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95" activeTab="2"/>
  </bookViews>
  <sheets>
    <sheet name="List4" sheetId="1" r:id="rId1"/>
    <sheet name="List5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<sst xmlns="http://schemas.openxmlformats.org/spreadsheetml/2006/main" count="106" uniqueCount="105">
  <si>
    <t>ukupno</t>
  </si>
  <si>
    <t>MINISTARSTVO</t>
  </si>
  <si>
    <t>ŽUPANIJA</t>
  </si>
  <si>
    <t>OPĆINA</t>
  </si>
  <si>
    <t>ŠK</t>
  </si>
  <si>
    <t>IZLETI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</si>
  <si>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</si>
  <si>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</si>
  <si>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</si>
  <si>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</si>
  <si>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</si>
  <si>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</si>
  <si>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</si>
  <si>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</si>
  <si>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</si>
  <si>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</si>
  <si>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</si>
  <si>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</si>
  <si>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</si>
  <si>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</si>
  <si>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</si>
  <si>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</si>
  <si>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</si>
  <si>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</si>
  <si>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</si>
  <si>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</si>
  <si>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</si>
  <si>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</si>
  <si>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</si>
  <si>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</si>
  <si>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</si>
  <si>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</si>
  <si>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</si>
  <si>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</si>
  <si>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</si>
  <si>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</si>
  <si>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</si>
  <si>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</si>
  <si>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</si>
  <si>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</si>
  <si>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</si>
  <si>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</si>
  <si>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</si>
  <si>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</si>
  <si>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</si>
  <si>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</si>
  <si>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</si>
  <si>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</si>
  <si>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</si>
  <si>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UKUPNO:</t>
  </si>
  <si>
    <t>COMENIUS</t>
  </si>
  <si>
    <t>IZNOS</t>
  </si>
  <si>
    <t>KONTO I NAZIV KONTA</t>
  </si>
  <si>
    <t>FINANCIJSKI PLAN PRIHODA ZA 2015.GODINU</t>
  </si>
  <si>
    <t>PREDSJEDNICA ŠKOLSKOG ODBORA:</t>
  </si>
  <si>
    <t>VRTIĆ M</t>
  </si>
  <si>
    <t>PB</t>
  </si>
  <si>
    <t>HZZO</t>
  </si>
  <si>
    <t>KAMATA</t>
  </si>
  <si>
    <t>OSTALO</t>
  </si>
  <si>
    <t>KONTO</t>
  </si>
  <si>
    <t>638 TEKUĆE DONACIJE EU</t>
  </si>
  <si>
    <t>pomoćnici u nastavi</t>
  </si>
  <si>
    <t>comenius</t>
  </si>
  <si>
    <t>Općina-vrtić</t>
  </si>
  <si>
    <t>Općina-informatika</t>
  </si>
  <si>
    <t>Općina -njemački jezik</t>
  </si>
  <si>
    <t>Općina prehrana</t>
  </si>
  <si>
    <t>Općina -materijalni vrtić</t>
  </si>
  <si>
    <t>Općina -nematerijalna imovina</t>
  </si>
  <si>
    <t>Općina -PB</t>
  </si>
  <si>
    <t>641 KAMATE</t>
  </si>
  <si>
    <t>652 SUFINANCIRANJE</t>
  </si>
  <si>
    <t>školska kuhinja</t>
  </si>
  <si>
    <t>produženi boravak</t>
  </si>
  <si>
    <t>izleti</t>
  </si>
  <si>
    <t>661 VLASTITI PRIHODI-prodaja papira</t>
  </si>
  <si>
    <t>663 DONACIJE</t>
  </si>
  <si>
    <t>671 NADLEŽNI PRORAČUN</t>
  </si>
  <si>
    <t>decentralizirana sredstava</t>
  </si>
  <si>
    <t>udžbenici</t>
  </si>
  <si>
    <t>VARAŽDINSKA ŽUPNIJA</t>
  </si>
  <si>
    <t>MZOŠ</t>
  </si>
  <si>
    <t>plaće</t>
  </si>
  <si>
    <t>jubilarne nagrade</t>
  </si>
  <si>
    <t>prijevoz s posla i na posao</t>
  </si>
  <si>
    <t>MIN.SOC.</t>
  </si>
  <si>
    <t>Min.socij.skrbi</t>
  </si>
  <si>
    <t>testovi,osiguranje</t>
  </si>
  <si>
    <t>Općina -izleti slabije imovinsko stanje učenika</t>
  </si>
  <si>
    <t>,</t>
  </si>
  <si>
    <t>ASISTENTI</t>
  </si>
  <si>
    <t>3241 Naknade ostalih troškova</t>
  </si>
  <si>
    <t>RABATI,REF.Fond za zaš.okoliša</t>
  </si>
  <si>
    <t>Volonteri HZZO</t>
  </si>
  <si>
    <t>636 NEENDLEŽNI PRORAČUNI</t>
  </si>
  <si>
    <t xml:space="preserve">OPĆINA TRNOVEC BARTOLOVEČKI </t>
  </si>
  <si>
    <t>vrtić</t>
  </si>
  <si>
    <t>REBALANS FINANCIJSKOG PLANA ZA 2015.GODINU</t>
  </si>
  <si>
    <t>knjige u knjižnici</t>
  </si>
  <si>
    <t>UKUPNO PRIHODI</t>
  </si>
  <si>
    <t>Klasa:402-01/15-01/90</t>
  </si>
  <si>
    <t>urbroj:2186-136-01-15-1</t>
  </si>
  <si>
    <t>Šemovec,30.11.2015.</t>
  </si>
  <si>
    <t>Maja Vitković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</si>
</sst>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43" fillId="33" borderId="18" xfId="0" applyNumberFormat="1" applyFont="1" applyFill="1" applyBorder="1" applyAlignment="1">
      <alignment/>
    </xf>
    <xf numFmtId="4" fontId="44" fillId="33" borderId="22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4" fontId="2" fillId="0" borderId="32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4" fillId="0" borderId="4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4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/>
    </xf>
    <xf numFmtId="4" fontId="2" fillId="33" borderId="4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35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5" fillId="0" borderId="42" xfId="0" applyNumberFormat="1" applyFont="1" applyBorder="1" applyAlignment="1">
      <alignment horizontal="left"/>
    </xf>
    <xf numFmtId="0" fontId="0" fillId="0" borderId="40" xfId="0" applyBorder="1" applyAlignment="1">
      <alignment/>
    </xf>
    <xf numFmtId="0" fontId="5" fillId="0" borderId="40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4" fontId="4" fillId="0" borderId="4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4" fontId="5" fillId="0" borderId="45" xfId="0" applyNumberFormat="1" applyFont="1" applyBorder="1" applyAlignment="1">
      <alignment/>
    </xf>
    <xf numFmtId="44" fontId="4" fillId="0" borderId="45" xfId="0" applyNumberFormat="1" applyFont="1" applyBorder="1" applyAlignment="1">
      <alignment/>
    </xf>
    <xf numFmtId="8" fontId="5" fillId="0" borderId="45" xfId="0" applyNumberFormat="1" applyFont="1" applyBorder="1" applyAlignment="1">
      <alignment/>
    </xf>
    <xf numFmtId="8" fontId="4" fillId="0" borderId="45" xfId="0" applyNumberFormat="1" applyFont="1" applyBorder="1" applyAlignment="1">
      <alignment/>
    </xf>
    <xf numFmtId="8" fontId="4" fillId="0" borderId="46" xfId="0" applyNumberFormat="1" applyFont="1" applyBorder="1" applyAlignment="1">
      <alignment/>
    </xf>
    <xf numFmtId="8" fontId="5" fillId="0" borderId="47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tabSelected="1" zoomScalePageLayoutView="0" workbookViewId="0" topLeftCell="A83">
      <selection activeCell="D122" sqref="D122"/>
    </sheetView>
  </sheetViews>
  <sheetFormatPr defaultColWidth="9.140625" defaultRowHeight="12.75"/>
  <cols>
    <col min="1" max="1" width="33.7109375" style="3" customWidth="1"/>
    <col min="2" max="2" width="18.140625" style="0" customWidth="1"/>
    <col min="3" max="3" width="0.13671875" style="0" customWidth="1"/>
    <col min="4" max="4" width="20.421875" style="0" customWidth="1"/>
    <col min="5" max="5" width="10.00390625" style="0" customWidth="1"/>
    <col min="6" max="6" width="13.28125" style="0" customWidth="1"/>
    <col min="7" max="7" width="12.421875" style="0" customWidth="1"/>
    <col min="8" max="8" width="11.140625" style="0" customWidth="1"/>
    <col min="9" max="9" width="9.8515625" style="0" customWidth="1"/>
    <col min="10" max="10" width="13.7109375" style="0" customWidth="1"/>
    <col min="11" max="12" width="10.140625" style="0" customWidth="1"/>
    <col min="13" max="13" width="9.8515625" style="0" customWidth="1"/>
    <col min="14" max="14" width="12.28125" style="0" customWidth="1"/>
    <col min="15" max="15" width="16.8515625" style="0" customWidth="1"/>
    <col min="16" max="16" width="14.7109375" style="0" customWidth="1"/>
    <col min="17" max="18" width="9.140625" style="0" customWidth="1"/>
  </cols>
  <sheetData>
    <row r="1" spans="1:16" ht="18.75" customHeight="1" thickBot="1">
      <c r="A1" s="65" t="s">
        <v>98</v>
      </c>
      <c r="B1" s="63"/>
      <c r="C1" s="64"/>
      <c r="D1" s="63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</row>
    <row r="2" spans="2:16" ht="0" customHeight="1" hidden="1" thickBot="1">
      <c r="B2" s="64"/>
      <c r="C2" s="64"/>
      <c r="D2" s="64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</row>
    <row r="3" spans="2:16" ht="15.75" hidden="1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5.75" hidden="1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6.5" thickBot="1" thickTop="1">
      <c r="A5" s="70" t="s">
        <v>60</v>
      </c>
      <c r="B5" s="24" t="s">
        <v>2</v>
      </c>
      <c r="C5" s="25" t="s">
        <v>2</v>
      </c>
      <c r="D5" s="25" t="s">
        <v>3</v>
      </c>
      <c r="E5" s="25" t="s">
        <v>55</v>
      </c>
      <c r="F5" s="25" t="s">
        <v>4</v>
      </c>
      <c r="G5" s="25" t="s">
        <v>86</v>
      </c>
      <c r="H5" s="25" t="s">
        <v>56</v>
      </c>
      <c r="I5" s="26" t="s">
        <v>5</v>
      </c>
      <c r="J5" s="26" t="s">
        <v>91</v>
      </c>
      <c r="K5" s="27" t="s">
        <v>57</v>
      </c>
      <c r="L5" s="27" t="s">
        <v>58</v>
      </c>
      <c r="M5" s="28" t="s">
        <v>59</v>
      </c>
      <c r="N5" s="28" t="s">
        <v>50</v>
      </c>
      <c r="O5" s="29" t="s">
        <v>1</v>
      </c>
      <c r="P5" s="30" t="s">
        <v>0</v>
      </c>
    </row>
    <row r="6" spans="1:16" ht="15" thickTop="1">
      <c r="A6" s="71" t="s">
        <v>6</v>
      </c>
      <c r="B6" s="31"/>
      <c r="C6" s="32"/>
      <c r="D6" s="32">
        <v>77000</v>
      </c>
      <c r="E6" s="32"/>
      <c r="F6" s="32"/>
      <c r="G6" s="33"/>
      <c r="H6" s="32"/>
      <c r="I6" s="34"/>
      <c r="J6" s="34">
        <v>16500</v>
      </c>
      <c r="K6" s="32"/>
      <c r="L6" s="32"/>
      <c r="M6" s="34"/>
      <c r="N6" s="34"/>
      <c r="O6" s="35">
        <v>2720000</v>
      </c>
      <c r="P6" s="36">
        <f>SUM(B6:O6)</f>
        <v>2813500</v>
      </c>
    </row>
    <row r="7" spans="1:16" ht="14.25">
      <c r="A7" s="72" t="s">
        <v>7</v>
      </c>
      <c r="B7" s="37">
        <v>0</v>
      </c>
      <c r="C7" s="38"/>
      <c r="D7" s="38">
        <v>47700</v>
      </c>
      <c r="E7" s="38"/>
      <c r="F7" s="38"/>
      <c r="G7" s="38"/>
      <c r="H7" s="38"/>
      <c r="I7" s="34"/>
      <c r="J7" s="34"/>
      <c r="K7" s="38"/>
      <c r="L7" s="38"/>
      <c r="M7" s="39"/>
      <c r="N7" s="39"/>
      <c r="O7" s="40">
        <v>20500</v>
      </c>
      <c r="P7" s="36">
        <f>SUM(B7:O7)</f>
        <v>68200</v>
      </c>
    </row>
    <row r="8" spans="1:16" ht="14.25">
      <c r="A8" s="72" t="s">
        <v>8</v>
      </c>
      <c r="B8" s="37"/>
      <c r="C8" s="38"/>
      <c r="D8" s="38"/>
      <c r="E8" s="38"/>
      <c r="F8" s="38"/>
      <c r="G8" s="38"/>
      <c r="H8" s="38"/>
      <c r="I8" s="34"/>
      <c r="J8" s="34"/>
      <c r="K8" s="38"/>
      <c r="L8" s="38"/>
      <c r="M8" s="39"/>
      <c r="N8" s="39"/>
      <c r="O8" s="40">
        <v>14500</v>
      </c>
      <c r="P8" s="36">
        <f>SUM(B8:O8)</f>
        <v>14500</v>
      </c>
    </row>
    <row r="9" spans="1:16" s="8" customFormat="1" ht="15">
      <c r="A9" s="73">
        <v>311</v>
      </c>
      <c r="B9" s="41"/>
      <c r="C9" s="42"/>
      <c r="D9" s="42"/>
      <c r="E9" s="42"/>
      <c r="F9" s="42"/>
      <c r="G9" s="42"/>
      <c r="H9" s="42"/>
      <c r="I9" s="43"/>
      <c r="J9" s="43"/>
      <c r="K9" s="42"/>
      <c r="L9" s="42"/>
      <c r="M9" s="44"/>
      <c r="N9" s="44"/>
      <c r="O9" s="45"/>
      <c r="P9" s="97">
        <v>0</v>
      </c>
    </row>
    <row r="10" spans="1:16" ht="14.25">
      <c r="A10" s="72" t="s">
        <v>9</v>
      </c>
      <c r="B10" s="37">
        <v>0</v>
      </c>
      <c r="C10" s="38"/>
      <c r="D10" s="38">
        <v>500</v>
      </c>
      <c r="E10" s="38"/>
      <c r="F10" s="38"/>
      <c r="G10" s="38"/>
      <c r="H10" s="38"/>
      <c r="I10" s="34"/>
      <c r="J10" s="34">
        <v>1200</v>
      </c>
      <c r="K10" s="38"/>
      <c r="L10" s="38"/>
      <c r="M10" s="39"/>
      <c r="N10" s="39"/>
      <c r="O10" s="40">
        <v>45000</v>
      </c>
      <c r="P10" s="36">
        <f>SUM(B10:O10)</f>
        <v>46700</v>
      </c>
    </row>
    <row r="11" spans="1:16" s="8" customFormat="1" ht="15">
      <c r="A11" s="73">
        <v>312</v>
      </c>
      <c r="B11" s="41"/>
      <c r="C11" s="42"/>
      <c r="D11" s="42"/>
      <c r="E11" s="42"/>
      <c r="F11" s="42"/>
      <c r="G11" s="42"/>
      <c r="H11" s="42"/>
      <c r="I11" s="43"/>
      <c r="J11" s="43"/>
      <c r="K11" s="42"/>
      <c r="L11" s="42"/>
      <c r="M11" s="44"/>
      <c r="N11" s="44"/>
      <c r="O11" s="45"/>
      <c r="P11" s="36">
        <f>SUM(B11:O11)</f>
        <v>0</v>
      </c>
    </row>
    <row r="12" spans="1:16" ht="14.25">
      <c r="A12" s="72" t="s">
        <v>10</v>
      </c>
      <c r="B12" s="37">
        <v>0</v>
      </c>
      <c r="C12" s="38"/>
      <c r="D12" s="38">
        <v>19200</v>
      </c>
      <c r="E12" s="38"/>
      <c r="F12" s="38"/>
      <c r="G12" s="38"/>
      <c r="H12" s="38"/>
      <c r="I12" s="34"/>
      <c r="J12" s="34">
        <v>2600</v>
      </c>
      <c r="K12" s="38"/>
      <c r="L12" s="38"/>
      <c r="M12" s="39"/>
      <c r="N12" s="39"/>
      <c r="O12" s="40">
        <v>410000</v>
      </c>
      <c r="P12" s="36">
        <f>SUM(B12:O12)</f>
        <v>431800</v>
      </c>
    </row>
    <row r="13" spans="1:16" ht="14.25">
      <c r="A13" s="72" t="s">
        <v>11</v>
      </c>
      <c r="B13" s="37">
        <v>0</v>
      </c>
      <c r="C13" s="38"/>
      <c r="D13" s="38">
        <v>2200</v>
      </c>
      <c r="E13" s="38"/>
      <c r="F13" s="38"/>
      <c r="G13" s="38"/>
      <c r="H13" s="38"/>
      <c r="I13" s="34"/>
      <c r="J13" s="34">
        <v>300</v>
      </c>
      <c r="K13" s="38"/>
      <c r="L13" s="38"/>
      <c r="M13" s="39"/>
      <c r="N13" s="39"/>
      <c r="O13" s="40">
        <v>39000</v>
      </c>
      <c r="P13" s="36">
        <f>SUM(B13:O13)</f>
        <v>41500</v>
      </c>
    </row>
    <row r="14" spans="1:16" s="8" customFormat="1" ht="15">
      <c r="A14" s="74">
        <v>313</v>
      </c>
      <c r="B14" s="46"/>
      <c r="C14" s="47"/>
      <c r="D14" s="47"/>
      <c r="E14" s="47"/>
      <c r="F14" s="47"/>
      <c r="G14" s="47"/>
      <c r="H14" s="47"/>
      <c r="I14" s="43"/>
      <c r="J14" s="43"/>
      <c r="K14" s="42"/>
      <c r="L14" s="42"/>
      <c r="M14" s="44"/>
      <c r="N14" s="44"/>
      <c r="O14" s="45"/>
      <c r="P14" s="97">
        <v>0</v>
      </c>
    </row>
    <row r="15" spans="1:16" ht="14.25">
      <c r="A15" s="75" t="s">
        <v>12</v>
      </c>
      <c r="B15" s="31">
        <v>30000</v>
      </c>
      <c r="C15" s="32"/>
      <c r="D15" s="32"/>
      <c r="E15" s="32">
        <v>300</v>
      </c>
      <c r="F15" s="32"/>
      <c r="G15" s="32"/>
      <c r="H15" s="48"/>
      <c r="I15" s="34">
        <v>3500</v>
      </c>
      <c r="J15" s="34"/>
      <c r="K15" s="38"/>
      <c r="L15" s="38"/>
      <c r="M15" s="39"/>
      <c r="N15" s="39">
        <v>23000</v>
      </c>
      <c r="O15" s="40"/>
      <c r="P15" s="36">
        <f>SUM(B15:O15)</f>
        <v>56800</v>
      </c>
    </row>
    <row r="16" spans="1:16" ht="14.25">
      <c r="A16" s="75" t="s">
        <v>13</v>
      </c>
      <c r="B16" s="31">
        <v>0</v>
      </c>
      <c r="C16" s="32"/>
      <c r="D16" s="32">
        <v>6500</v>
      </c>
      <c r="E16" s="32"/>
      <c r="F16" s="32"/>
      <c r="G16" s="32"/>
      <c r="H16" s="32"/>
      <c r="I16" s="34"/>
      <c r="J16" s="34">
        <v>2400</v>
      </c>
      <c r="K16" s="38"/>
      <c r="L16" s="38"/>
      <c r="M16" s="39"/>
      <c r="N16" s="39"/>
      <c r="O16" s="40">
        <v>254000</v>
      </c>
      <c r="P16" s="36">
        <f>SUM(B16:O16)</f>
        <v>262900</v>
      </c>
    </row>
    <row r="17" spans="1:16" ht="14.25">
      <c r="A17" s="76" t="s">
        <v>14</v>
      </c>
      <c r="B17" s="37">
        <v>10000</v>
      </c>
      <c r="C17" s="38"/>
      <c r="D17" s="38"/>
      <c r="E17" s="38"/>
      <c r="F17" s="38"/>
      <c r="G17" s="38"/>
      <c r="H17" s="38"/>
      <c r="I17" s="34"/>
      <c r="J17" s="34"/>
      <c r="K17" s="38"/>
      <c r="L17" s="38"/>
      <c r="M17" s="39"/>
      <c r="N17" s="39"/>
      <c r="O17" s="40"/>
      <c r="P17" s="36">
        <f>SUM(B17:O17)</f>
        <v>10000</v>
      </c>
    </row>
    <row r="18" spans="1:16" ht="14.25">
      <c r="A18" s="76" t="s">
        <v>15</v>
      </c>
      <c r="B18" s="37">
        <v>15000</v>
      </c>
      <c r="C18" s="38"/>
      <c r="D18" s="38"/>
      <c r="E18" s="38"/>
      <c r="F18" s="38"/>
      <c r="G18" s="38"/>
      <c r="H18" s="38"/>
      <c r="I18" s="34"/>
      <c r="J18" s="34"/>
      <c r="K18" s="38"/>
      <c r="L18" s="38"/>
      <c r="M18" s="39"/>
      <c r="N18" s="39"/>
      <c r="O18" s="40"/>
      <c r="P18" s="36">
        <f>SUM(B18:O18)</f>
        <v>15000</v>
      </c>
    </row>
    <row r="19" spans="1:256" s="7" customFormat="1" ht="15">
      <c r="A19" s="77">
        <v>321</v>
      </c>
      <c r="B19" s="41"/>
      <c r="C19" s="42"/>
      <c r="D19" s="42"/>
      <c r="E19" s="42"/>
      <c r="F19" s="42"/>
      <c r="G19" s="42"/>
      <c r="H19" s="42"/>
      <c r="I19" s="43"/>
      <c r="J19" s="43"/>
      <c r="K19" s="42"/>
      <c r="L19" s="42"/>
      <c r="M19" s="44"/>
      <c r="N19" s="44"/>
      <c r="O19" s="45"/>
      <c r="P19" s="97">
        <v>0</v>
      </c>
      <c r="IV19" s="9">
        <f>SUM(J19:IU19)</f>
        <v>0</v>
      </c>
    </row>
    <row r="20" spans="1:16" ht="14.25">
      <c r="A20" s="76" t="s">
        <v>16</v>
      </c>
      <c r="B20" s="37">
        <v>40000</v>
      </c>
      <c r="C20" s="38"/>
      <c r="D20" s="38">
        <v>6000</v>
      </c>
      <c r="E20" s="38">
        <v>3200</v>
      </c>
      <c r="F20" s="38"/>
      <c r="G20" s="38"/>
      <c r="H20" s="38"/>
      <c r="I20" s="34"/>
      <c r="J20" s="34"/>
      <c r="K20" s="38"/>
      <c r="L20" s="38">
        <v>1000</v>
      </c>
      <c r="M20" s="39">
        <v>20500</v>
      </c>
      <c r="N20" s="39">
        <v>0</v>
      </c>
      <c r="O20" s="40"/>
      <c r="P20" s="36">
        <v>70700</v>
      </c>
    </row>
    <row r="21" spans="1:16" ht="14.25">
      <c r="A21" s="76" t="s">
        <v>17</v>
      </c>
      <c r="B21" s="37">
        <v>0</v>
      </c>
      <c r="C21" s="38"/>
      <c r="D21" s="38">
        <v>4000</v>
      </c>
      <c r="E21" s="38"/>
      <c r="F21" s="38">
        <v>137000</v>
      </c>
      <c r="G21" s="38">
        <v>3300</v>
      </c>
      <c r="H21" s="38">
        <v>12000</v>
      </c>
      <c r="I21" s="34"/>
      <c r="J21" s="34"/>
      <c r="K21" s="38"/>
      <c r="L21" s="38"/>
      <c r="M21" s="39"/>
      <c r="N21" s="39"/>
      <c r="O21" s="40"/>
      <c r="P21" s="36">
        <f>SUM(B21:O21)</f>
        <v>156300</v>
      </c>
    </row>
    <row r="22" spans="1:16" ht="14.25">
      <c r="A22" s="76" t="s">
        <v>18</v>
      </c>
      <c r="B22" s="49">
        <v>144200</v>
      </c>
      <c r="C22" s="38"/>
      <c r="D22" s="38"/>
      <c r="E22" s="38"/>
      <c r="F22" s="38"/>
      <c r="G22" s="38"/>
      <c r="H22" s="38"/>
      <c r="I22" s="34"/>
      <c r="J22" s="34"/>
      <c r="K22" s="38"/>
      <c r="L22" s="38"/>
      <c r="M22" s="39"/>
      <c r="N22" s="39"/>
      <c r="O22" s="40"/>
      <c r="P22" s="36">
        <f>SUM(B22:O22)</f>
        <v>144200</v>
      </c>
    </row>
    <row r="23" spans="1:16" ht="14.25">
      <c r="A23" s="76" t="s">
        <v>19</v>
      </c>
      <c r="B23" s="37">
        <v>0</v>
      </c>
      <c r="C23" s="38"/>
      <c r="D23" s="38"/>
      <c r="E23" s="38"/>
      <c r="F23" s="38"/>
      <c r="G23" s="38"/>
      <c r="H23" s="38"/>
      <c r="I23" s="34"/>
      <c r="J23" s="34"/>
      <c r="K23" s="38"/>
      <c r="L23" s="38"/>
      <c r="M23" s="39"/>
      <c r="N23" s="39"/>
      <c r="O23" s="40"/>
      <c r="P23" s="36">
        <f>SUM(B23:O23)</f>
        <v>0</v>
      </c>
    </row>
    <row r="24" spans="1:16" ht="14.25">
      <c r="A24" s="76" t="s">
        <v>20</v>
      </c>
      <c r="B24" s="37">
        <v>5000</v>
      </c>
      <c r="C24" s="38"/>
      <c r="D24" s="38"/>
      <c r="E24" s="38">
        <v>2000</v>
      </c>
      <c r="F24" s="38">
        <v>1000</v>
      </c>
      <c r="G24" s="38"/>
      <c r="H24" s="38"/>
      <c r="I24" s="34"/>
      <c r="J24" s="34"/>
      <c r="K24" s="38"/>
      <c r="L24" s="38"/>
      <c r="M24" s="39"/>
      <c r="N24" s="39"/>
      <c r="O24" s="40"/>
      <c r="P24" s="36">
        <v>8000</v>
      </c>
    </row>
    <row r="25" spans="1:16" ht="14.25">
      <c r="A25" s="76" t="s">
        <v>21</v>
      </c>
      <c r="B25" s="37">
        <v>5000</v>
      </c>
      <c r="C25" s="38"/>
      <c r="D25" s="38"/>
      <c r="E25" s="38"/>
      <c r="F25" s="38"/>
      <c r="G25" s="38"/>
      <c r="H25" s="38"/>
      <c r="I25" s="34"/>
      <c r="J25" s="34"/>
      <c r="K25" s="38"/>
      <c r="L25" s="38"/>
      <c r="M25" s="39"/>
      <c r="N25" s="39"/>
      <c r="O25" s="40"/>
      <c r="P25" s="36">
        <f>SUM(B25:O25)</f>
        <v>5000</v>
      </c>
    </row>
    <row r="26" spans="1:16" s="8" customFormat="1" ht="15">
      <c r="A26" s="77">
        <v>322</v>
      </c>
      <c r="B26" s="41"/>
      <c r="C26" s="42"/>
      <c r="D26" s="42"/>
      <c r="E26" s="42"/>
      <c r="F26" s="42"/>
      <c r="G26" s="42"/>
      <c r="H26" s="42"/>
      <c r="I26" s="43"/>
      <c r="J26" s="43"/>
      <c r="K26" s="42"/>
      <c r="L26" s="42"/>
      <c r="M26" s="44"/>
      <c r="N26" s="44"/>
      <c r="O26" s="45"/>
      <c r="P26" s="97">
        <v>0</v>
      </c>
    </row>
    <row r="27" spans="1:16" ht="14.25">
      <c r="A27" s="76" t="s">
        <v>22</v>
      </c>
      <c r="B27" s="37">
        <v>10000</v>
      </c>
      <c r="C27" s="38"/>
      <c r="D27" s="38"/>
      <c r="E27" s="38"/>
      <c r="F27" s="38"/>
      <c r="G27" s="38"/>
      <c r="H27" s="38"/>
      <c r="I27" s="34"/>
      <c r="J27" s="34"/>
      <c r="K27" s="38"/>
      <c r="L27" s="38"/>
      <c r="M27" s="39"/>
      <c r="N27" s="39"/>
      <c r="O27" s="40"/>
      <c r="P27" s="36">
        <f aca="true" t="shared" si="0" ref="P27:P34">SUM(B27:O27)</f>
        <v>10000</v>
      </c>
    </row>
    <row r="28" spans="1:16" ht="14.25">
      <c r="A28" s="76" t="s">
        <v>23</v>
      </c>
      <c r="B28" s="37">
        <v>39000</v>
      </c>
      <c r="C28" s="38"/>
      <c r="D28" s="38">
        <v>3500</v>
      </c>
      <c r="E28" s="38"/>
      <c r="F28" s="38">
        <v>1000</v>
      </c>
      <c r="G28" s="38"/>
      <c r="H28" s="38"/>
      <c r="I28" s="34"/>
      <c r="J28" s="34"/>
      <c r="K28" s="38"/>
      <c r="L28" s="38"/>
      <c r="M28" s="39"/>
      <c r="N28" s="39"/>
      <c r="O28" s="40"/>
      <c r="P28" s="36">
        <f t="shared" si="0"/>
        <v>43500</v>
      </c>
    </row>
    <row r="29" spans="1:16" ht="14.25">
      <c r="A29" s="76" t="s">
        <v>24</v>
      </c>
      <c r="B29" s="37">
        <v>3000</v>
      </c>
      <c r="C29" s="38"/>
      <c r="D29" s="38"/>
      <c r="E29" s="38"/>
      <c r="F29" s="38"/>
      <c r="G29" s="38"/>
      <c r="H29" s="38"/>
      <c r="I29" s="34"/>
      <c r="J29" s="34"/>
      <c r="K29" s="38"/>
      <c r="L29" s="38"/>
      <c r="M29" s="39"/>
      <c r="N29" s="39"/>
      <c r="O29" s="40"/>
      <c r="P29" s="36">
        <f t="shared" si="0"/>
        <v>3000</v>
      </c>
    </row>
    <row r="30" spans="1:16" ht="14.25">
      <c r="A30" s="76" t="s">
        <v>25</v>
      </c>
      <c r="B30" s="37">
        <v>16000</v>
      </c>
      <c r="C30" s="38"/>
      <c r="D30" s="38"/>
      <c r="E30" s="38"/>
      <c r="F30" s="38"/>
      <c r="G30" s="38"/>
      <c r="H30" s="38"/>
      <c r="I30" s="34"/>
      <c r="J30" s="34"/>
      <c r="K30" s="38"/>
      <c r="L30" s="38"/>
      <c r="M30" s="39"/>
      <c r="N30" s="39"/>
      <c r="O30" s="40"/>
      <c r="P30" s="36">
        <f t="shared" si="0"/>
        <v>16000</v>
      </c>
    </row>
    <row r="31" spans="1:16" ht="14.25">
      <c r="A31" s="76" t="s">
        <v>26</v>
      </c>
      <c r="B31" s="50">
        <v>17000</v>
      </c>
      <c r="C31" s="38"/>
      <c r="D31" s="38">
        <v>100</v>
      </c>
      <c r="E31" s="38"/>
      <c r="F31" s="38">
        <v>3000</v>
      </c>
      <c r="G31" s="38"/>
      <c r="H31" s="38"/>
      <c r="I31" s="34"/>
      <c r="J31" s="34">
        <v>300</v>
      </c>
      <c r="K31" s="38"/>
      <c r="L31" s="38"/>
      <c r="M31" s="39"/>
      <c r="N31" s="39"/>
      <c r="O31" s="40"/>
      <c r="P31" s="36">
        <f t="shared" si="0"/>
        <v>20400</v>
      </c>
    </row>
    <row r="32" spans="1:16" ht="14.25">
      <c r="A32" s="76" t="s">
        <v>27</v>
      </c>
      <c r="B32" s="50">
        <v>4000</v>
      </c>
      <c r="C32" s="38"/>
      <c r="D32" s="38"/>
      <c r="E32" s="38"/>
      <c r="F32" s="38"/>
      <c r="G32" s="38"/>
      <c r="H32" s="38"/>
      <c r="I32" s="34"/>
      <c r="J32" s="34"/>
      <c r="K32" s="38"/>
      <c r="L32" s="38"/>
      <c r="M32" s="39"/>
      <c r="N32" s="39"/>
      <c r="O32" s="40"/>
      <c r="P32" s="36">
        <f t="shared" si="0"/>
        <v>4000</v>
      </c>
    </row>
    <row r="33" spans="1:16" ht="14.25">
      <c r="A33" s="76" t="s">
        <v>28</v>
      </c>
      <c r="B33" s="50">
        <v>14000</v>
      </c>
      <c r="C33" s="38"/>
      <c r="D33" s="38"/>
      <c r="E33" s="38"/>
      <c r="F33" s="38"/>
      <c r="G33" s="38"/>
      <c r="H33" s="38"/>
      <c r="I33" s="34"/>
      <c r="J33" s="34"/>
      <c r="K33" s="38"/>
      <c r="L33" s="38"/>
      <c r="M33" s="39"/>
      <c r="N33" s="39"/>
      <c r="O33" s="40"/>
      <c r="P33" s="36">
        <f t="shared" si="0"/>
        <v>14000</v>
      </c>
    </row>
    <row r="34" spans="1:16" ht="14.25">
      <c r="A34" s="76" t="s">
        <v>29</v>
      </c>
      <c r="B34" s="37">
        <v>5000</v>
      </c>
      <c r="C34" s="38"/>
      <c r="D34" s="38"/>
      <c r="E34" s="38"/>
      <c r="F34" s="38"/>
      <c r="G34" s="38"/>
      <c r="H34" s="38"/>
      <c r="I34" s="34"/>
      <c r="J34" s="34"/>
      <c r="K34" s="38"/>
      <c r="L34" s="38"/>
      <c r="M34" s="39"/>
      <c r="N34" s="39"/>
      <c r="O34" s="40"/>
      <c r="P34" s="36">
        <f t="shared" si="0"/>
        <v>5000</v>
      </c>
    </row>
    <row r="35" spans="1:16" s="7" customFormat="1" ht="15">
      <c r="A35" s="77">
        <v>323</v>
      </c>
      <c r="B35" s="41"/>
      <c r="C35" s="42"/>
      <c r="D35" s="42"/>
      <c r="E35" s="42"/>
      <c r="F35" s="42"/>
      <c r="G35" s="42"/>
      <c r="H35" s="42"/>
      <c r="I35" s="43"/>
      <c r="J35" s="43"/>
      <c r="K35" s="42"/>
      <c r="L35" s="42"/>
      <c r="M35" s="44"/>
      <c r="N35" s="44"/>
      <c r="O35" s="45"/>
      <c r="P35" s="36">
        <v>0</v>
      </c>
    </row>
    <row r="36" spans="1:16" s="7" customFormat="1" ht="15">
      <c r="A36" s="99" t="s">
        <v>92</v>
      </c>
      <c r="B36" s="41"/>
      <c r="C36" s="42"/>
      <c r="D36" s="42"/>
      <c r="E36" s="42"/>
      <c r="F36" s="42"/>
      <c r="G36" s="42"/>
      <c r="H36" s="42"/>
      <c r="I36" s="43"/>
      <c r="J36" s="43"/>
      <c r="K36" s="100">
        <v>7800</v>
      </c>
      <c r="L36" s="42"/>
      <c r="M36" s="44"/>
      <c r="N36" s="44"/>
      <c r="O36" s="45"/>
      <c r="P36" s="36">
        <f>SUM(B36:O36)</f>
        <v>7800</v>
      </c>
    </row>
    <row r="37" spans="1:16" s="7" customFormat="1" ht="15">
      <c r="A37" s="77">
        <v>324</v>
      </c>
      <c r="B37" s="41"/>
      <c r="C37" s="42"/>
      <c r="D37" s="42"/>
      <c r="E37" s="42"/>
      <c r="F37" s="42"/>
      <c r="G37" s="42"/>
      <c r="H37" s="42"/>
      <c r="I37" s="43"/>
      <c r="J37" s="43"/>
      <c r="K37" s="42"/>
      <c r="L37" s="42"/>
      <c r="M37" s="44"/>
      <c r="N37" s="44"/>
      <c r="O37" s="45"/>
      <c r="P37" s="36">
        <v>0</v>
      </c>
    </row>
    <row r="38" spans="1:16" ht="14.25">
      <c r="A38" s="76" t="s">
        <v>30</v>
      </c>
      <c r="B38" s="37">
        <v>2000</v>
      </c>
      <c r="C38" s="38"/>
      <c r="D38" s="38"/>
      <c r="E38" s="38"/>
      <c r="F38" s="38"/>
      <c r="G38" s="38"/>
      <c r="H38" s="38"/>
      <c r="I38" s="34"/>
      <c r="J38" s="34"/>
      <c r="K38" s="38"/>
      <c r="L38" s="38"/>
      <c r="M38" s="39">
        <v>8000</v>
      </c>
      <c r="N38" s="39"/>
      <c r="O38" s="40"/>
      <c r="P38" s="36">
        <f>SUM(B38:O38)</f>
        <v>10000</v>
      </c>
    </row>
    <row r="39" spans="1:16" ht="14.25">
      <c r="A39" s="76" t="s">
        <v>31</v>
      </c>
      <c r="B39" s="37">
        <v>1000</v>
      </c>
      <c r="C39" s="38"/>
      <c r="D39" s="38">
        <v>500</v>
      </c>
      <c r="E39" s="38"/>
      <c r="F39" s="38"/>
      <c r="G39" s="38"/>
      <c r="H39" s="38"/>
      <c r="I39" s="34"/>
      <c r="J39" s="34"/>
      <c r="K39" s="38"/>
      <c r="L39" s="38"/>
      <c r="M39" s="39">
        <v>200</v>
      </c>
      <c r="N39" s="39">
        <v>200</v>
      </c>
      <c r="O39" s="40"/>
      <c r="P39" s="36">
        <f>SUM(B39:O39)</f>
        <v>1900</v>
      </c>
    </row>
    <row r="40" spans="1:16" ht="14.25">
      <c r="A40" s="76" t="s">
        <v>32</v>
      </c>
      <c r="B40" s="37">
        <v>1000</v>
      </c>
      <c r="C40" s="38"/>
      <c r="D40" s="38"/>
      <c r="E40" s="38"/>
      <c r="F40" s="38"/>
      <c r="G40" s="38"/>
      <c r="H40" s="38"/>
      <c r="I40" s="34"/>
      <c r="J40" s="34"/>
      <c r="K40" s="38"/>
      <c r="L40" s="38"/>
      <c r="M40" s="39"/>
      <c r="N40" s="39"/>
      <c r="O40" s="40"/>
      <c r="P40" s="36">
        <f>SUM(B40:O40)</f>
        <v>1000</v>
      </c>
    </row>
    <row r="41" spans="1:16" ht="14.25">
      <c r="A41" s="76" t="s">
        <v>33</v>
      </c>
      <c r="B41" s="37">
        <v>0</v>
      </c>
      <c r="C41" s="38"/>
      <c r="D41" s="38"/>
      <c r="E41" s="38"/>
      <c r="F41" s="38"/>
      <c r="G41" s="38"/>
      <c r="H41" s="38"/>
      <c r="I41" s="34"/>
      <c r="J41" s="34"/>
      <c r="K41" s="38"/>
      <c r="L41" s="38"/>
      <c r="M41" s="39"/>
      <c r="N41" s="39"/>
      <c r="O41" s="40"/>
      <c r="P41" s="36">
        <f>SUM(B41:O41)</f>
        <v>0</v>
      </c>
    </row>
    <row r="42" spans="1:16" ht="14.25">
      <c r="A42" s="76" t="s">
        <v>34</v>
      </c>
      <c r="B42" s="37">
        <v>5000</v>
      </c>
      <c r="C42" s="38"/>
      <c r="D42" s="38">
        <v>2800</v>
      </c>
      <c r="E42" s="38">
        <v>500</v>
      </c>
      <c r="F42" s="38"/>
      <c r="G42" s="38"/>
      <c r="H42" s="38"/>
      <c r="I42" s="34">
        <v>4500</v>
      </c>
      <c r="J42" s="34"/>
      <c r="K42" s="38"/>
      <c r="L42" s="38"/>
      <c r="M42" s="39">
        <v>2000</v>
      </c>
      <c r="N42" s="39">
        <v>13200</v>
      </c>
      <c r="O42" s="40"/>
      <c r="P42" s="36">
        <f>SUM(B42:O42)</f>
        <v>28000</v>
      </c>
    </row>
    <row r="43" spans="1:16" s="8" customFormat="1" ht="15">
      <c r="A43" s="77">
        <v>329</v>
      </c>
      <c r="B43" s="41"/>
      <c r="C43" s="42"/>
      <c r="D43" s="42"/>
      <c r="E43" s="42"/>
      <c r="F43" s="42"/>
      <c r="G43" s="42"/>
      <c r="H43" s="42"/>
      <c r="I43" s="43"/>
      <c r="J43" s="43"/>
      <c r="K43" s="42"/>
      <c r="L43" s="42"/>
      <c r="M43" s="44"/>
      <c r="N43" s="44"/>
      <c r="O43" s="45"/>
      <c r="P43" s="97">
        <v>0</v>
      </c>
    </row>
    <row r="44" spans="1:16" ht="14.25">
      <c r="A44" s="76" t="s">
        <v>35</v>
      </c>
      <c r="B44" s="37"/>
      <c r="C44" s="38"/>
      <c r="D44" s="38"/>
      <c r="E44" s="38"/>
      <c r="F44" s="38"/>
      <c r="G44" s="38"/>
      <c r="H44" s="38"/>
      <c r="I44" s="34"/>
      <c r="J44" s="34"/>
      <c r="K44" s="38"/>
      <c r="L44" s="38"/>
      <c r="M44" s="39"/>
      <c r="N44" s="39"/>
      <c r="O44" s="40"/>
      <c r="P44" s="36">
        <f>SUM(B44:O44)</f>
        <v>0</v>
      </c>
    </row>
    <row r="45" spans="1:16" ht="14.25">
      <c r="A45" s="76" t="s">
        <v>36</v>
      </c>
      <c r="B45" s="37">
        <v>3000</v>
      </c>
      <c r="C45" s="38"/>
      <c r="D45" s="38"/>
      <c r="E45" s="38"/>
      <c r="F45" s="38"/>
      <c r="G45" s="38"/>
      <c r="H45" s="38"/>
      <c r="I45" s="34"/>
      <c r="J45" s="34"/>
      <c r="K45" s="38"/>
      <c r="L45" s="38"/>
      <c r="M45" s="39"/>
      <c r="N45" s="39"/>
      <c r="O45" s="40"/>
      <c r="P45" s="36">
        <f>SUM(B45:O45)</f>
        <v>3000</v>
      </c>
    </row>
    <row r="46" spans="1:16" ht="14.25">
      <c r="A46" s="76" t="s">
        <v>37</v>
      </c>
      <c r="B46" s="37"/>
      <c r="C46" s="38"/>
      <c r="D46" s="38"/>
      <c r="E46" s="38"/>
      <c r="F46" s="38"/>
      <c r="G46" s="38"/>
      <c r="H46" s="38"/>
      <c r="I46" s="34"/>
      <c r="J46" s="34"/>
      <c r="K46" s="38"/>
      <c r="L46" s="38"/>
      <c r="M46" s="39"/>
      <c r="N46" s="39">
        <v>1600</v>
      </c>
      <c r="O46" s="40"/>
      <c r="P46" s="36">
        <f>SUM(B46:O46)</f>
        <v>1600</v>
      </c>
    </row>
    <row r="47" spans="1:16" s="8" customFormat="1" ht="15">
      <c r="A47" s="77">
        <v>343</v>
      </c>
      <c r="B47" s="41"/>
      <c r="C47" s="42"/>
      <c r="D47" s="42"/>
      <c r="E47" s="42"/>
      <c r="F47" s="42"/>
      <c r="G47" s="42"/>
      <c r="H47" s="42"/>
      <c r="I47" s="43"/>
      <c r="J47" s="43"/>
      <c r="K47" s="42"/>
      <c r="L47" s="42"/>
      <c r="M47" s="44"/>
      <c r="N47" s="44"/>
      <c r="O47" s="45"/>
      <c r="P47" s="36">
        <f>SUM(B47:O47)</f>
        <v>0</v>
      </c>
    </row>
    <row r="48" spans="1:16" ht="14.25">
      <c r="A48" s="76" t="s">
        <v>38</v>
      </c>
      <c r="B48" s="37"/>
      <c r="C48" s="38"/>
      <c r="D48" s="38"/>
      <c r="E48" s="38"/>
      <c r="F48" s="38"/>
      <c r="G48" s="38"/>
      <c r="H48" s="38"/>
      <c r="I48" s="34"/>
      <c r="J48" s="34"/>
      <c r="K48" s="38"/>
      <c r="L48" s="38"/>
      <c r="M48" s="39"/>
      <c r="N48" s="39"/>
      <c r="O48" s="40"/>
      <c r="P48" s="36">
        <f>SUM(B48:O48)</f>
        <v>0</v>
      </c>
    </row>
    <row r="49" spans="1:16" ht="15">
      <c r="A49" s="77">
        <v>381</v>
      </c>
      <c r="B49" s="41"/>
      <c r="C49" s="38"/>
      <c r="D49" s="38"/>
      <c r="E49" s="38"/>
      <c r="F49" s="38"/>
      <c r="G49" s="38"/>
      <c r="H49" s="38"/>
      <c r="I49" s="34"/>
      <c r="J49" s="34"/>
      <c r="K49" s="38"/>
      <c r="L49" s="38"/>
      <c r="M49" s="96"/>
      <c r="N49" s="39"/>
      <c r="O49" s="40"/>
      <c r="P49" s="97">
        <v>0</v>
      </c>
    </row>
    <row r="50" spans="1:16" ht="14.25">
      <c r="A50" s="76" t="s">
        <v>39</v>
      </c>
      <c r="B50" s="37">
        <v>0</v>
      </c>
      <c r="C50" s="38"/>
      <c r="D50" s="38">
        <v>35000</v>
      </c>
      <c r="E50" s="38"/>
      <c r="F50" s="38">
        <v>20000</v>
      </c>
      <c r="G50" s="38"/>
      <c r="H50" s="38"/>
      <c r="I50" s="34"/>
      <c r="J50" s="34"/>
      <c r="K50" s="38"/>
      <c r="L50" s="38"/>
      <c r="M50" s="39">
        <v>7500</v>
      </c>
      <c r="N50" s="39"/>
      <c r="O50" s="40"/>
      <c r="P50" s="36">
        <f>SUM(B50:O50)</f>
        <v>62500</v>
      </c>
    </row>
    <row r="51" spans="1:16" ht="14.25">
      <c r="A51" s="76" t="s">
        <v>40</v>
      </c>
      <c r="B51" s="37"/>
      <c r="C51" s="38"/>
      <c r="D51" s="38"/>
      <c r="E51" s="38"/>
      <c r="F51" s="38"/>
      <c r="G51" s="38"/>
      <c r="H51" s="38"/>
      <c r="I51" s="34"/>
      <c r="J51" s="34"/>
      <c r="K51" s="38"/>
      <c r="L51" s="38"/>
      <c r="M51" s="39"/>
      <c r="N51" s="39"/>
      <c r="O51" s="40"/>
      <c r="P51" s="36">
        <f>SUM(B51:O51)</f>
        <v>0</v>
      </c>
    </row>
    <row r="52" spans="1:16" ht="14.25">
      <c r="A52" s="76" t="s">
        <v>41</v>
      </c>
      <c r="B52" s="37"/>
      <c r="C52" s="38"/>
      <c r="D52" s="38"/>
      <c r="E52" s="38"/>
      <c r="F52" s="38"/>
      <c r="G52" s="38"/>
      <c r="H52" s="38"/>
      <c r="I52" s="38"/>
      <c r="J52" s="34"/>
      <c r="K52" s="38"/>
      <c r="L52" s="38"/>
      <c r="M52" s="39"/>
      <c r="N52" s="39"/>
      <c r="O52" s="40"/>
      <c r="P52" s="36">
        <f>SUM(B52:O52)</f>
        <v>0</v>
      </c>
    </row>
    <row r="53" spans="1:16" ht="14.25">
      <c r="A53" s="76" t="s">
        <v>42</v>
      </c>
      <c r="B53" s="51"/>
      <c r="C53" s="38"/>
      <c r="D53" s="38"/>
      <c r="E53" s="38"/>
      <c r="F53" s="38"/>
      <c r="G53" s="38"/>
      <c r="H53" s="38"/>
      <c r="I53" s="38"/>
      <c r="J53" s="34"/>
      <c r="K53" s="38"/>
      <c r="L53" s="38"/>
      <c r="M53" s="38"/>
      <c r="N53" s="38"/>
      <c r="O53" s="38"/>
      <c r="P53" s="36">
        <f>SUM(B53:O53)</f>
        <v>0</v>
      </c>
    </row>
    <row r="54" spans="1:16" ht="14.25">
      <c r="A54" s="76" t="s">
        <v>43</v>
      </c>
      <c r="B54" s="52"/>
      <c r="C54" s="53"/>
      <c r="D54" s="53"/>
      <c r="E54" s="53"/>
      <c r="F54" s="53"/>
      <c r="G54" s="53"/>
      <c r="H54" s="53"/>
      <c r="I54" s="38"/>
      <c r="J54" s="34"/>
      <c r="K54" s="53"/>
      <c r="L54" s="53"/>
      <c r="M54" s="53"/>
      <c r="N54" s="53"/>
      <c r="O54" s="53"/>
      <c r="P54" s="36">
        <f>SUM(B54:O54)</f>
        <v>0</v>
      </c>
    </row>
    <row r="55" spans="1:16" s="8" customFormat="1" ht="15">
      <c r="A55" s="77">
        <v>422</v>
      </c>
      <c r="B55" s="54"/>
      <c r="C55" s="55"/>
      <c r="D55" s="55"/>
      <c r="E55" s="55"/>
      <c r="F55" s="55"/>
      <c r="G55" s="55"/>
      <c r="H55" s="55"/>
      <c r="I55" s="42"/>
      <c r="J55" s="43"/>
      <c r="K55" s="55"/>
      <c r="L55" s="55"/>
      <c r="M55" s="55"/>
      <c r="N55" s="55"/>
      <c r="O55" s="55"/>
      <c r="P55" s="97">
        <v>0</v>
      </c>
    </row>
    <row r="56" spans="1:16" ht="14.25">
      <c r="A56" s="76" t="s">
        <v>44</v>
      </c>
      <c r="B56" s="98">
        <v>52200</v>
      </c>
      <c r="C56" s="53"/>
      <c r="D56" s="53"/>
      <c r="E56" s="53"/>
      <c r="F56" s="53"/>
      <c r="G56" s="53"/>
      <c r="H56" s="53"/>
      <c r="I56" s="38"/>
      <c r="J56" s="34"/>
      <c r="K56" s="53"/>
      <c r="L56" s="53"/>
      <c r="M56" s="53">
        <v>4500</v>
      </c>
      <c r="N56" s="53"/>
      <c r="O56" s="53"/>
      <c r="P56" s="36">
        <f aca="true" t="shared" si="1" ref="P56:P61">SUM(B56:O56)</f>
        <v>56700</v>
      </c>
    </row>
    <row r="57" spans="1:16" ht="14.25">
      <c r="A57" s="78" t="s">
        <v>45</v>
      </c>
      <c r="B57" s="56"/>
      <c r="C57" s="53"/>
      <c r="D57" s="53"/>
      <c r="E57" s="53"/>
      <c r="F57" s="53"/>
      <c r="G57" s="53"/>
      <c r="H57" s="53"/>
      <c r="I57" s="38"/>
      <c r="J57" s="34"/>
      <c r="K57" s="53"/>
      <c r="L57" s="53"/>
      <c r="M57" s="53"/>
      <c r="N57" s="53"/>
      <c r="O57" s="53"/>
      <c r="P57" s="36">
        <f t="shared" si="1"/>
        <v>0</v>
      </c>
    </row>
    <row r="58" spans="1:16" ht="14.25">
      <c r="A58" s="78" t="s">
        <v>46</v>
      </c>
      <c r="B58" s="52"/>
      <c r="C58" s="53"/>
      <c r="D58" s="53"/>
      <c r="E58" s="53"/>
      <c r="F58" s="53"/>
      <c r="G58" s="53"/>
      <c r="H58" s="53"/>
      <c r="I58" s="38"/>
      <c r="J58" s="34"/>
      <c r="K58" s="53"/>
      <c r="L58" s="53"/>
      <c r="M58" s="53"/>
      <c r="N58" s="57"/>
      <c r="O58" s="57"/>
      <c r="P58" s="36">
        <f t="shared" si="1"/>
        <v>0</v>
      </c>
    </row>
    <row r="59" spans="1:16" ht="14.25">
      <c r="A59" s="76" t="s">
        <v>47</v>
      </c>
      <c r="B59" s="51"/>
      <c r="C59" s="38"/>
      <c r="D59" s="38"/>
      <c r="E59" s="38"/>
      <c r="F59" s="38"/>
      <c r="G59" s="38"/>
      <c r="H59" s="38"/>
      <c r="I59" s="38"/>
      <c r="J59" s="34"/>
      <c r="K59" s="38"/>
      <c r="L59" s="38"/>
      <c r="M59" s="38"/>
      <c r="N59" s="39"/>
      <c r="O59" s="39"/>
      <c r="P59" s="36">
        <f t="shared" si="1"/>
        <v>0</v>
      </c>
    </row>
    <row r="60" spans="1:16" ht="15.75" thickBot="1">
      <c r="A60" s="79" t="s">
        <v>48</v>
      </c>
      <c r="B60" s="98"/>
      <c r="C60" s="55"/>
      <c r="D60" s="58"/>
      <c r="E60" s="55"/>
      <c r="F60" s="55"/>
      <c r="G60" s="55"/>
      <c r="H60" s="55"/>
      <c r="I60" s="42"/>
      <c r="J60" s="43"/>
      <c r="K60" s="55"/>
      <c r="L60" s="55"/>
      <c r="M60" s="55"/>
      <c r="N60" s="59"/>
      <c r="O60" s="59"/>
      <c r="P60" s="36">
        <f t="shared" si="1"/>
        <v>0</v>
      </c>
    </row>
    <row r="61" spans="1:16" ht="15" hidden="1" thickBot="1">
      <c r="A61" s="80"/>
      <c r="B61" s="60"/>
      <c r="C61" s="61"/>
      <c r="D61" s="61"/>
      <c r="E61" s="61"/>
      <c r="F61" s="61"/>
      <c r="G61" s="61"/>
      <c r="H61" s="61"/>
      <c r="I61" s="61"/>
      <c r="J61" s="34"/>
      <c r="K61" s="61"/>
      <c r="L61" s="61"/>
      <c r="M61" s="61"/>
      <c r="N61" s="62"/>
      <c r="O61" s="62"/>
      <c r="P61" s="87">
        <f t="shared" si="1"/>
        <v>0</v>
      </c>
    </row>
    <row r="62" spans="1:16" s="8" customFormat="1" ht="16.5" thickBot="1" thickTop="1">
      <c r="A62" s="81" t="s">
        <v>49</v>
      </c>
      <c r="B62" s="30">
        <f>SUM(B6:B59)</f>
        <v>421400</v>
      </c>
      <c r="C62" s="30">
        <f>SUM(C6:C57)</f>
        <v>0</v>
      </c>
      <c r="D62" s="30">
        <f>SUM(D6:D60)</f>
        <v>205000</v>
      </c>
      <c r="E62" s="30">
        <f>SUM(E6:E60)</f>
        <v>6000</v>
      </c>
      <c r="F62" s="30">
        <f aca="true" t="shared" si="2" ref="F62:K62">SUM(F6:F61)</f>
        <v>162000</v>
      </c>
      <c r="G62" s="30">
        <f t="shared" si="2"/>
        <v>3300</v>
      </c>
      <c r="H62" s="30">
        <f>SUM(H6:H60)</f>
        <v>12000</v>
      </c>
      <c r="I62" s="30">
        <f t="shared" si="2"/>
        <v>8000</v>
      </c>
      <c r="J62" s="30">
        <f t="shared" si="2"/>
        <v>23300</v>
      </c>
      <c r="K62" s="30">
        <f t="shared" si="2"/>
        <v>7800</v>
      </c>
      <c r="L62" s="30">
        <f>SUM(L6:L57)</f>
        <v>1000</v>
      </c>
      <c r="M62" s="30">
        <f>SUM(M6:M57)</f>
        <v>42700</v>
      </c>
      <c r="N62" s="30">
        <f>SUM(N6:N61)</f>
        <v>38000</v>
      </c>
      <c r="O62" s="86">
        <f>SUM(O6:O61)</f>
        <v>3503000</v>
      </c>
      <c r="P62" s="95">
        <f>SUM(P6:P61)</f>
        <v>4433500</v>
      </c>
    </row>
    <row r="63" spans="1:16" ht="15" thickTop="1">
      <c r="A63" s="82"/>
      <c r="B63" s="83" t="s">
        <v>90</v>
      </c>
      <c r="C63" s="83"/>
      <c r="D63" s="83"/>
      <c r="E63" s="83"/>
      <c r="F63" s="83"/>
      <c r="G63" s="83"/>
      <c r="H63" s="83"/>
      <c r="I63" s="83"/>
      <c r="J63" s="83"/>
      <c r="K63" s="84"/>
      <c r="L63" s="84"/>
      <c r="M63" s="84"/>
      <c r="N63" s="84"/>
      <c r="O63" s="84"/>
      <c r="P63" s="85"/>
    </row>
    <row r="64" spans="1:16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8"/>
      <c r="M64" s="68"/>
      <c r="N64" s="68"/>
      <c r="O64" s="68"/>
      <c r="P64" s="68"/>
    </row>
    <row r="65" spans="1:16" ht="12.75">
      <c r="A65" s="69"/>
      <c r="B65" s="67"/>
      <c r="C65" s="67"/>
      <c r="D65" s="67"/>
      <c r="E65" s="67"/>
      <c r="F65" s="67"/>
      <c r="G65" s="67"/>
      <c r="H65" s="67"/>
      <c r="I65" s="67"/>
      <c r="J65" s="67"/>
      <c r="K65" s="68"/>
      <c r="L65" s="68"/>
      <c r="M65" s="68"/>
      <c r="N65" s="68"/>
      <c r="O65" s="68"/>
      <c r="P65" s="68"/>
    </row>
    <row r="66" spans="1:16" ht="12.7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6" t="s">
        <v>53</v>
      </c>
      <c r="B70" s="5"/>
      <c r="C70" s="5"/>
      <c r="D70" s="17"/>
      <c r="E70" s="5"/>
      <c r="F70" s="5"/>
      <c r="G70" s="5"/>
      <c r="H70" s="5"/>
      <c r="I70" s="5"/>
      <c r="J70" s="5"/>
      <c r="K70" s="6"/>
      <c r="L70" s="6"/>
      <c r="M70" s="6"/>
      <c r="N70" s="6"/>
      <c r="O70" s="6"/>
      <c r="P70" s="5"/>
    </row>
    <row r="71" spans="1:16" ht="15.75" thickBot="1">
      <c r="A71" s="18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>
      <c r="A72" s="13" t="s">
        <v>52</v>
      </c>
      <c r="B72" s="14"/>
      <c r="C72" s="109"/>
      <c r="D72" s="114" t="s">
        <v>51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>
      <c r="A73" s="13"/>
      <c r="B73" s="14"/>
      <c r="C73" s="109"/>
      <c r="D73" s="1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>
      <c r="A74" s="13" t="s">
        <v>95</v>
      </c>
      <c r="B74" s="14"/>
      <c r="C74" s="110"/>
      <c r="D74" s="11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>
      <c r="A75" s="13" t="s">
        <v>96</v>
      </c>
      <c r="B75" s="14"/>
      <c r="C75" s="110"/>
      <c r="D75" s="116">
        <v>205000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1" t="s">
        <v>64</v>
      </c>
      <c r="B76" s="20"/>
      <c r="C76" s="109"/>
      <c r="D76" s="117">
        <v>119800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1" t="s">
        <v>65</v>
      </c>
      <c r="B77" s="20"/>
      <c r="C77" s="109"/>
      <c r="D77" s="117">
        <v>13000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1" t="s">
        <v>66</v>
      </c>
      <c r="B78" s="20"/>
      <c r="C78" s="109"/>
      <c r="D78" s="117">
        <v>3700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1" t="s">
        <v>70</v>
      </c>
      <c r="B79" s="20"/>
      <c r="C79" s="109"/>
      <c r="D79" s="117">
        <v>16000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1" t="s">
        <v>67</v>
      </c>
      <c r="B80" s="20"/>
      <c r="C80" s="109"/>
      <c r="D80" s="117">
        <v>28000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1" t="s">
        <v>68</v>
      </c>
      <c r="B81" s="20"/>
      <c r="C81" s="109"/>
      <c r="D81" s="117">
        <v>6500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 hidden="1">
      <c r="A82" s="21"/>
      <c r="B82" s="20"/>
      <c r="C82" s="109"/>
      <c r="D82" s="11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1" t="s">
        <v>89</v>
      </c>
      <c r="B83" s="20"/>
      <c r="C83" s="109"/>
      <c r="D83" s="117">
        <v>1600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 hidden="1">
      <c r="A84" s="21"/>
      <c r="B84" s="20"/>
      <c r="C84" s="109"/>
      <c r="D84" s="11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 hidden="1">
      <c r="A85" s="21"/>
      <c r="B85" s="20"/>
      <c r="C85" s="109"/>
      <c r="D85" s="11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 hidden="1">
      <c r="A86" s="21"/>
      <c r="B86" s="20"/>
      <c r="C86" s="109"/>
      <c r="D86" s="11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 hidden="1">
      <c r="A87" s="21"/>
      <c r="B87" s="20"/>
      <c r="C87" s="109"/>
      <c r="D87" s="11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21" t="s">
        <v>69</v>
      </c>
      <c r="B88" s="20"/>
      <c r="C88" s="109"/>
      <c r="D88" s="117">
        <v>16400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>
      <c r="A89" s="22" t="s">
        <v>82</v>
      </c>
      <c r="B89" s="94"/>
      <c r="C89" s="111"/>
      <c r="D89" s="118">
        <v>3509000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">
      <c r="A90" s="23" t="s">
        <v>83</v>
      </c>
      <c r="B90" s="15"/>
      <c r="C90" s="112"/>
      <c r="D90" s="117">
        <v>3204000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">
      <c r="A91" s="23" t="s">
        <v>84</v>
      </c>
      <c r="B91" s="15"/>
      <c r="C91" s="112"/>
      <c r="D91" s="117">
        <v>45000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">
      <c r="A92" s="23" t="s">
        <v>85</v>
      </c>
      <c r="B92" s="15"/>
      <c r="C92" s="112"/>
      <c r="D92" s="117">
        <v>254000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">
      <c r="A93" s="21" t="s">
        <v>97</v>
      </c>
      <c r="B93" s="20"/>
      <c r="C93" s="109"/>
      <c r="D93" s="117">
        <v>6000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>
      <c r="A94" s="13" t="s">
        <v>61</v>
      </c>
      <c r="B94" s="94"/>
      <c r="C94" s="111"/>
      <c r="D94" s="116">
        <v>61300</v>
      </c>
      <c r="E94" s="10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0.75" customHeight="1">
      <c r="A95" s="21"/>
      <c r="B95" s="15"/>
      <c r="C95" s="112"/>
      <c r="D95" s="117"/>
      <c r="E95" s="10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1" t="s">
        <v>62</v>
      </c>
      <c r="B96" s="15"/>
      <c r="C96" s="112"/>
      <c r="D96" s="117">
        <v>23300</v>
      </c>
      <c r="E96" s="10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1" t="s">
        <v>63</v>
      </c>
      <c r="B97" s="15"/>
      <c r="C97" s="112"/>
      <c r="D97" s="117">
        <v>38000</v>
      </c>
      <c r="E97" s="10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1"/>
      <c r="B98" s="15"/>
      <c r="C98" s="112"/>
      <c r="D98" s="117"/>
      <c r="E98" s="10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>
      <c r="A99" s="13" t="s">
        <v>71</v>
      </c>
      <c r="B99" s="94"/>
      <c r="C99" s="111"/>
      <c r="D99" s="116">
        <v>1000</v>
      </c>
      <c r="E99" s="11"/>
      <c r="F99" s="1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>
      <c r="A100" s="13"/>
      <c r="B100" s="94"/>
      <c r="C100" s="111"/>
      <c r="D100" s="116"/>
      <c r="E100" s="11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>
      <c r="A101" s="13" t="s">
        <v>72</v>
      </c>
      <c r="B101" s="94"/>
      <c r="C101" s="111"/>
      <c r="D101" s="116">
        <v>231300</v>
      </c>
      <c r="E101" s="11"/>
      <c r="F101" s="1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1" t="s">
        <v>73</v>
      </c>
      <c r="B102" s="88"/>
      <c r="C102" s="112"/>
      <c r="D102" s="117">
        <v>162000</v>
      </c>
      <c r="E102" s="11"/>
      <c r="F102" s="1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1" t="s">
        <v>74</v>
      </c>
      <c r="B103" s="88"/>
      <c r="C103" s="112"/>
      <c r="D103" s="117">
        <v>12000</v>
      </c>
      <c r="E103" s="11"/>
      <c r="F103" s="1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1" t="s">
        <v>88</v>
      </c>
      <c r="B104" s="88"/>
      <c r="C104" s="112"/>
      <c r="D104" s="117">
        <v>30000</v>
      </c>
      <c r="E104" s="11"/>
      <c r="F104" s="1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1" t="s">
        <v>75</v>
      </c>
      <c r="B105" s="88"/>
      <c r="C105" s="112"/>
      <c r="D105" s="117">
        <v>8000</v>
      </c>
      <c r="E105" s="11"/>
      <c r="F105" s="1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1" t="s">
        <v>93</v>
      </c>
      <c r="B106" s="88"/>
      <c r="C106" s="112"/>
      <c r="D106" s="117">
        <v>8200</v>
      </c>
      <c r="E106" s="11"/>
      <c r="F106" s="1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1" t="s">
        <v>87</v>
      </c>
      <c r="B107" s="88"/>
      <c r="C107" s="112"/>
      <c r="D107" s="117">
        <v>3300</v>
      </c>
      <c r="E107" s="11"/>
      <c r="F107" s="1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1" t="s">
        <v>94</v>
      </c>
      <c r="B108" s="88"/>
      <c r="C108" s="112"/>
      <c r="D108" s="117">
        <v>7800</v>
      </c>
      <c r="E108" s="11"/>
      <c r="F108" s="1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21"/>
      <c r="B109" s="105"/>
      <c r="C109" s="112"/>
      <c r="D109" s="117"/>
      <c r="E109" s="11"/>
      <c r="F109" s="1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>
      <c r="A110" s="22" t="s">
        <v>76</v>
      </c>
      <c r="B110" s="103"/>
      <c r="C110" s="111"/>
      <c r="D110" s="116">
        <v>100</v>
      </c>
      <c r="E110" s="11"/>
      <c r="F110" s="1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>
      <c r="A111" s="22"/>
      <c r="B111" s="106"/>
      <c r="C111" s="111"/>
      <c r="D111" s="116"/>
      <c r="E111" s="11"/>
      <c r="F111" s="1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>
      <c r="A112" s="22" t="s">
        <v>77</v>
      </c>
      <c r="B112" s="104"/>
      <c r="C112" s="111"/>
      <c r="D112" s="116">
        <v>4400</v>
      </c>
      <c r="E112" s="11"/>
      <c r="F112" s="1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>
      <c r="A113" s="22" t="s">
        <v>78</v>
      </c>
      <c r="B113" s="15"/>
      <c r="C113" s="112"/>
      <c r="D113" s="117"/>
      <c r="E113" s="11"/>
      <c r="F113" s="1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>
      <c r="A114" s="22" t="s">
        <v>81</v>
      </c>
      <c r="B114" s="15"/>
      <c r="C114" s="112"/>
      <c r="D114" s="116">
        <v>421400</v>
      </c>
      <c r="E114" s="11"/>
      <c r="F114" s="1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23" t="s">
        <v>79</v>
      </c>
      <c r="B115" s="15"/>
      <c r="C115" s="112"/>
      <c r="D115" s="119">
        <v>369200</v>
      </c>
      <c r="E115" s="11"/>
      <c r="F115" s="1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23" t="s">
        <v>80</v>
      </c>
      <c r="B116" s="15"/>
      <c r="C116" s="112"/>
      <c r="D116" s="119">
        <v>43000</v>
      </c>
      <c r="E116" s="11"/>
      <c r="F116" s="1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108" t="s">
        <v>99</v>
      </c>
      <c r="B117" s="107"/>
      <c r="C117" s="113"/>
      <c r="D117" s="120">
        <v>9200</v>
      </c>
      <c r="E117" s="11"/>
      <c r="F117" s="1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 thickBot="1">
      <c r="A118" s="22" t="s">
        <v>100</v>
      </c>
      <c r="B118" s="106"/>
      <c r="C118" s="111"/>
      <c r="D118" s="121">
        <v>4433500</v>
      </c>
      <c r="E118" s="11"/>
      <c r="F118" s="1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5:16" ht="12.75">
      <c r="E119" s="11"/>
      <c r="F119" s="1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5:16" ht="12.75">
      <c r="E120" s="11"/>
      <c r="F120" s="1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4" t="s">
        <v>101</v>
      </c>
      <c r="B121" s="11"/>
      <c r="C121" s="11"/>
      <c r="D121" s="11" t="s">
        <v>54</v>
      </c>
      <c r="E121" s="11"/>
      <c r="F121" s="1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4" t="s">
        <v>102</v>
      </c>
      <c r="B122" s="2"/>
      <c r="C122" s="2"/>
      <c r="D122" s="2" t="s">
        <v>104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4" t="s">
        <v>103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>
      <c r="A124" s="92"/>
      <c r="B124" s="90"/>
      <c r="C124" s="10"/>
      <c r="D124" s="93"/>
      <c r="E124" s="11"/>
      <c r="F124" s="1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>
      <c r="A125" s="92"/>
      <c r="B125" s="101"/>
      <c r="C125" s="102"/>
      <c r="D125" s="93"/>
      <c r="E125" s="11"/>
      <c r="F125" s="1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89"/>
      <c r="B126" s="90"/>
      <c r="C126" s="10"/>
      <c r="D126" s="91"/>
      <c r="E126" s="11"/>
      <c r="F126" s="1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89"/>
      <c r="B127" s="90"/>
      <c r="C127" s="10"/>
      <c r="D127" s="91"/>
      <c r="E127" s="11"/>
      <c r="F127" s="1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7:16" ht="12.75"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7:16" ht="12.75"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7:16" ht="12.75"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89"/>
      <c r="B131" s="90"/>
      <c r="C131" s="10"/>
      <c r="D131" s="91"/>
      <c r="E131" s="11"/>
      <c r="F131" s="1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89"/>
      <c r="B132" s="90"/>
      <c r="C132" s="10"/>
      <c r="D132" s="91"/>
      <c r="E132" s="11"/>
      <c r="F132" s="1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89"/>
      <c r="B133" s="90"/>
      <c r="C133" s="10"/>
      <c r="D133" s="91"/>
      <c r="E133" s="11"/>
      <c r="F133" s="1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89"/>
      <c r="B134" s="10"/>
      <c r="C134" s="10"/>
      <c r="D134" s="91"/>
      <c r="E134" s="11"/>
      <c r="F134" s="1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89"/>
      <c r="B135" s="10"/>
      <c r="C135" s="10"/>
      <c r="D135" s="91"/>
      <c r="E135" s="11"/>
      <c r="F135" s="1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89"/>
      <c r="B136" s="10"/>
      <c r="C136" s="10"/>
      <c r="D136" s="91"/>
      <c r="E136" s="11"/>
      <c r="F136" s="1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92"/>
      <c r="B137" s="10"/>
      <c r="C137" s="10"/>
      <c r="D137" s="93"/>
      <c r="E137" s="11"/>
      <c r="F137" s="1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89"/>
      <c r="B138" s="10"/>
      <c r="C138" s="10"/>
      <c r="D138" s="91"/>
      <c r="E138" s="11"/>
      <c r="F138" s="1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89"/>
      <c r="B139" s="10"/>
      <c r="C139" s="10"/>
      <c r="D139" s="91"/>
      <c r="E139" s="11"/>
      <c r="F139" s="1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92"/>
      <c r="B140" s="10"/>
      <c r="C140" s="10"/>
      <c r="D140" s="93"/>
      <c r="E140" s="11"/>
      <c r="F140" s="1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4"/>
      <c r="B141" s="11"/>
      <c r="C141" s="11"/>
      <c r="D141" s="11"/>
      <c r="E141" s="11"/>
      <c r="F141" s="1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4"/>
      <c r="B142" s="11"/>
      <c r="C142" s="11"/>
      <c r="D142" s="11"/>
      <c r="E142" s="11"/>
      <c r="F142" s="1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7:16" ht="12.75"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7:16" ht="12.75"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7:16" ht="12.75"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Tajništvo</cp:lastModifiedBy>
  <cp:lastPrinted>2015-11-24T08:17:39Z</cp:lastPrinted>
  <dcterms:created xsi:type="dcterms:W3CDTF">2006-01-19T08:50:37Z</dcterms:created>
  <dcterms:modified xsi:type="dcterms:W3CDTF">2015-12-01T07:28:01Z</dcterms:modified>
  <cp:category/>
  <cp:version/>
  <cp:contentType/>
  <cp:contentStatus/>
</cp:coreProperties>
</file>