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32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0" windowWidth="21840" windowHeight="13515" tabRatio="261"/>
  </bookViews>
  <sheets>
    <sheet name="Sheet1" sheetId="1" r:id="rId1"/>
    <sheet name="Sheet2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</externalReferences>
  <calcPr calcId="125725"/>
</workbook>
</file>

<file path=xl/calcChain.xml><?xml version="1.0" encoding="utf-8"?>
<calcChain xmlns="http://schemas.openxmlformats.org/spreadsheetml/2006/main">
  <c r="O130" i="1"/>
  <c r="O126"/>
  <c r="O121"/>
  <c r="O92"/>
  <c r="O91"/>
  <c r="O90"/>
  <c r="O49"/>
  <c r="O48"/>
  <c r="O8"/>
  <c r="O9"/>
  <c r="O11"/>
  <c r="O12"/>
  <c r="O15"/>
  <c r="O10"/>
  <c r="O16"/>
  <c r="O13"/>
  <c r="O14"/>
  <c r="O17"/>
  <c r="O22"/>
  <c r="O19"/>
  <c r="O20"/>
  <c r="O27"/>
  <c r="O21"/>
  <c r="O23"/>
  <c r="O50"/>
  <c r="O28"/>
  <c r="O18"/>
  <c r="O25"/>
  <c r="O31"/>
  <c r="O40"/>
  <c r="O32"/>
  <c r="O26"/>
  <c r="O33"/>
  <c r="O41"/>
  <c r="O34"/>
  <c r="O51"/>
  <c r="O36"/>
  <c r="O42"/>
  <c r="O37"/>
  <c r="O38"/>
  <c r="O39"/>
  <c r="O43"/>
  <c r="O44"/>
  <c r="O45"/>
  <c r="O46"/>
  <c r="O47"/>
  <c r="O52"/>
  <c r="O53"/>
  <c r="O54"/>
  <c r="O55"/>
  <c r="O56"/>
  <c r="O57"/>
  <c r="O58"/>
  <c r="O59"/>
  <c r="O60"/>
  <c r="O61"/>
  <c r="O62"/>
  <c r="O63"/>
  <c r="O64"/>
  <c r="O65"/>
  <c r="O66"/>
  <c r="O67"/>
  <c r="O68"/>
  <c r="O70"/>
  <c r="O71"/>
  <c r="O72"/>
  <c r="O73"/>
  <c r="O74"/>
  <c r="O75"/>
  <c r="O76"/>
  <c r="O77"/>
  <c r="O78"/>
  <c r="O79"/>
  <c r="O81"/>
  <c r="O82"/>
  <c r="O83"/>
  <c r="O84"/>
  <c r="O85"/>
  <c r="O86"/>
  <c r="O87"/>
  <c r="O88"/>
  <c r="O89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7"/>
  <c r="O118"/>
  <c r="O119"/>
  <c r="O120"/>
  <c r="O122"/>
  <c r="O123"/>
  <c r="O124"/>
  <c r="O125"/>
  <c r="O127"/>
  <c r="O128"/>
  <c r="O129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56"/>
  <c r="O157"/>
  <c r="O158"/>
  <c r="O159"/>
  <c r="O160"/>
  <c r="O161"/>
  <c r="O162"/>
  <c r="O163"/>
  <c r="O164"/>
  <c r="O165"/>
  <c r="O166"/>
  <c r="O167"/>
  <c r="O168"/>
  <c r="O169"/>
  <c r="O170"/>
  <c r="O171"/>
  <c r="O172"/>
  <c r="O173"/>
  <c r="O174"/>
  <c r="O175"/>
  <c r="O176"/>
  <c r="O177"/>
  <c r="O178"/>
  <c r="O179"/>
  <c r="O180"/>
  <c r="O181"/>
  <c r="O182"/>
  <c r="O183"/>
  <c r="O184"/>
  <c r="O185"/>
  <c r="O186"/>
  <c r="O187"/>
  <c r="O188"/>
  <c r="O189"/>
  <c r="O190"/>
  <c r="O191"/>
  <c r="O192"/>
  <c r="O193"/>
  <c r="O194"/>
  <c r="O195"/>
  <c r="O196"/>
  <c r="O197"/>
  <c r="O198"/>
  <c r="O199"/>
  <c r="O200"/>
  <c r="O201"/>
  <c r="O202"/>
  <c r="O203"/>
  <c r="O204"/>
  <c r="O205"/>
  <c r="O206"/>
  <c r="O207"/>
  <c r="O208"/>
  <c r="O209"/>
  <c r="O210"/>
  <c r="O211"/>
  <c r="O212"/>
  <c r="O213"/>
  <c r="O214"/>
  <c r="O215"/>
  <c r="O216"/>
  <c r="O217"/>
  <c r="O218"/>
  <c r="O219"/>
  <c r="O220"/>
  <c r="O221"/>
  <c r="O222"/>
  <c r="O223"/>
  <c r="O224"/>
  <c r="O225"/>
  <c r="O226"/>
  <c r="O227"/>
  <c r="O228"/>
  <c r="O229"/>
  <c r="O230"/>
  <c r="O231"/>
  <c r="O232"/>
  <c r="O233"/>
  <c r="O234"/>
  <c r="O235"/>
  <c r="O236"/>
  <c r="O237"/>
  <c r="O238"/>
  <c r="O239"/>
  <c r="O240"/>
  <c r="O241"/>
  <c r="O242"/>
  <c r="O243"/>
  <c r="O244"/>
  <c r="O245"/>
  <c r="O246"/>
  <c r="O247"/>
  <c r="O248"/>
  <c r="O249"/>
  <c r="O250"/>
  <c r="O251"/>
  <c r="O252"/>
  <c r="O253"/>
  <c r="O254"/>
  <c r="O255"/>
  <c r="O256"/>
  <c r="O257"/>
  <c r="O258"/>
  <c r="O259"/>
  <c r="O260"/>
  <c r="O261"/>
  <c r="O262"/>
  <c r="O263"/>
  <c r="O264"/>
  <c r="O265"/>
  <c r="O266"/>
  <c r="O267"/>
  <c r="O268"/>
  <c r="O269"/>
  <c r="O270"/>
  <c r="O271"/>
  <c r="O272"/>
  <c r="O273"/>
  <c r="O274"/>
  <c r="O275"/>
  <c r="O276"/>
  <c r="O277"/>
  <c r="O278"/>
  <c r="O279"/>
  <c r="O280"/>
  <c r="O281"/>
  <c r="O282"/>
  <c r="O283"/>
  <c r="O284"/>
  <c r="O285"/>
  <c r="O286"/>
  <c r="O287"/>
  <c r="O288"/>
  <c r="O289"/>
  <c r="O290"/>
  <c r="O291"/>
  <c r="O292"/>
  <c r="O293"/>
  <c r="O294"/>
  <c r="O295"/>
  <c r="O296"/>
  <c r="O297"/>
  <c r="O298"/>
  <c r="O299"/>
  <c r="O300"/>
  <c r="O301"/>
  <c r="O302"/>
  <c r="O303"/>
  <c r="O304"/>
  <c r="O305"/>
  <c r="O306"/>
  <c r="O307"/>
  <c r="O308"/>
  <c r="O309"/>
  <c r="O310"/>
  <c r="O311"/>
  <c r="O312"/>
  <c r="O313"/>
  <c r="O314"/>
  <c r="O315"/>
  <c r="O316"/>
  <c r="O317"/>
  <c r="O318"/>
  <c r="O319"/>
  <c r="O320"/>
  <c r="O321"/>
  <c r="O322"/>
  <c r="O323"/>
  <c r="O324"/>
  <c r="O325"/>
  <c r="O326"/>
  <c r="O327"/>
  <c r="O328"/>
  <c r="O329"/>
  <c r="O330"/>
  <c r="O331"/>
  <c r="O332"/>
  <c r="O333"/>
  <c r="O334"/>
  <c r="O335"/>
  <c r="O336"/>
  <c r="O337"/>
  <c r="O338"/>
  <c r="O339"/>
  <c r="O340"/>
  <c r="O341"/>
  <c r="O342"/>
  <c r="O343"/>
  <c r="O344"/>
  <c r="O345"/>
  <c r="O346"/>
  <c r="O347"/>
  <c r="O348"/>
  <c r="O349"/>
  <c r="O350"/>
  <c r="O351"/>
  <c r="O352"/>
  <c r="O353"/>
  <c r="O354"/>
  <c r="O355"/>
  <c r="O356"/>
  <c r="O357"/>
  <c r="O358"/>
  <c r="O359"/>
  <c r="O360"/>
  <c r="O361"/>
  <c r="O362"/>
  <c r="O363"/>
  <c r="O364"/>
  <c r="O365"/>
  <c r="O366"/>
  <c r="O367"/>
  <c r="O368"/>
  <c r="O369"/>
  <c r="O370"/>
  <c r="O371"/>
  <c r="O372"/>
  <c r="O373"/>
  <c r="O374"/>
  <c r="O375"/>
  <c r="O376"/>
  <c r="O377"/>
  <c r="O378"/>
  <c r="O379"/>
  <c r="O380"/>
  <c r="O381"/>
  <c r="O382"/>
  <c r="O383"/>
  <c r="O384"/>
  <c r="O385"/>
  <c r="O386"/>
  <c r="O387"/>
  <c r="O388"/>
  <c r="O389"/>
  <c r="O390"/>
  <c r="O391"/>
  <c r="O392"/>
  <c r="O393"/>
  <c r="O394"/>
  <c r="O395"/>
  <c r="O396"/>
  <c r="O397"/>
  <c r="O398"/>
  <c r="O399"/>
  <c r="O400"/>
  <c r="O401"/>
  <c r="O402"/>
  <c r="O403"/>
  <c r="O404"/>
  <c r="O405"/>
  <c r="O406"/>
  <c r="O407"/>
  <c r="O408"/>
  <c r="O409"/>
  <c r="O410"/>
  <c r="O411"/>
  <c r="O412"/>
  <c r="O413"/>
  <c r="O414"/>
  <c r="O415"/>
  <c r="O416"/>
  <c r="O417"/>
  <c r="O418"/>
  <c r="O419"/>
  <c r="O420"/>
  <c r="O421"/>
  <c r="O422"/>
  <c r="O423"/>
  <c r="O424"/>
  <c r="O425"/>
  <c r="O426"/>
  <c r="O427"/>
  <c r="O428"/>
  <c r="O429"/>
  <c r="O430"/>
  <c r="O431"/>
  <c r="O432"/>
  <c r="O433"/>
  <c r="O434"/>
  <c r="O435"/>
  <c r="O436"/>
  <c r="O437"/>
  <c r="O438"/>
  <c r="O439"/>
  <c r="O440"/>
  <c r="O441"/>
  <c r="O442"/>
  <c r="O443"/>
  <c r="O444"/>
  <c r="O445"/>
  <c r="O446"/>
  <c r="O447"/>
  <c r="O448"/>
  <c r="O449"/>
  <c r="O450"/>
  <c r="O451"/>
  <c r="O452"/>
  <c r="O453"/>
  <c r="O454"/>
  <c r="O455"/>
  <c r="O456"/>
  <c r="O457"/>
  <c r="O458"/>
  <c r="O459"/>
  <c r="O460"/>
  <c r="O461"/>
  <c r="O462"/>
  <c r="O463"/>
  <c r="O464"/>
  <c r="O465"/>
  <c r="O466"/>
  <c r="O467"/>
  <c r="O468"/>
  <c r="O469"/>
  <c r="O470"/>
  <c r="O471"/>
  <c r="O472"/>
  <c r="O473"/>
  <c r="O474"/>
  <c r="O475"/>
  <c r="O476"/>
  <c r="O477"/>
  <c r="O478"/>
  <c r="O479"/>
  <c r="O480"/>
  <c r="O481"/>
  <c r="O482"/>
  <c r="O483"/>
  <c r="O484"/>
  <c r="O485"/>
  <c r="O486"/>
  <c r="O487"/>
  <c r="O488"/>
  <c r="O489"/>
  <c r="O490"/>
  <c r="O491"/>
  <c r="O492"/>
  <c r="O493"/>
  <c r="O494"/>
  <c r="O495"/>
  <c r="O496"/>
  <c r="O497"/>
  <c r="O498"/>
  <c r="O499"/>
  <c r="O500"/>
  <c r="O501"/>
  <c r="O502"/>
  <c r="O503"/>
  <c r="O504"/>
  <c r="O505"/>
  <c r="O506"/>
  <c r="O507"/>
  <c r="O508"/>
  <c r="O509"/>
  <c r="O510"/>
  <c r="O511"/>
  <c r="O512"/>
  <c r="O513"/>
  <c r="O514"/>
  <c r="O515"/>
  <c r="O516"/>
  <c r="O517"/>
  <c r="O518"/>
  <c r="O519"/>
  <c r="O520"/>
  <c r="O521"/>
  <c r="O522"/>
  <c r="O523"/>
  <c r="O524"/>
  <c r="O525"/>
  <c r="O526"/>
  <c r="O527"/>
  <c r="O528"/>
  <c r="O529"/>
  <c r="O530"/>
  <c r="O531"/>
  <c r="O532"/>
  <c r="O533"/>
  <c r="O534"/>
  <c r="O535"/>
  <c r="O536"/>
  <c r="O537"/>
  <c r="O538"/>
  <c r="O539"/>
  <c r="O540"/>
  <c r="O541"/>
  <c r="O542"/>
  <c r="O543"/>
  <c r="O544"/>
  <c r="O545"/>
  <c r="O546"/>
  <c r="O547"/>
  <c r="O548"/>
  <c r="O549"/>
  <c r="O550"/>
  <c r="O551"/>
  <c r="O552"/>
  <c r="O553"/>
  <c r="O554"/>
  <c r="O555"/>
  <c r="O556"/>
  <c r="O557"/>
  <c r="O558"/>
  <c r="O559"/>
  <c r="O560"/>
  <c r="O561"/>
  <c r="O562"/>
  <c r="O563"/>
  <c r="O564"/>
  <c r="O565"/>
  <c r="O566"/>
  <c r="O567"/>
  <c r="O568"/>
  <c r="O569"/>
  <c r="O570"/>
  <c r="O571"/>
  <c r="O572"/>
  <c r="O573"/>
  <c r="O574"/>
  <c r="O575"/>
  <c r="O576"/>
  <c r="O577"/>
  <c r="O578"/>
  <c r="O579"/>
  <c r="O580"/>
  <c r="O581"/>
  <c r="O582"/>
  <c r="O583"/>
  <c r="O584"/>
  <c r="O585"/>
  <c r="O586"/>
  <c r="O587"/>
  <c r="O588"/>
  <c r="O589"/>
  <c r="O590"/>
  <c r="O591"/>
  <c r="O592"/>
  <c r="O593"/>
  <c r="O594"/>
  <c r="O595"/>
  <c r="O596"/>
  <c r="O597"/>
  <c r="O598"/>
  <c r="O599"/>
  <c r="O600"/>
  <c r="O601"/>
  <c r="O602"/>
  <c r="O603"/>
  <c r="O604"/>
  <c r="O605"/>
  <c r="O606"/>
  <c r="O607"/>
  <c r="O608"/>
  <c r="O609"/>
  <c r="O610"/>
  <c r="O611"/>
  <c r="O612"/>
  <c r="O613"/>
  <c r="O614"/>
  <c r="O615"/>
  <c r="O616"/>
  <c r="O617"/>
  <c r="O618"/>
  <c r="O619"/>
  <c r="O620"/>
  <c r="O621"/>
  <c r="O622"/>
  <c r="O623"/>
  <c r="O624"/>
  <c r="O625"/>
  <c r="O626"/>
  <c r="O627"/>
  <c r="O628"/>
  <c r="O629"/>
  <c r="O630"/>
  <c r="O631"/>
  <c r="O632"/>
  <c r="O633"/>
  <c r="O634"/>
  <c r="O635"/>
  <c r="O636"/>
  <c r="O637"/>
  <c r="O638"/>
  <c r="O639"/>
  <c r="O640"/>
  <c r="O641"/>
  <c r="O642"/>
  <c r="O643"/>
  <c r="O644"/>
  <c r="O645"/>
  <c r="O646"/>
  <c r="O647"/>
  <c r="O648"/>
  <c r="O649"/>
  <c r="O650"/>
  <c r="O651"/>
  <c r="O652"/>
  <c r="O653"/>
  <c r="O654"/>
  <c r="O655"/>
  <c r="O656"/>
  <c r="O657"/>
  <c r="O658"/>
  <c r="O659"/>
  <c r="O660"/>
  <c r="O661"/>
  <c r="O662"/>
  <c r="O663"/>
  <c r="O664"/>
  <c r="O665"/>
  <c r="O666"/>
  <c r="O667"/>
  <c r="O668"/>
  <c r="O669"/>
  <c r="O670"/>
  <c r="O671"/>
  <c r="O672"/>
  <c r="O673"/>
  <c r="O674"/>
  <c r="O675"/>
  <c r="O676"/>
  <c r="O677"/>
  <c r="O678"/>
  <c r="O679"/>
  <c r="O680"/>
  <c r="O681"/>
  <c r="O682"/>
  <c r="O683"/>
  <c r="O684"/>
  <c r="O685"/>
  <c r="O686"/>
  <c r="O687"/>
  <c r="O688"/>
  <c r="O689"/>
  <c r="O690"/>
  <c r="O691"/>
  <c r="O692"/>
  <c r="O693"/>
  <c r="O694"/>
  <c r="O695"/>
  <c r="O696"/>
  <c r="O697"/>
  <c r="O698"/>
  <c r="O699"/>
  <c r="O700"/>
  <c r="O701"/>
  <c r="O702"/>
  <c r="O703"/>
  <c r="O704"/>
  <c r="O705"/>
  <c r="O706"/>
  <c r="O707"/>
  <c r="O708"/>
  <c r="O709"/>
  <c r="O710"/>
  <c r="O711"/>
  <c r="O712"/>
  <c r="O713"/>
  <c r="O714"/>
  <c r="O715"/>
  <c r="O716"/>
  <c r="O717"/>
  <c r="O718"/>
  <c r="O719"/>
  <c r="O720"/>
  <c r="O721"/>
  <c r="O722"/>
  <c r="O723"/>
  <c r="O724"/>
  <c r="O725"/>
  <c r="O726"/>
  <c r="O727"/>
  <c r="O728"/>
  <c r="O729"/>
  <c r="O730"/>
  <c r="O731"/>
  <c r="O732"/>
  <c r="O733"/>
  <c r="O734"/>
  <c r="O735"/>
  <c r="O736"/>
  <c r="O737"/>
  <c r="O738"/>
  <c r="O739"/>
  <c r="O740"/>
  <c r="O741"/>
  <c r="O742"/>
  <c r="O743"/>
  <c r="O744"/>
  <c r="O745"/>
  <c r="O746"/>
  <c r="O747"/>
  <c r="O748"/>
  <c r="O749"/>
  <c r="O750"/>
  <c r="O751"/>
  <c r="O752"/>
  <c r="O753"/>
  <c r="O754"/>
  <c r="O755"/>
  <c r="O756"/>
  <c r="O757"/>
  <c r="O758"/>
  <c r="O759"/>
  <c r="O760"/>
  <c r="O761"/>
  <c r="O762"/>
  <c r="O763"/>
  <c r="O764"/>
  <c r="O765"/>
  <c r="O766"/>
  <c r="O767"/>
  <c r="O768"/>
  <c r="O769"/>
  <c r="O770"/>
  <c r="O771"/>
  <c r="O772"/>
  <c r="O773"/>
  <c r="O774"/>
  <c r="O775"/>
  <c r="O776"/>
  <c r="O777"/>
  <c r="O778"/>
  <c r="O779"/>
  <c r="O780"/>
  <c r="O781"/>
  <c r="O782"/>
  <c r="O783"/>
  <c r="O784"/>
  <c r="O785"/>
  <c r="O786"/>
  <c r="O787"/>
  <c r="O788"/>
  <c r="O789"/>
  <c r="O790"/>
  <c r="O791"/>
  <c r="O792"/>
  <c r="O793"/>
  <c r="O794"/>
  <c r="O795"/>
  <c r="O796"/>
  <c r="O797"/>
  <c r="O798"/>
  <c r="O799"/>
  <c r="O800"/>
  <c r="O801"/>
  <c r="O802"/>
  <c r="O803"/>
  <c r="O804"/>
  <c r="O805"/>
  <c r="O806"/>
  <c r="O807"/>
  <c r="O808"/>
  <c r="O809"/>
  <c r="O810"/>
  <c r="O811"/>
  <c r="O812"/>
  <c r="O813"/>
  <c r="O814"/>
  <c r="O815"/>
  <c r="O816"/>
  <c r="O817"/>
  <c r="O818"/>
  <c r="O819"/>
  <c r="O820"/>
  <c r="O821"/>
  <c r="O822"/>
  <c r="O823"/>
  <c r="O824"/>
  <c r="O825"/>
  <c r="O826"/>
  <c r="O827"/>
  <c r="O828"/>
  <c r="O829"/>
  <c r="O830"/>
  <c r="O831"/>
  <c r="O832"/>
  <c r="O833"/>
  <c r="O834"/>
  <c r="O835"/>
  <c r="O836"/>
  <c r="O837"/>
  <c r="O838"/>
  <c r="O839"/>
  <c r="O840"/>
  <c r="O841"/>
  <c r="O842"/>
  <c r="O843"/>
  <c r="O844"/>
  <c r="O845"/>
  <c r="O846"/>
  <c r="O847"/>
  <c r="O848"/>
  <c r="O849"/>
  <c r="O850"/>
  <c r="O851"/>
  <c r="O852"/>
  <c r="O853"/>
  <c r="O854"/>
  <c r="O855"/>
  <c r="O856"/>
  <c r="O857"/>
  <c r="O858"/>
  <c r="O859"/>
  <c r="O860"/>
  <c r="O861"/>
  <c r="O862"/>
  <c r="O863"/>
  <c r="O864"/>
  <c r="O865"/>
  <c r="O866"/>
  <c r="O867"/>
  <c r="O868"/>
  <c r="O869"/>
  <c r="O870"/>
  <c r="O871"/>
  <c r="O872"/>
  <c r="O873"/>
  <c r="O874"/>
  <c r="O875"/>
  <c r="O876"/>
  <c r="O877"/>
  <c r="O878"/>
  <c r="O879"/>
  <c r="O880"/>
  <c r="O881"/>
  <c r="O882"/>
  <c r="O883"/>
  <c r="O884"/>
  <c r="O885"/>
  <c r="O886"/>
  <c r="O887"/>
  <c r="O888"/>
  <c r="O889"/>
  <c r="O890"/>
  <c r="O891"/>
  <c r="O892"/>
  <c r="O893"/>
  <c r="O894"/>
  <c r="O895"/>
  <c r="O896"/>
  <c r="O897"/>
  <c r="O898"/>
  <c r="O899"/>
  <c r="O900"/>
  <c r="O901"/>
  <c r="O902"/>
  <c r="O903"/>
  <c r="O904"/>
  <c r="O905"/>
  <c r="O906"/>
  <c r="O907"/>
  <c r="O908"/>
  <c r="O909"/>
  <c r="O910"/>
  <c r="O911"/>
  <c r="O912"/>
  <c r="O913"/>
  <c r="O914"/>
  <c r="O915"/>
  <c r="O916"/>
  <c r="O917"/>
  <c r="O918"/>
  <c r="O919"/>
  <c r="O920"/>
  <c r="O921"/>
  <c r="O922"/>
  <c r="O923"/>
  <c r="O924"/>
  <c r="O925"/>
  <c r="O926"/>
  <c r="O927"/>
  <c r="O928"/>
  <c r="O929"/>
  <c r="O930"/>
  <c r="O931"/>
  <c r="O932"/>
  <c r="O933"/>
  <c r="O934"/>
  <c r="O935"/>
  <c r="O936"/>
  <c r="O937"/>
  <c r="O938"/>
  <c r="O939"/>
  <c r="O940"/>
  <c r="O941"/>
  <c r="O942"/>
  <c r="O943"/>
  <c r="O944"/>
  <c r="O945"/>
  <c r="O946"/>
  <c r="O947"/>
  <c r="O948"/>
  <c r="O949"/>
  <c r="O950"/>
  <c r="O951"/>
  <c r="O952"/>
  <c r="O953"/>
  <c r="O954"/>
  <c r="O955"/>
  <c r="O956"/>
  <c r="O957"/>
  <c r="O958"/>
  <c r="O959"/>
  <c r="O960"/>
  <c r="O961"/>
  <c r="O962"/>
  <c r="O963"/>
  <c r="O964"/>
  <c r="O965"/>
  <c r="O966"/>
  <c r="O967"/>
  <c r="O968"/>
  <c r="O969"/>
  <c r="O970"/>
  <c r="O971"/>
  <c r="O972"/>
  <c r="O973"/>
  <c r="O974"/>
  <c r="O975"/>
  <c r="O976"/>
  <c r="O977"/>
  <c r="O978"/>
  <c r="O979"/>
  <c r="O980"/>
  <c r="O981"/>
  <c r="O982"/>
  <c r="O983"/>
  <c r="O984"/>
  <c r="O985"/>
  <c r="O986"/>
  <c r="O987"/>
  <c r="O988"/>
  <c r="O989"/>
  <c r="O990"/>
  <c r="O991"/>
  <c r="O992"/>
  <c r="O993"/>
  <c r="O994"/>
  <c r="O995"/>
  <c r="O996"/>
  <c r="O997"/>
  <c r="O998"/>
  <c r="O999"/>
  <c r="O1000"/>
  <c r="O1001"/>
  <c r="O1002"/>
  <c r="O1003"/>
  <c r="O1004"/>
  <c r="O1005"/>
  <c r="O1006"/>
  <c r="O1007"/>
  <c r="O1008"/>
  <c r="O1009"/>
  <c r="O1010"/>
  <c r="O1011"/>
  <c r="O1012"/>
  <c r="O1013"/>
  <c r="O1014"/>
  <c r="O1015"/>
  <c r="O1016"/>
  <c r="O1017"/>
  <c r="O1018"/>
  <c r="O1019"/>
  <c r="O1020"/>
  <c r="O1021"/>
  <c r="O1022"/>
  <c r="O1023"/>
  <c r="O1024"/>
  <c r="O1025"/>
  <c r="O1026"/>
  <c r="O1027"/>
  <c r="O1028"/>
  <c r="O1029"/>
  <c r="O1030"/>
  <c r="O1031"/>
  <c r="O1032"/>
  <c r="O1033"/>
  <c r="O1034"/>
  <c r="O1035"/>
  <c r="O1036"/>
  <c r="O1037"/>
  <c r="O1038"/>
  <c r="O1039"/>
  <c r="O1040"/>
  <c r="O1041"/>
  <c r="O1042"/>
  <c r="O1043"/>
  <c r="O1044"/>
  <c r="O1045"/>
  <c r="O1046"/>
  <c r="O1047"/>
  <c r="O1048"/>
  <c r="O1049"/>
  <c r="O1050"/>
  <c r="O1051"/>
  <c r="O1052"/>
  <c r="O1053"/>
  <c r="O1054"/>
  <c r="O1055"/>
  <c r="O1056"/>
  <c r="O1057"/>
  <c r="O1058"/>
  <c r="O1059"/>
  <c r="O1060"/>
  <c r="O1061"/>
  <c r="O1062"/>
  <c r="O1063"/>
  <c r="O1064"/>
  <c r="O1065"/>
  <c r="O1066"/>
  <c r="O1067"/>
  <c r="O1068"/>
  <c r="O1069"/>
  <c r="O1070"/>
  <c r="O1071"/>
  <c r="O1072"/>
  <c r="O1073"/>
  <c r="O1074"/>
  <c r="O1075"/>
  <c r="O1076"/>
  <c r="O1077"/>
  <c r="O1078"/>
  <c r="O1079"/>
  <c r="O1080"/>
  <c r="O1081"/>
  <c r="O1082"/>
  <c r="O1083"/>
  <c r="O1084"/>
  <c r="O1085"/>
  <c r="O1086"/>
  <c r="O1087"/>
  <c r="O1088"/>
  <c r="O1089"/>
  <c r="O1090"/>
  <c r="O1091"/>
  <c r="O1092"/>
  <c r="O1093"/>
  <c r="O1094"/>
  <c r="O1095"/>
  <c r="O1096"/>
  <c r="O1097"/>
  <c r="O1098"/>
  <c r="O1099"/>
  <c r="O1100"/>
  <c r="O1101"/>
  <c r="O1102"/>
  <c r="O1103"/>
  <c r="O1104"/>
  <c r="O1105"/>
  <c r="O1106"/>
  <c r="O1107"/>
  <c r="O1108"/>
  <c r="O1109"/>
  <c r="O1110"/>
  <c r="O1111"/>
  <c r="O1112"/>
  <c r="O1113"/>
  <c r="O1114"/>
  <c r="O1115"/>
  <c r="O1116"/>
  <c r="O1117"/>
  <c r="O1118"/>
  <c r="O1119"/>
  <c r="O1120"/>
  <c r="O1121"/>
  <c r="O1122"/>
  <c r="O1123"/>
  <c r="O1124"/>
  <c r="O1125"/>
  <c r="O1126"/>
  <c r="O1127"/>
  <c r="O1128"/>
  <c r="O1129"/>
  <c r="O1130"/>
  <c r="O1131"/>
  <c r="O1132"/>
  <c r="O1133"/>
  <c r="O1134"/>
  <c r="O1135"/>
  <c r="O1136"/>
  <c r="O1137"/>
  <c r="O1138"/>
  <c r="O1139"/>
  <c r="O1140"/>
  <c r="O1141"/>
  <c r="O1142"/>
  <c r="O1143"/>
  <c r="O1144"/>
  <c r="O1145"/>
  <c r="O1146"/>
  <c r="O1147"/>
  <c r="O1148"/>
  <c r="O1149"/>
  <c r="O1150"/>
  <c r="O1151"/>
  <c r="O1152"/>
  <c r="O1153"/>
  <c r="O1154"/>
  <c r="O1155"/>
  <c r="O1156"/>
  <c r="O1157"/>
  <c r="O1158"/>
  <c r="O1159"/>
  <c r="O1160"/>
  <c r="O1161"/>
  <c r="O1162"/>
  <c r="O1163"/>
  <c r="O1164"/>
  <c r="O1165"/>
  <c r="O1166"/>
  <c r="O1167"/>
  <c r="O1168"/>
  <c r="O1169"/>
  <c r="O1170"/>
  <c r="O1171"/>
  <c r="O1172"/>
  <c r="O1173"/>
  <c r="O1174"/>
  <c r="O1175"/>
  <c r="O1176"/>
  <c r="O1177"/>
  <c r="O1178"/>
  <c r="O1179"/>
  <c r="O1180"/>
  <c r="O1181"/>
  <c r="O1182"/>
  <c r="O1183"/>
  <c r="O1184"/>
  <c r="O1185"/>
  <c r="O1186"/>
  <c r="O1187"/>
  <c r="O1188"/>
  <c r="O1189"/>
  <c r="O1190"/>
  <c r="O1191"/>
  <c r="O1192"/>
  <c r="O1193"/>
  <c r="O1194"/>
  <c r="O1195"/>
  <c r="O1196"/>
  <c r="O1197"/>
  <c r="O1198"/>
  <c r="O1199"/>
  <c r="O1200"/>
  <c r="O1201"/>
  <c r="O1202"/>
  <c r="O1203"/>
  <c r="O1204"/>
  <c r="O1205"/>
  <c r="O1206"/>
  <c r="O1207"/>
  <c r="O1208"/>
  <c r="O1209"/>
  <c r="O1210"/>
  <c r="O1211"/>
  <c r="O1212"/>
  <c r="O1213"/>
  <c r="O1214"/>
  <c r="O1215"/>
  <c r="O1216"/>
  <c r="O1217"/>
  <c r="O1218"/>
  <c r="O1219"/>
  <c r="O1220"/>
  <c r="O1221"/>
  <c r="O1222"/>
  <c r="O1223"/>
  <c r="O1224"/>
  <c r="O1225"/>
  <c r="O1226"/>
  <c r="O1227"/>
  <c r="O1228"/>
  <c r="O1229"/>
  <c r="O1230"/>
  <c r="O1231"/>
  <c r="O1232"/>
  <c r="O1233"/>
  <c r="O1234"/>
  <c r="O1235"/>
  <c r="O1236"/>
  <c r="O1237"/>
  <c r="O1238"/>
  <c r="O1239"/>
  <c r="O1240"/>
  <c r="O1241"/>
  <c r="O1242"/>
  <c r="O1243"/>
  <c r="O1244"/>
  <c r="O1245"/>
  <c r="O1246"/>
  <c r="O1247"/>
  <c r="O1248"/>
  <c r="O1249"/>
  <c r="O1250"/>
  <c r="O1251"/>
  <c r="O1252"/>
  <c r="O1253"/>
  <c r="O1254"/>
  <c r="O1255"/>
  <c r="O1256"/>
  <c r="O1257"/>
  <c r="O1258"/>
  <c r="O1259"/>
  <c r="O1260"/>
  <c r="O1261"/>
  <c r="O1262"/>
  <c r="O1263"/>
  <c r="O1264"/>
  <c r="O1265"/>
  <c r="O1266"/>
  <c r="O1267"/>
  <c r="O1268"/>
  <c r="O1269"/>
  <c r="O1270"/>
  <c r="O1271"/>
  <c r="O1272"/>
  <c r="O1273"/>
  <c r="O1274"/>
  <c r="O1275"/>
  <c r="O1276"/>
  <c r="O1277"/>
  <c r="O1278"/>
  <c r="O1279"/>
  <c r="O1280"/>
  <c r="O1281"/>
  <c r="O1282"/>
  <c r="O1283"/>
  <c r="O1284"/>
  <c r="O1285"/>
  <c r="O1286"/>
  <c r="O1287"/>
  <c r="O1288"/>
  <c r="O1289"/>
  <c r="O1290"/>
  <c r="O1291"/>
  <c r="O1292"/>
  <c r="O1293"/>
  <c r="O1294"/>
  <c r="O1295"/>
  <c r="O1296"/>
  <c r="O1297"/>
  <c r="O1298"/>
  <c r="O1299"/>
  <c r="O1300"/>
  <c r="O1301"/>
  <c r="O1302"/>
  <c r="O1303"/>
  <c r="O1304"/>
  <c r="O1305"/>
  <c r="O1306"/>
  <c r="O1307"/>
  <c r="O1308"/>
  <c r="O1309"/>
  <c r="O1310"/>
  <c r="O1311"/>
  <c r="O1312"/>
  <c r="O1313"/>
  <c r="O1314"/>
  <c r="O1315"/>
  <c r="O1316"/>
  <c r="O1317"/>
  <c r="O1318"/>
  <c r="O1319"/>
  <c r="O1320"/>
  <c r="O1321"/>
  <c r="O1322"/>
  <c r="O1323"/>
  <c r="O1324"/>
  <c r="O1325"/>
  <c r="O1326"/>
  <c r="O1327"/>
  <c r="O1328"/>
  <c r="O1329"/>
  <c r="O1330"/>
  <c r="O1331"/>
  <c r="O1332"/>
  <c r="O1333"/>
  <c r="O1334"/>
  <c r="O1335"/>
  <c r="O1336"/>
  <c r="O1337"/>
  <c r="O1338"/>
  <c r="O1339"/>
  <c r="O1340"/>
  <c r="O1341"/>
  <c r="O1342"/>
  <c r="O1343"/>
  <c r="O1344"/>
  <c r="O1345"/>
  <c r="O1346"/>
  <c r="O1347"/>
  <c r="O1348"/>
  <c r="O1349"/>
  <c r="O1350"/>
  <c r="O1351"/>
  <c r="O1352"/>
  <c r="O1353"/>
  <c r="O1354"/>
  <c r="O1355"/>
  <c r="O1356"/>
  <c r="O1357"/>
  <c r="O1358"/>
  <c r="O1359"/>
  <c r="O1360"/>
  <c r="O1361"/>
  <c r="O1362"/>
  <c r="O1363"/>
  <c r="O1364"/>
  <c r="O1365"/>
  <c r="O1366"/>
  <c r="O1367"/>
  <c r="O1368"/>
  <c r="O1369"/>
  <c r="O1370"/>
  <c r="O1371"/>
  <c r="O1372"/>
  <c r="O1373"/>
  <c r="O1374"/>
  <c r="O1375"/>
  <c r="O1376"/>
  <c r="O1377"/>
  <c r="O1378"/>
  <c r="O1379"/>
  <c r="O1380"/>
  <c r="O1381"/>
  <c r="O1382"/>
  <c r="O1383"/>
  <c r="O1384"/>
  <c r="O1385"/>
  <c r="O1386"/>
  <c r="O1387"/>
</calcChain>
</file>

<file path=xl/sharedStrings.xml><?xml version="1.0" encoding="utf-8"?>
<sst xmlns="http://schemas.openxmlformats.org/spreadsheetml/2006/main" count="4128" uniqueCount="1863">
  <si>
    <t>2007./2008.</t>
  </si>
  <si>
    <t>1. razred OŠ</t>
  </si>
  <si>
    <t>Baletno-plesna škola pri Osnovnoj školi Dragutina Tadijanovića</t>
  </si>
  <si>
    <t>I. nagrada</t>
  </si>
  <si>
    <t>2008./2009.</t>
  </si>
  <si>
    <t>2. razred OŠ</t>
  </si>
  <si>
    <t>Baletno-plesna škola Vela Luka pri Osnovnoj školi Vela Luka</t>
  </si>
  <si>
    <t>II. nagrada</t>
  </si>
  <si>
    <t>2009./2010.</t>
  </si>
  <si>
    <t>3. razred OŠ</t>
  </si>
  <si>
    <t>Biskupijska klasična gimnazija Ruđera Boškovića s pravom javnosti</t>
  </si>
  <si>
    <t>III. nagrada</t>
  </si>
  <si>
    <t>2010./2011.</t>
  </si>
  <si>
    <t>4. razred OŠ</t>
  </si>
  <si>
    <t>Centar Liče Faraguna</t>
  </si>
  <si>
    <t>P</t>
  </si>
  <si>
    <t>2011./2012.</t>
  </si>
  <si>
    <t>5. razred OŠ</t>
  </si>
  <si>
    <t>Centar odgoja i obrazovanja pri Odgojnom domu Mali Lošinj</t>
  </si>
  <si>
    <t>I.</t>
  </si>
  <si>
    <t>Rbr.</t>
  </si>
  <si>
    <t>Ime</t>
  </si>
  <si>
    <t>Prezime</t>
  </si>
  <si>
    <t>Školska godina</t>
  </si>
  <si>
    <t>Razred</t>
  </si>
  <si>
    <t>Ime mentora</t>
  </si>
  <si>
    <t>Prezime mentora</t>
  </si>
  <si>
    <t>Grad</t>
  </si>
  <si>
    <t>Broj županije</t>
  </si>
  <si>
    <t>Županija</t>
  </si>
  <si>
    <t>Ostvareno mjesto</t>
  </si>
  <si>
    <t>Bodovi</t>
  </si>
  <si>
    <t>Učenički dom</t>
  </si>
  <si>
    <t>2012./2013.</t>
  </si>
  <si>
    <t>6. razred OŠ</t>
  </si>
  <si>
    <t>Centar za odgoj i obrazovanje - Čakovec</t>
  </si>
  <si>
    <t>II.</t>
  </si>
  <si>
    <t>2013./2014.</t>
  </si>
  <si>
    <t>7. razred OŠ</t>
  </si>
  <si>
    <t>Centar za odgoj i obrazovanje - Rijeka</t>
  </si>
  <si>
    <t>III.</t>
  </si>
  <si>
    <t>2014./2015.</t>
  </si>
  <si>
    <t>8. razred OŠ</t>
  </si>
  <si>
    <t>Centar za odgoj i obrazovanje - Velika Gorica</t>
  </si>
  <si>
    <t>Zlatna</t>
  </si>
  <si>
    <t>2015./2016.</t>
  </si>
  <si>
    <t>1. razred SŠ</t>
  </si>
  <si>
    <t xml:space="preserve">Centar za odgoj i obrazovanje djece i mladeži </t>
  </si>
  <si>
    <t>Srebrna</t>
  </si>
  <si>
    <t>2016./2017.</t>
  </si>
  <si>
    <t>2. razred SŠ</t>
  </si>
  <si>
    <t>Centar za odgoj i obrazovanje Dubrava</t>
  </si>
  <si>
    <t>Brončana</t>
  </si>
  <si>
    <t>2017./2018.</t>
  </si>
  <si>
    <t>3. razred SŠ</t>
  </si>
  <si>
    <t>Centar za odgoj i obrazovanje Goljak</t>
  </si>
  <si>
    <t>2019./2020.</t>
  </si>
  <si>
    <t>Centar za odgoj i obrazovanje Juraj Bonači</t>
  </si>
  <si>
    <t>2020./2021.</t>
  </si>
  <si>
    <t>Centar za odgoj i obrazovanje Lug</t>
  </si>
  <si>
    <t>2021./2022.</t>
  </si>
  <si>
    <t>Centar za odgoj i obrazovanje Prekrižje - Zagreb</t>
  </si>
  <si>
    <t>2022./2023.</t>
  </si>
  <si>
    <t>Centar za odgoj i obrazovanje pri Odgojnom domu - Ivanec</t>
  </si>
  <si>
    <t xml:space="preserve">Centar za odgoj i obrazovanje Rudolf Steiner - Daruvar </t>
  </si>
  <si>
    <t>Centar za odgoj i obrazovanje Slava Raškaj - Split</t>
  </si>
  <si>
    <t>Centar za odgoj i obrazovanje Slava Raškaj - Zagreb</t>
  </si>
  <si>
    <t xml:space="preserve">Centar za odgoj i obrazovanje Šubićevac </t>
  </si>
  <si>
    <t>Centar za odgoj i obrazovanje Tomislav Špoljar</t>
  </si>
  <si>
    <t>Centar za odgoj i obrazovanje Vinko Bek</t>
  </si>
  <si>
    <t>Centar za odgoj i obrazovanje Zajezda</t>
  </si>
  <si>
    <t>Centar za odgoj, obrazovanje i rehabilitaciju - Križevci</t>
  </si>
  <si>
    <t>Centar za odgoj, obrazovanje i rehabilitaciju - Virovitica</t>
  </si>
  <si>
    <t>Centar za odgoj, obrazovanje i rehabilitaciju Podravsko sunce</t>
  </si>
  <si>
    <t>Centar za rehabilitaciju Stančić</t>
  </si>
  <si>
    <t>Centar za rehabilitaciju Zagreb</t>
  </si>
  <si>
    <t>Dom za odgoj djece i mladeži Split</t>
  </si>
  <si>
    <t>Druga ekonomska škola - Zagreb</t>
  </si>
  <si>
    <t>Druga gimnazija - Varaždin</t>
  </si>
  <si>
    <t>Druga srednja škola - Beli Manastir</t>
  </si>
  <si>
    <t>Drvodjelska tehnička škola - Vinkovci</t>
  </si>
  <si>
    <t>Drvodjeljska škola - Zagreb</t>
  </si>
  <si>
    <t>Dubrovačka privatna gimnazija</t>
  </si>
  <si>
    <t xml:space="preserve">Ekonomska i birotehnička škola - Bjelovar </t>
  </si>
  <si>
    <t>Ekonomska i trgovačka škola - Čakovec</t>
  </si>
  <si>
    <t>Ekonomska i trgovačka škola - Dubrovnik</t>
  </si>
  <si>
    <t>Ekonomska i trgovačka škola Ivana Domca</t>
  </si>
  <si>
    <t>Ekonomska i turistička škola - Daruvar</t>
  </si>
  <si>
    <t>Ekonomska i upravna škola - Osijek</t>
  </si>
  <si>
    <t>Ekonomska škola braća Radić Đakovo</t>
  </si>
  <si>
    <t>Ekonomska škola - Imotski</t>
  </si>
  <si>
    <t>Ekonomska škola - Požega</t>
  </si>
  <si>
    <t>Ekonomska škola - Pula</t>
  </si>
  <si>
    <t>Ekonomska škola - Sisak</t>
  </si>
  <si>
    <t>Ekonomska škola - Šibenik</t>
  </si>
  <si>
    <t>Ekonomska škola - Velika Gorica</t>
  </si>
  <si>
    <t>Ekonomska škola - Vukovar</t>
  </si>
  <si>
    <t xml:space="preserve">Ekonomska škola Mije Mirkovića - Rijeka </t>
  </si>
  <si>
    <t>Ekonomska, trgovačka i ugostiteljska škola - Samobor</t>
  </si>
  <si>
    <t>Ekonomsko - birotehnička i trgovačka škola - Zadar</t>
  </si>
  <si>
    <t>Ekonomsko - birotehnička škola - Slavonski Brod</t>
  </si>
  <si>
    <t>Ekonomsko - birotehnička škola - Split</t>
  </si>
  <si>
    <t>Ekonomsko - turistička škola - Karlovac</t>
  </si>
  <si>
    <t>Elektroindustrijska i obrtnička škola - Rijeka</t>
  </si>
  <si>
    <t>Elektrostrojarska obrtnička škola - Zagreb</t>
  </si>
  <si>
    <t>Elektrostrojarska škola - Varaždin</t>
  </si>
  <si>
    <t>Elektrotehnička i ekonomska škola - Nova Gradiška</t>
  </si>
  <si>
    <t>Elektrotehnička i prometna škola - Osijek</t>
  </si>
  <si>
    <t>Elektrotehnička škola - Split</t>
  </si>
  <si>
    <t>Elektrotehnička škola - Zagreb</t>
  </si>
  <si>
    <t>Franjevačka klasična gimnazija u Sinju s pravom javnosti</t>
  </si>
  <si>
    <t>Gaudeamus, prva privatna srednja škola u Osijeku s pravom javnosti</t>
  </si>
  <si>
    <t>Geodetska tehnička škola - Zagreb</t>
  </si>
  <si>
    <t>Gimnazija - Požega</t>
  </si>
  <si>
    <t>Gimnazija A.G.Matoša - Đakovo</t>
  </si>
  <si>
    <t>Gimnazija Andrije Mohorovičića - Rijeka</t>
  </si>
  <si>
    <t>Gimnazija Antuna Gustava Matoša - Samobor</t>
  </si>
  <si>
    <t>Gimnazija Antuna Gustava Matoša - Zabok</t>
  </si>
  <si>
    <t>Gimnazija Antuna Vrančića</t>
  </si>
  <si>
    <t>Gimnazija Beli Manastir</t>
  </si>
  <si>
    <t>Gimnazija Bernardina Frankopana</t>
  </si>
  <si>
    <t>Gimnazija Bjelovar</t>
  </si>
  <si>
    <t>Gimnazija Daruvar</t>
  </si>
  <si>
    <t>Gimnazija Dinka Šimunovića u Sinju</t>
  </si>
  <si>
    <t>Gimnazija Dr. Ivana Kranjčeva Đurđevac</t>
  </si>
  <si>
    <t>Gimnazija Dr. Mate Ujevića</t>
  </si>
  <si>
    <t>Gimnazija Dubrovnik</t>
  </si>
  <si>
    <t>Gimnazija Eugena Kumičića - Opatija</t>
  </si>
  <si>
    <t>Gimnazija Fran Galović - Koprivnica</t>
  </si>
  <si>
    <t>Gimnazija Franje Petrića - Zadar</t>
  </si>
  <si>
    <t>Gimnazija Gospić</t>
  </si>
  <si>
    <t>Gimnazija i ekonomska škola Benedikta Kotruljevića, s pravom javnosti</t>
  </si>
  <si>
    <t>Gimnazija i strukovna škola Jurja Dobrile - Pazin</t>
  </si>
  <si>
    <t>Gimnazija Ivana Zakmardija Dijankovečkoga - Križevci</t>
  </si>
  <si>
    <t>Gimnazija Josipa Slavenskog Čakovec</t>
  </si>
  <si>
    <t>Gimnazija Jurja Barakovića</t>
  </si>
  <si>
    <t>Gimnazija Karlovac</t>
  </si>
  <si>
    <t>Gimnazija Lucijana Vranjanina</t>
  </si>
  <si>
    <t>Gimnazija Matija Mesić</t>
  </si>
  <si>
    <t>Gimnazija Matije Antuna Reljkovića</t>
  </si>
  <si>
    <t>Gimnazija Metković</t>
  </si>
  <si>
    <t>Gimnazija Nova Gradiška</t>
  </si>
  <si>
    <t>Gimnazija Petra Preradovića - Virovitica</t>
  </si>
  <si>
    <t>Gimnazija Pula</t>
  </si>
  <si>
    <t>Gimnazija Sesvete</t>
  </si>
  <si>
    <t>Gimnazija Sisak</t>
  </si>
  <si>
    <t>Gimnazija Tituša Brezovačkog</t>
  </si>
  <si>
    <t>Gimnazija Velika Gorica</t>
  </si>
  <si>
    <t>Gimnazija Vladimira Nazora</t>
  </si>
  <si>
    <t>Gimnazija Vukovar</t>
  </si>
  <si>
    <t>Gimnazija Županja</t>
  </si>
  <si>
    <t>Glazbena škola Alberta Štrige - Križevci</t>
  </si>
  <si>
    <t>Glazbena škola Blagoja Berse - Zagreb</t>
  </si>
  <si>
    <t>Glazbena škola Blagoje Bersa - Zadar</t>
  </si>
  <si>
    <t>Glazbena škola Brkanović</t>
  </si>
  <si>
    <t xml:space="preserve">Glazbena škola Brune Bjelinskog - Daruvar </t>
  </si>
  <si>
    <t xml:space="preserve">Glazbena škola Dr. Fra Ivan Glibotić - Imotski </t>
  </si>
  <si>
    <t>Glazbena škola Ferdo Livadić</t>
  </si>
  <si>
    <t>Glazbena škola Fortunat Pintarića</t>
  </si>
  <si>
    <t>Glazbena škola Frana Lhotke</t>
  </si>
  <si>
    <t>Glazbena škola Franje Kuhača - Osijek</t>
  </si>
  <si>
    <t>Glazbena škola Ivana Lukačića</t>
  </si>
  <si>
    <t>Glazbena škola Ivana Matetića - Ronjgova - Rijeka</t>
  </si>
  <si>
    <t>Glazbena škola Ivana Matetića - Ronjgova Pula</t>
  </si>
  <si>
    <t>Glazbena škola Jan Vlašimsky - Virovitica</t>
  </si>
  <si>
    <t xml:space="preserve">Glazbena škola Josipa Hatzea </t>
  </si>
  <si>
    <t>Glazbena škola Josipa Runjanina</t>
  </si>
  <si>
    <t>Glazbena škola Karlovac</t>
  </si>
  <si>
    <t>Glazbena škola Makarska</t>
  </si>
  <si>
    <t>Glazbena škola Pavla Markovca</t>
  </si>
  <si>
    <t>Glazbena škola Požega</t>
  </si>
  <si>
    <t>Glazbena škola Pregrada</t>
  </si>
  <si>
    <t>Glazbena škola Slavonski Brod</t>
  </si>
  <si>
    <t>Glazbena škola Tarla</t>
  </si>
  <si>
    <t>Glazbena škola u Novskoj</t>
  </si>
  <si>
    <t>Glazbena škola u Varaždinu</t>
  </si>
  <si>
    <t xml:space="preserve">Glazbena škola Vatroslava Lisinskog - Bjelovar </t>
  </si>
  <si>
    <t>Glazbena škola Vatroslava Lisinskog - Zagreb</t>
  </si>
  <si>
    <t>Glazbena škola Zlatka Balokovića</t>
  </si>
  <si>
    <t>Glazbeno učilište Elly Bašić</t>
  </si>
  <si>
    <t>Gornjogradska gimnazija</t>
  </si>
  <si>
    <t>Gospodarska škola - Čakovec</t>
  </si>
  <si>
    <t>Gospodarska škola - Varaždin</t>
  </si>
  <si>
    <t>Gospodarska škola Istituto Professionale - Buje</t>
  </si>
  <si>
    <t>Graditeljska škola - Čakovec</t>
  </si>
  <si>
    <t>Graditeljska škola za industriju i obrt - Rijeka</t>
  </si>
  <si>
    <t>Graditeljska tehnička škola - Zagreb</t>
  </si>
  <si>
    <t>Graditeljska, prirodoslovna i rudarska škola - Varaždin</t>
  </si>
  <si>
    <t>Graditeljsko - geodetska škola - Osijek</t>
  </si>
  <si>
    <t>Graditeljsko - geodetska tehnička škola - Split</t>
  </si>
  <si>
    <t>Građevinska tehnička škola - Rijeka</t>
  </si>
  <si>
    <t>Grafička škola u Zagrebu</t>
  </si>
  <si>
    <t>Hotelijersko - turistička i ugostiteljska škola - Zadar</t>
  </si>
  <si>
    <t>Hotelijersko - turistička škola - Opatija</t>
  </si>
  <si>
    <t>Hotelijersko-turistička škola u Zagrebu</t>
  </si>
  <si>
    <t>I. gimnazija - Osijek</t>
  </si>
  <si>
    <t>I. gimnazija - Split</t>
  </si>
  <si>
    <t>I. gimnazija - Zagreb</t>
  </si>
  <si>
    <t>I. osnovna škola - Bjelovar</t>
  </si>
  <si>
    <t>I. osnovna škola - Čakovec</t>
  </si>
  <si>
    <t>I. osnovna škola - Dugave</t>
  </si>
  <si>
    <t>I. osnovna škola - Petrinja</t>
  </si>
  <si>
    <t>I. osnovna škola - Varaždin</t>
  </si>
  <si>
    <t>I. osnovna škola - Vrbovec</t>
  </si>
  <si>
    <t>I. tehnička škola Tesla</t>
  </si>
  <si>
    <t>II. gimnazija - Osijek</t>
  </si>
  <si>
    <t>II. gimnazija - Split</t>
  </si>
  <si>
    <t>II. gimnazija - Zagreb</t>
  </si>
  <si>
    <t>II. osnovna škola - Bjelovar</t>
  </si>
  <si>
    <t>II. osnovna škola - Čakovec</t>
  </si>
  <si>
    <t>II. osnovna škola - Varaždin</t>
  </si>
  <si>
    <t>II. osnovna škola - Vrbovec</t>
  </si>
  <si>
    <t>III. gimnazija - Osijek</t>
  </si>
  <si>
    <t>III. gimnazija - Split</t>
  </si>
  <si>
    <t>III. gimnazija - Zagreb</t>
  </si>
  <si>
    <t>III. osnovna škola - Bjelovar</t>
  </si>
  <si>
    <t>III. osnovna škola - Čakovec</t>
  </si>
  <si>
    <t>III. osnovna škola - Varaždin</t>
  </si>
  <si>
    <t>Industrijska strojarska škola - Zagreb</t>
  </si>
  <si>
    <t>Industrijska škola - Split</t>
  </si>
  <si>
    <t xml:space="preserve">Industrijsko - obrtnička škola - Pula </t>
  </si>
  <si>
    <t>Industrijsko obrtnička škola - Nova Gradiška</t>
  </si>
  <si>
    <t>Industrijsko-obrtnička škola - Sisak</t>
  </si>
  <si>
    <t>Industrijsko-obrtnička škola - Slatina</t>
  </si>
  <si>
    <t>Industrijsko-obrtnička škola - Slavonski Brod</t>
  </si>
  <si>
    <t>Industrijsko-obrtnička škola - Šibenik</t>
  </si>
  <si>
    <t>Industrijsko-obrtnička škola - Virovitica</t>
  </si>
  <si>
    <t>Islamska gimnazija dr. Ahmeda Smajlovića</t>
  </si>
  <si>
    <t xml:space="preserve">Isusovačka klasična gimnazija s pravom javnosti u Osijeku </t>
  </si>
  <si>
    <t>IV. gimnazija - Zagreb</t>
  </si>
  <si>
    <t>IV. gimnazija Marko Marulić</t>
  </si>
  <si>
    <t>IV. osnovna škola - Bjelovar</t>
  </si>
  <si>
    <t>IV. osnovna škola - Varaždin</t>
  </si>
  <si>
    <t>IX. gimnazija - Zagreb</t>
  </si>
  <si>
    <t>Katolička gimnazija s pravom javnosti u Požegi</t>
  </si>
  <si>
    <t>Katolička klasična gimnazija s pravom javnosti u Virovitici</t>
  </si>
  <si>
    <t>Katolička osnovna škola - Šibenik</t>
  </si>
  <si>
    <t>Katolička osnovna škola u Požegi</t>
  </si>
  <si>
    <t>Klasična gimnazija - Zagreb</t>
  </si>
  <si>
    <t>Klasična gimnazija fra Marijana Lanosovića s pravom javnosti</t>
  </si>
  <si>
    <t>Klasična gimnazija Ivana Pavla II. s pravom javnosti</t>
  </si>
  <si>
    <t>Klesarska škola - Pučišća</t>
  </si>
  <si>
    <t>Komercijalna i trgovačka škola - Bjelovar</t>
  </si>
  <si>
    <t>Komercijalno - trgovačka škola - Split</t>
  </si>
  <si>
    <t>LINigra-privatna škola s pravom javnosti</t>
  </si>
  <si>
    <t>Medicinska i kemijska škola - Šibenik</t>
  </si>
  <si>
    <t>Medicinska škola - Bjelovar</t>
  </si>
  <si>
    <t>Medicinska škola - Dubrovnik</t>
  </si>
  <si>
    <t>Medicinska škola - Karlovac</t>
  </si>
  <si>
    <t>Medicinska škola - Osijek</t>
  </si>
  <si>
    <t>Medicinska škola - Pula</t>
  </si>
  <si>
    <t>Medicinska škola - Varaždin</t>
  </si>
  <si>
    <t xml:space="preserve">Medicinska škola Ante Kuzmanića - Zadar </t>
  </si>
  <si>
    <t>Medicinska škola u Rijeci</t>
  </si>
  <si>
    <t>Mješovita industrijsko - obrtnička škola - Karlovac</t>
  </si>
  <si>
    <t>Nadbiskupijska klasična gimnazija Don Frane Bulić - s pravom javnosti</t>
  </si>
  <si>
    <t>Nadbiskupska klasična gimnazija s pravom javnosti - Zagreb</t>
  </si>
  <si>
    <t>Obrtna tehnička škola - Split</t>
  </si>
  <si>
    <t>Obrtnička i industrijska graditeljska škola - Zagreb</t>
  </si>
  <si>
    <t>Obrtnička i tehnička škola - Ogulin</t>
  </si>
  <si>
    <t>Obrtnička škola - Bjelovar</t>
  </si>
  <si>
    <t>Obrtnička škola - Dubrovnik</t>
  </si>
  <si>
    <t>Obrtnička škola - Koprivnica</t>
  </si>
  <si>
    <t>Obrtnička škola - Opatija</t>
  </si>
  <si>
    <t>Obrtnička škola - Osijek</t>
  </si>
  <si>
    <t>Obrtnička škola - Požega</t>
  </si>
  <si>
    <t>Obrtnička škola - Sisak</t>
  </si>
  <si>
    <t>Obrtnička škola - Slavonski Brod</t>
  </si>
  <si>
    <t>Obrtnička škola - Split</t>
  </si>
  <si>
    <t>Obrtnička škola Antuna Horvata - Đakovo</t>
  </si>
  <si>
    <t>Obrtnička škola Gojka Matuline - Zadar</t>
  </si>
  <si>
    <t>Obrtnička škola za osobne usluge - Zagreb</t>
  </si>
  <si>
    <t>Obrtničko - industrijska škola - Županja</t>
  </si>
  <si>
    <t xml:space="preserve">Obrtničko-industrijska škola u Imotskom </t>
  </si>
  <si>
    <t>Opća privatna gimnazija - Zagreb</t>
  </si>
  <si>
    <t>Osnovna glazbena škola - Metković</t>
  </si>
  <si>
    <t>Osnovna glazbena škola - Pakrac</t>
  </si>
  <si>
    <t>Osnovna glazbena škola - pučko otvoreno učilište Dragutin Novak</t>
  </si>
  <si>
    <t>Osnovna glazbena škola - Slatina</t>
  </si>
  <si>
    <t>Osnovna glazbena škola (pri Pučkom otvorenom učilištu Ploče)</t>
  </si>
  <si>
    <t>Osnovna glazbena škola (pri Pučkom otvorenom učilištu u Pazinu)</t>
  </si>
  <si>
    <t>Osnovna glazbena škola (pri Pučkom otvorenom učilištu Vrbovec)</t>
  </si>
  <si>
    <t>Osnovna glazbena škola Aleksandra Jug - Matić</t>
  </si>
  <si>
    <t>Osnovna glazbena škola Beli Manastir</t>
  </si>
  <si>
    <t>Osnovna glazbena škola Borisa Papandopula</t>
  </si>
  <si>
    <t>Osnovna glazbena škola Brač</t>
  </si>
  <si>
    <t>Osnovna glazbena škola Dugo Selo</t>
  </si>
  <si>
    <t>Osnovna glazbena škola Ivan Padovec</t>
  </si>
  <si>
    <t xml:space="preserve">Osnovna glazbena škola Ivana Zajca </t>
  </si>
  <si>
    <t>Osnovna glazbena škola Ive Tijardovića - Delnice</t>
  </si>
  <si>
    <t xml:space="preserve">Osnovna glazbena škola Jakova Gotovca </t>
  </si>
  <si>
    <t>Osnovna glazbena škola Josipa Kašmana</t>
  </si>
  <si>
    <t>Osnovna glazbena škola Josipa Runjanina - Vinkovci</t>
  </si>
  <si>
    <t>Osnovna glazbena škola Kontesa Dora</t>
  </si>
  <si>
    <t>Osnovna glazbena škola Krsto Odak</t>
  </si>
  <si>
    <t>Osnovna glazbena škola Ladislava Šabana</t>
  </si>
  <si>
    <t>Osnovna glazbena škola Lovre pl. Matačića (pri Centru za kulturu Omiš)</t>
  </si>
  <si>
    <t>Osnovna glazbena škola Matka Brajše Rašana</t>
  </si>
  <si>
    <t>Osnovna glazbena škola Mirković</t>
  </si>
  <si>
    <t>Osnovna glazbena škola Mladen Pozaić pri Osnovnoj školi Garešnica</t>
  </si>
  <si>
    <t>Osnovna glazbena škola pri Osnovnoj školi August Harambašić</t>
  </si>
  <si>
    <t>Osnovna glazbena škola pri Osnovnoj školi Augusta Cesarca - Krapina</t>
  </si>
  <si>
    <t>Osnovna glazbena škola pri Osnovnoj školi Biograd</t>
  </si>
  <si>
    <t>Osnovna glazbena škola pri Osnovnoj školi Blato</t>
  </si>
  <si>
    <t>Osnovna glazbena škola pri Osnovnoj školi Dr. Jure Turića</t>
  </si>
  <si>
    <t>Osnovna glazbena škola pri Osnovnoj školi Dragutina Tadijanovića</t>
  </si>
  <si>
    <t>Osnovna glazbena škola pri Osnovnoj školi Ivan Goran Kovačić</t>
  </si>
  <si>
    <t>Osnovna glazbena škola pri Osnovnoj školi Ivana Mažuranića</t>
  </si>
  <si>
    <t>Osnovna glazbena škola pri osnovnoj školi Ivane Brlić - Mažuranić</t>
  </si>
  <si>
    <t>Osnovna glazbena škola pri Osnovnoj školi Ksavera Šandora Gjalskog</t>
  </si>
  <si>
    <t>Osnovna glazbena škola pri Osnovnoj školi Marija Bistrica</t>
  </si>
  <si>
    <t>Osnovna glazbena škola pri Osnovnoj školi Matije Petra Katančića</t>
  </si>
  <si>
    <t>Osnovna glazbena škola pri Osnovnoj školi Opuzen</t>
  </si>
  <si>
    <t>Osnovna glazbena škola pri Osnovnoj školi Orebić</t>
  </si>
  <si>
    <t>Osnovna glazbena škola pri Osnovnoj školi Petra Kanavelića</t>
  </si>
  <si>
    <t>Osnovna glazbena škola pri Osnovnoj školi Rivarela</t>
  </si>
  <si>
    <t>Osnovna glazbena škola pri Osnovnoj školi Vladimira Nazora</t>
  </si>
  <si>
    <t>Osnovna glazbena škola pučko otvoreno učilište Matija Antun Relković</t>
  </si>
  <si>
    <t>Osnovna glazbena škola Rudolfa Matza</t>
  </si>
  <si>
    <t>Osnovna glazbena škola Slavko Zlatić - pučko otvoreno učilište Poreč</t>
  </si>
  <si>
    <t>Osnovna glazbena škola Srećko Albini - Županja</t>
  </si>
  <si>
    <t>Osnovna glazbena škola Sv. Benedikta</t>
  </si>
  <si>
    <t>Osnovna glazbena škola Umag, Scuola elementare di musica Umago</t>
  </si>
  <si>
    <t>Osnovna glazbena škola Vela Luka pri Osnovnoj školi - Vela Luka</t>
  </si>
  <si>
    <t>Osnovna glazbena škola Vjenceslava Novaka - Senj</t>
  </si>
  <si>
    <t>Osnovna glazbena škola Zlatka Grgoševića</t>
  </si>
  <si>
    <t>Osnovna Montessori Škola Barunice Dedee Vranyczany</t>
  </si>
  <si>
    <t>Osnovna škola Giuseppina Martinuzzi - Pula</t>
  </si>
  <si>
    <t>Osnovna škola pri Specijalnoj bolnici za rehabilitaciju Krapinske Toplice</t>
  </si>
  <si>
    <t>Osnovna škola za balet i ritmiku</t>
  </si>
  <si>
    <t>Osnovna škola za balet i suvremeni ples pri Osnovnoj školi Vežica</t>
  </si>
  <si>
    <t>Osnovna waldorfska škola - Rijeka</t>
  </si>
  <si>
    <t>OŠ 1. listopada 1942.</t>
  </si>
  <si>
    <t>OŠ 22. lipnja</t>
  </si>
  <si>
    <t>OŠ A. G. Matoša - Novalja</t>
  </si>
  <si>
    <t>OŠ Alojzija Stepinca</t>
  </si>
  <si>
    <t>OŠ Andrije Kačića Miošića</t>
  </si>
  <si>
    <t>OŠ Andrije Palmovića</t>
  </si>
  <si>
    <t>OŠ Ane Katarine Zrinski</t>
  </si>
  <si>
    <t>OŠ Ante Anđelinović</t>
  </si>
  <si>
    <t xml:space="preserve">OŠ Ante Curać-Pinjac </t>
  </si>
  <si>
    <t>OŠ Ante Kovačića - Marija Gorica</t>
  </si>
  <si>
    <t>OŠ Ante Kovačića - Zagreb</t>
  </si>
  <si>
    <t>OŠ Ante Kovačića - Zlatar</t>
  </si>
  <si>
    <t>OŠ Ante Starčevića - Dicmo</t>
  </si>
  <si>
    <t>OŠ Ante Starčevića - Lepoglava</t>
  </si>
  <si>
    <t>OŠ Ante Starčevića - Rešetari</t>
  </si>
  <si>
    <t>OŠ Ante Starčevića - Viljevo</t>
  </si>
  <si>
    <t>OŠ Antun Gustav Matoš - Tovarnik</t>
  </si>
  <si>
    <t>OŠ Antun Gustav Matoš - Vinkovci</t>
  </si>
  <si>
    <t>OŠ Antun i Stjepan Radić</t>
  </si>
  <si>
    <t xml:space="preserve">OŠ Antun Klasnic - Lasinja </t>
  </si>
  <si>
    <t>OŠ Antun Matija Reljković</t>
  </si>
  <si>
    <t>OŠ Antun Mihanović</t>
  </si>
  <si>
    <t>OŠ Antun Mihanović - Nova Kapela - Batrina</t>
  </si>
  <si>
    <t>OŠ Antun Nemčić Gostovinski</t>
  </si>
  <si>
    <t>OŠ Antuna Augustinčića</t>
  </si>
  <si>
    <t>OŠ Antuna Bauera</t>
  </si>
  <si>
    <t>OŠ Antuna Branka Šimića</t>
  </si>
  <si>
    <t>OŠ Antuna Gustava Matoša - Čačinci</t>
  </si>
  <si>
    <t>OŠ Antuna Gustava Matoša - Zagreb</t>
  </si>
  <si>
    <t>OŠ Antuna i Ivana Kukuljevića</t>
  </si>
  <si>
    <t>OŠ Antuna Kanižlića</t>
  </si>
  <si>
    <t>OŠ Antuna Masle - Orašac</t>
  </si>
  <si>
    <t>OŠ Antuna Mihanovića - Klanjec</t>
  </si>
  <si>
    <t>OŠ Antuna Mihanovića - Osijek</t>
  </si>
  <si>
    <t>OŠ Antuna Mihanovića - Petrovsko</t>
  </si>
  <si>
    <t>OŠ Antuna Mihanovića - Zagreb</t>
  </si>
  <si>
    <t>OŠ Antuna Mihanovića Petropoljskog</t>
  </si>
  <si>
    <t>OŠ Antunovac</t>
  </si>
  <si>
    <t>OŠ Anž Frankopan - Kosinj</t>
  </si>
  <si>
    <t>OŠ Aržano</t>
  </si>
  <si>
    <t>OŠ August Cesarec - Ivankovo</t>
  </si>
  <si>
    <t>OŠ August Cesarec - Špišić Bukovica</t>
  </si>
  <si>
    <t>OŠ August Harambašić</t>
  </si>
  <si>
    <t>OŠ August Šenoa - Osijek</t>
  </si>
  <si>
    <t>OŠ Augusta Cesarca - Krapina</t>
  </si>
  <si>
    <t>OŠ Augusta Cesarca - Zagreb</t>
  </si>
  <si>
    <t>OŠ Augusta Harambašića</t>
  </si>
  <si>
    <t>OŠ Augusta Šenoe - Gundinci</t>
  </si>
  <si>
    <t>OŠ Augusta Šenoe - Zagreb</t>
  </si>
  <si>
    <t>OŠ Bakar</t>
  </si>
  <si>
    <t>OŠ Bana Josipa Jelačića</t>
  </si>
  <si>
    <t>OŠ Banija</t>
  </si>
  <si>
    <t>OŠ Banova Jaruga</t>
  </si>
  <si>
    <t>OŠ Barilović</t>
  </si>
  <si>
    <t>OŠ Bariše Granića Meštra</t>
  </si>
  <si>
    <t>OŠ Bartola Kašića - Vinkovci</t>
  </si>
  <si>
    <t>OŠ Bartola Kašića - Zagreb</t>
  </si>
  <si>
    <t>OŠ Bartula Kašića - Zadar</t>
  </si>
  <si>
    <t>OŠ Bedekovčina</t>
  </si>
  <si>
    <t>OŠ Bedenica</t>
  </si>
  <si>
    <t>OŠ Belec</t>
  </si>
  <si>
    <t>OŠ Beletinec</t>
  </si>
  <si>
    <t>OŠ Belica</t>
  </si>
  <si>
    <t xml:space="preserve">OŠ Belvedere </t>
  </si>
  <si>
    <t>OŠ Benkovac</t>
  </si>
  <si>
    <t>OŠ Berek</t>
  </si>
  <si>
    <t>OŠ Bijaći</t>
  </si>
  <si>
    <t>OŠ Bijelo Brdo</t>
  </si>
  <si>
    <t>OŠ Bilje</t>
  </si>
  <si>
    <t>OŠ Biograd</t>
  </si>
  <si>
    <t>OŠ Bisag</t>
  </si>
  <si>
    <t>OŠ Bistra</t>
  </si>
  <si>
    <t>OŠ Blage Zadre</t>
  </si>
  <si>
    <t>OŠ Blatine-Škrape</t>
  </si>
  <si>
    <t>OŠ Blato</t>
  </si>
  <si>
    <t>OŠ Blaž Mađer - Novigrad Podravski</t>
  </si>
  <si>
    <t>OŠ Blaž Tadijanović</t>
  </si>
  <si>
    <t>OŠ Bobota</t>
  </si>
  <si>
    <t>OŠ Bogoslav Šulek</t>
  </si>
  <si>
    <t>OŠ Bogumila Tonija</t>
  </si>
  <si>
    <t>OŠ Bol - Bol</t>
  </si>
  <si>
    <t>OŠ Bol - Split</t>
  </si>
  <si>
    <t>OŠ Borovje</t>
  </si>
  <si>
    <t>OŠ Borovo</t>
  </si>
  <si>
    <t>OŠ Braća Bobetko - Sisak</t>
  </si>
  <si>
    <t>OŠ Braća Glumac</t>
  </si>
  <si>
    <t>OŠ Braća Radić - Koprivnica</t>
  </si>
  <si>
    <t xml:space="preserve">OŠ Braća Radić - Martinska Ves </t>
  </si>
  <si>
    <t>OŠ Braća Ribar - Posedarje</t>
  </si>
  <si>
    <t>OŠ Braća Ribar - Sisak</t>
  </si>
  <si>
    <t>OŠ Braća Seljan</t>
  </si>
  <si>
    <t>OŠ Braće Radić - Pakrac</t>
  </si>
  <si>
    <t>OŠ Braće Radić - Pridraga</t>
  </si>
  <si>
    <t>OŠ Braće Radić - Zagreb</t>
  </si>
  <si>
    <t>OŠ Braće Radića - Bračević</t>
  </si>
  <si>
    <t>OŠ Braće Radića - Kloštar Ivanić</t>
  </si>
  <si>
    <t>OŠ Brajda</t>
  </si>
  <si>
    <t>OŠ Bratoljuba Klaića</t>
  </si>
  <si>
    <t>OŠ Brda</t>
  </si>
  <si>
    <t>OŠ Brestje</t>
  </si>
  <si>
    <t>OŠ Breznički Hum</t>
  </si>
  <si>
    <t>OŠ Brezovica</t>
  </si>
  <si>
    <t>OŠ Brod Moravice</t>
  </si>
  <si>
    <t>OŠ Brodarica</t>
  </si>
  <si>
    <t>OŠ Bršadin</t>
  </si>
  <si>
    <t>OŠ Budaševo-Topolovac-Gušće</t>
  </si>
  <si>
    <t>OŠ Budrovci</t>
  </si>
  <si>
    <t>OŠ Buie</t>
  </si>
  <si>
    <t>OŠ Bukovac</t>
  </si>
  <si>
    <t>OŠ Cavtat</t>
  </si>
  <si>
    <t>OŠ Centar - Pula</t>
  </si>
  <si>
    <t>OŠ Centar - Rijeka</t>
  </si>
  <si>
    <t>OŠ Cestica</t>
  </si>
  <si>
    <t>OŠ Cetingrad</t>
  </si>
  <si>
    <t>OŠ Cvjetno naselje</t>
  </si>
  <si>
    <t>OŠ Čakovci</t>
  </si>
  <si>
    <t>OŠ Čavle</t>
  </si>
  <si>
    <t>OŠ Čazma</t>
  </si>
  <si>
    <t>OŠ Čeminac</t>
  </si>
  <si>
    <t>OŠ Čista Velika</t>
  </si>
  <si>
    <t>OŠ Čučerje</t>
  </si>
  <si>
    <t>OŠ Dalj</t>
  </si>
  <si>
    <t>OŠ Darda</t>
  </si>
  <si>
    <t>OŠ Davorin Trstenjak - Čađavica</t>
  </si>
  <si>
    <t>OŠ Davorin Trstenjak - Posavski Podgajci</t>
  </si>
  <si>
    <t>OŠ Davorina Trstenjaka - Hrvatska Kostajnica</t>
  </si>
  <si>
    <t>OŠ Davorina Trstenjaka - Zagreb</t>
  </si>
  <si>
    <t>OŠ Dežanovac</t>
  </si>
  <si>
    <t>OŠ Dinka Šimunovića</t>
  </si>
  <si>
    <t>OŠ Divšići</t>
  </si>
  <si>
    <t>OŠ Dobri</t>
  </si>
  <si>
    <t>OŠ Dobriša Cesarić - Osijek</t>
  </si>
  <si>
    <t>OŠ Dobriša Cesarić - Požega</t>
  </si>
  <si>
    <t>OŠ Dobriše Cesarića - Zagreb</t>
  </si>
  <si>
    <t>OŠ Dolac - Rijeka</t>
  </si>
  <si>
    <t>OŠ Domašinec</t>
  </si>
  <si>
    <t>OŠ Domovinske zahvalnosti</t>
  </si>
  <si>
    <t>OŠ Don Lovre Katića</t>
  </si>
  <si>
    <t>OŠ Don Mihovila Pavlinovića - Metković</t>
  </si>
  <si>
    <t>OŠ Don Mihovila Pavlinovića - Podgora</t>
  </si>
  <si>
    <t>OŠ Donja Dubrava</t>
  </si>
  <si>
    <t>OŠ Donja Stubica</t>
  </si>
  <si>
    <t>OŠ Donji Kraljevec</t>
  </si>
  <si>
    <t>OŠ Donji Lapac</t>
  </si>
  <si>
    <t>OŠ Dore Pejačević - Našice</t>
  </si>
  <si>
    <t>OŠ Dr Mate Demarina</t>
  </si>
  <si>
    <t>OŠ Dr. Andrija Mohorovičić</t>
  </si>
  <si>
    <t>OŠ Dr. Ante Starčević Pazarište - Klanac</t>
  </si>
  <si>
    <t>OŠ Dr. Ante Starčevića</t>
  </si>
  <si>
    <t>OŠ Dr. Branimira Markovića</t>
  </si>
  <si>
    <t>OŠ Dr. fra Karlo Balić</t>
  </si>
  <si>
    <t>OŠ Dr. Franje Tuđmana - Brela</t>
  </si>
  <si>
    <t>OŠ Dr. Franje Tuđmana - Knin</t>
  </si>
  <si>
    <t>OŠ Dr. Franje Tuđmana - Korenica</t>
  </si>
  <si>
    <t>OŠ Dr. Franje Tuđmana - Lički Osik</t>
  </si>
  <si>
    <t>OŠ Dr. Franjo Tuđman - Beli Manastir</t>
  </si>
  <si>
    <t>OŠ Dr. Franjo Tuđman - Šarengrad</t>
  </si>
  <si>
    <t>OŠ Dr. Ivan Merz</t>
  </si>
  <si>
    <t>OŠ Dr. Ivana Novaka Macinec</t>
  </si>
  <si>
    <t>OŠ Dr. Josipa Pančića Bribir</t>
  </si>
  <si>
    <t>OŠ Dr. Jure Turića</t>
  </si>
  <si>
    <t>OŠ Dr. Stjepan Ilijašević</t>
  </si>
  <si>
    <t>OŠ Dr. Vinka Žganca - Zagreb</t>
  </si>
  <si>
    <t>OŠ Dr. Vinka Žganca Vratišanec</t>
  </si>
  <si>
    <t>OŠ Dragalić</t>
  </si>
  <si>
    <t>OŠ Draganići</t>
  </si>
  <si>
    <t>OŠ Drago Gervais</t>
  </si>
  <si>
    <t>OŠ Dragojle Jarnević</t>
  </si>
  <si>
    <t>OŠ Dragutin Tadijanović</t>
  </si>
  <si>
    <t>OŠ Dragutina Domjanića - Sveti Ivan Zelina</t>
  </si>
  <si>
    <t>OŠ Dragutina Domjanića - Zagreb</t>
  </si>
  <si>
    <t>OŠ Dragutina Kušlana</t>
  </si>
  <si>
    <t>OŠ Dragutina Lermana</t>
  </si>
  <si>
    <t>OŠ Dragutina Tadijanovića - Petrinja</t>
  </si>
  <si>
    <t>OŠ Dragutina Tadijanovića - Vukovar</t>
  </si>
  <si>
    <t>OŠ Dragutina Tadijanovića - Zagreb</t>
  </si>
  <si>
    <t>OŠ Draškovec</t>
  </si>
  <si>
    <t>OŠ Draž</t>
  </si>
  <si>
    <t>OŠ Drenje</t>
  </si>
  <si>
    <t>OŠ Dubovac</t>
  </si>
  <si>
    <t>OŠ Dubrava</t>
  </si>
  <si>
    <t>OŠ Dugopolje</t>
  </si>
  <si>
    <t>OŠ Dvor</t>
  </si>
  <si>
    <t>OŠ Đakovački Selci</t>
  </si>
  <si>
    <t>OŠ Đure Deželića - Ivanić Grad</t>
  </si>
  <si>
    <t xml:space="preserve">OŠ Đure Prejca - Desinić </t>
  </si>
  <si>
    <t>OŠ Đurmanec</t>
  </si>
  <si>
    <t>OŠ Đuro Ester</t>
  </si>
  <si>
    <t>OŠ Đuro Pilar</t>
  </si>
  <si>
    <t>OŠ Ernestinovo</t>
  </si>
  <si>
    <t>OŠ Eugen Kumičić - Rijeka</t>
  </si>
  <si>
    <t>OŠ Eugena Kumičića - Slatina</t>
  </si>
  <si>
    <t>OŠ Eugena Kumičića - Velika Gorica</t>
  </si>
  <si>
    <t>OŠ Eugena Kvaternika - Rakovica</t>
  </si>
  <si>
    <t>OŠ Eugena Kvaternika - Velika Gorica</t>
  </si>
  <si>
    <t>OŠ Fausta Vrančića</t>
  </si>
  <si>
    <t>OŠ Fažana</t>
  </si>
  <si>
    <t>OŠ Ferdinandovac</t>
  </si>
  <si>
    <t>OŠ Fra Ante Gnječa</t>
  </si>
  <si>
    <t>OŠ Fra Bernardina Tome Leakovića</t>
  </si>
  <si>
    <t>OŠ Fra Kaje Adžića - Pleternica</t>
  </si>
  <si>
    <t>OŠ Fra Pavla Vučkovića</t>
  </si>
  <si>
    <t>OŠ Fran Franković</t>
  </si>
  <si>
    <t>OŠ Fran Koncelak Drnje</t>
  </si>
  <si>
    <t>OŠ Fran Krsto Frankopan - Krk</t>
  </si>
  <si>
    <t>OŠ Frana Galovića</t>
  </si>
  <si>
    <t>OŠ Frana Krste Frankopana - Brod na Kupi</t>
  </si>
  <si>
    <t>OŠ Frana Krste Frankopana - Osijek</t>
  </si>
  <si>
    <t>OŠ Frana Krste Frankopana - Zagreb</t>
  </si>
  <si>
    <t>OŠ Frane Petrića</t>
  </si>
  <si>
    <t>OŠ Franje Horvata Kiša</t>
  </si>
  <si>
    <t>OŠ Franje Krežme</t>
  </si>
  <si>
    <t>OŠ Franje Serta Bednja</t>
  </si>
  <si>
    <t>OŠ Galdovo</t>
  </si>
  <si>
    <t>OŠ Galovac</t>
  </si>
  <si>
    <t>OŠ Garešnica</t>
  </si>
  <si>
    <t>OŠ Gelsi - Rijeka</t>
  </si>
  <si>
    <t>OŠ Generalski Stol</t>
  </si>
  <si>
    <t>OŠ Glina</t>
  </si>
  <si>
    <t>OŠ Gola</t>
  </si>
  <si>
    <t>OŠ Goričan</t>
  </si>
  <si>
    <t>OŠ Gorjani</t>
  </si>
  <si>
    <t>OŠ Gornja Poljica</t>
  </si>
  <si>
    <t>OŠ Gornja Vežica</t>
  </si>
  <si>
    <t>OŠ Gornje Jesenje</t>
  </si>
  <si>
    <t>OŠ Gornje Vrapče</t>
  </si>
  <si>
    <t>OŠ Gornji Mihaljevec</t>
  </si>
  <si>
    <t>OŠ Grabrik</t>
  </si>
  <si>
    <t>OŠ Gračani</t>
  </si>
  <si>
    <t>OŠ Gradac</t>
  </si>
  <si>
    <t>OŠ Gradec</t>
  </si>
  <si>
    <t>OŠ Gradina</t>
  </si>
  <si>
    <t>OŠ Gradište</t>
  </si>
  <si>
    <t>OŠ Granešina</t>
  </si>
  <si>
    <t>OŠ Grgura Karlovčana</t>
  </si>
  <si>
    <t>OŠ Grigor Vitez - Osijek</t>
  </si>
  <si>
    <t>OŠ Grigor Vitez - Sveti Ivan Žabno</t>
  </si>
  <si>
    <t>OŠ Grigora Viteza - Poljana</t>
  </si>
  <si>
    <t>OŠ Grigora Viteza - Zagreb</t>
  </si>
  <si>
    <t>OŠ Gripe</t>
  </si>
  <si>
    <t>OŠ Grivica</t>
  </si>
  <si>
    <t>OŠ Grofa Janka Draškovića - Klenovnik</t>
  </si>
  <si>
    <t>OŠ Grofa Janka Draškovića - Zagreb</t>
  </si>
  <si>
    <t>OŠ Grohote</t>
  </si>
  <si>
    <t>OŠ Gruda</t>
  </si>
  <si>
    <t>OŠ Gustav Krklec - Maruševec</t>
  </si>
  <si>
    <t>OŠ Gustava Krkleca - Zagreb</t>
  </si>
  <si>
    <t>OŠ Gvozd</t>
  </si>
  <si>
    <t>OŠ Hinka Juhna - Podgorač</t>
  </si>
  <si>
    <t>OŠ Hodošan</t>
  </si>
  <si>
    <t>OŠ Horvati</t>
  </si>
  <si>
    <t>OŠ Hreljin</t>
  </si>
  <si>
    <t>OŠ Hrvatski sokol</t>
  </si>
  <si>
    <t>OŠ Hugo Badalić</t>
  </si>
  <si>
    <t>OŠ Hvar</t>
  </si>
  <si>
    <t>OŠ I.G. Kovačića - Cista Velika</t>
  </si>
  <si>
    <t>OŠ Ilača-Banovci</t>
  </si>
  <si>
    <t>OŠ Ivan Benković</t>
  </si>
  <si>
    <t>OŠ Ivan Duknović</t>
  </si>
  <si>
    <t>OŠ Ivan Filipović - Račinovci</t>
  </si>
  <si>
    <t>OŠ Ivan Filipović - Velika Kopanica</t>
  </si>
  <si>
    <t>OŠ Ivan Goran Kovačić - Čepić</t>
  </si>
  <si>
    <t>OŠ Ivan Goran Kovačić - Duga Resa</t>
  </si>
  <si>
    <t>OŠ Ivan Goran Kovačić - Đakovo</t>
  </si>
  <si>
    <t>OŠ Ivan Goran Kovačić - Gora</t>
  </si>
  <si>
    <t>OŠ Ivan Goran Kovačić - Lišane Ostrovičke</t>
  </si>
  <si>
    <t>OŠ Ivan Goran Kovačić - Slavonski Brod</t>
  </si>
  <si>
    <t>OŠ Ivan Goran Kovačić - Štitar</t>
  </si>
  <si>
    <t>OŠ Ivan Goran Kovačić - Velika</t>
  </si>
  <si>
    <t>OŠ Ivan Goran Kovačić - Zdenci</t>
  </si>
  <si>
    <t>OŠ Ivan Kozarac</t>
  </si>
  <si>
    <t xml:space="preserve">OŠ Ivan Lacković Croata - Kalinovac </t>
  </si>
  <si>
    <t>OŠ Ivan Leko</t>
  </si>
  <si>
    <t>OŠ Ivan Mažuranić - Sibinj</t>
  </si>
  <si>
    <t>OŠ Ivan Meštrović - Drenovci</t>
  </si>
  <si>
    <t>OŠ Ivan Meštrović - Vrpolje</t>
  </si>
  <si>
    <t>OŠ Ivana Batelića - Raša</t>
  </si>
  <si>
    <t>OŠ Ivana Brlić Mažuranić - Strizivojna</t>
  </si>
  <si>
    <t>OŠ Ivana Brlić-Mažuranić - Slavonski Brod</t>
  </si>
  <si>
    <t>OŠ Ivana Brlić-Mažuranić Rokovci - Andrijaševci</t>
  </si>
  <si>
    <t>OŠ Ivana Brnjika Slovaka</t>
  </si>
  <si>
    <t>OŠ Ivana Cankara</t>
  </si>
  <si>
    <t>OŠ Ivana Filipovića - Osijek</t>
  </si>
  <si>
    <t>OŠ Ivana Filipovića - Zagreb</t>
  </si>
  <si>
    <t>OŠ Ivana Gorana Kovačića - Delnice</t>
  </si>
  <si>
    <t>OŠ Ivana Gorana Kovačića - Gornje Bazje</t>
  </si>
  <si>
    <t>OŠ Ivana Gorana Kovačića - Staro Petrovo Selo</t>
  </si>
  <si>
    <t>OŠ Ivana Gorana Kovačića - Sveti Juraj na Bregu</t>
  </si>
  <si>
    <t>OŠ Ivana Gorana Kovačića - Vinkovci</t>
  </si>
  <si>
    <t>OŠ Ivana Gorana Kovačića - Vrbovsko</t>
  </si>
  <si>
    <t>OŠ Ivana Gorana Kovačića - Zagreb</t>
  </si>
  <si>
    <t>OŠ Ivana Granđe</t>
  </si>
  <si>
    <t>OŠ Ivana Gundulića - Dubrovnik</t>
  </si>
  <si>
    <t>OŠ Ivana Gundulića - Zagreb</t>
  </si>
  <si>
    <t>OŠ Ivana Kozarca - Županja</t>
  </si>
  <si>
    <t>OŠ Ivana Kukuljevića - Belišće</t>
  </si>
  <si>
    <t xml:space="preserve">OŠ Ivana Kukuljevića - Sisak </t>
  </si>
  <si>
    <t>OŠ Ivana Kukuljevića Sakcinskog</t>
  </si>
  <si>
    <t>OŠ Ivana Lovrića</t>
  </si>
  <si>
    <t>OŠ Ivana Mažuranića - Novi Vinodolski</t>
  </si>
  <si>
    <t>OŠ Ivana Mažuranića - Obrovac Sinjski</t>
  </si>
  <si>
    <t>OŠ Ivana Mažuranića - Vinkovci</t>
  </si>
  <si>
    <t>OŠ Ivana Mažuranića - Zagreb</t>
  </si>
  <si>
    <t>OŠ Ivana Meštrovića - Zagreb</t>
  </si>
  <si>
    <t xml:space="preserve">OŠ Ivana Nepomuka Jemeršića </t>
  </si>
  <si>
    <t>OŠ Ivana Perkovca</t>
  </si>
  <si>
    <t>OŠ Ivana Rabljanina - Rab</t>
  </si>
  <si>
    <t>OŠ Ivana Rangera - Kamenica</t>
  </si>
  <si>
    <t>OŠ Ivana Zajca</t>
  </si>
  <si>
    <t>OŠ Ivane Brlić-Mažuranić - Koška</t>
  </si>
  <si>
    <t>OŠ Ivane Brlić-Mažuranić - Ogulin</t>
  </si>
  <si>
    <t>OŠ Ivane Brlić-Mažuranić - Orahovica</t>
  </si>
  <si>
    <t>OŠ Ivane Brlić-Mažuranić - Prigorje Brdovečko</t>
  </si>
  <si>
    <t>OŠ Ivane Brlić-Mažuranić - Virovitica</t>
  </si>
  <si>
    <t>OŠ Ivanke Trohar</t>
  </si>
  <si>
    <t>OŠ Ivanovec</t>
  </si>
  <si>
    <t>OŠ Ivanska</t>
  </si>
  <si>
    <t>OŠ Ive Andrića</t>
  </si>
  <si>
    <t>OŠ Ivo Dugandžić-Mišić</t>
  </si>
  <si>
    <t>OŠ Ivo Kozarčanin</t>
  </si>
  <si>
    <t>OŠ Ivo Lola Ribar - Labin</t>
  </si>
  <si>
    <t>OŠ Izidora Kršnjavoga</t>
  </si>
  <si>
    <t>OŠ Izidora Poljaka - Višnjica</t>
  </si>
  <si>
    <t>OŠ Jabukovac - Jabukovac</t>
  </si>
  <si>
    <t>OŠ Jabukovac - Zagreb</t>
  </si>
  <si>
    <t>OŠ Jagode Truhelke</t>
  </si>
  <si>
    <t>OŠ Jagodnjak</t>
  </si>
  <si>
    <t>OŠ Jakova Gotovca</t>
  </si>
  <si>
    <t>OŠ Jakovlje</t>
  </si>
  <si>
    <t>OŠ Janka Leskovara</t>
  </si>
  <si>
    <t>OŠ Janjina</t>
  </si>
  <si>
    <t>OŠ Jasenovac</t>
  </si>
  <si>
    <t>OŠ Jelenje - Dražica</t>
  </si>
  <si>
    <t>OŠ Jelkovec</t>
  </si>
  <si>
    <t>OŠ Jelsa</t>
  </si>
  <si>
    <t>OŠ Jesenice Dugi Rat</t>
  </si>
  <si>
    <t>OŠ Joakima Rakovca</t>
  </si>
  <si>
    <t>OŠ Jordanovac</t>
  </si>
  <si>
    <t>OŠ Josip Kozarac - Josipovac Punitovački</t>
  </si>
  <si>
    <t>OŠ Josip Kozarac - Slavonski Šamac</t>
  </si>
  <si>
    <t>OŠ Josip Kozarac - Soljani</t>
  </si>
  <si>
    <t>OŠ Josip Pupačić</t>
  </si>
  <si>
    <t>OŠ Josipa Antuna Ćolnića</t>
  </si>
  <si>
    <t>OŠ Josipa Badalića - Graberje Ivanićko</t>
  </si>
  <si>
    <t>OŠ Josipa Broza</t>
  </si>
  <si>
    <t>OŠ Josipa Jurja Strossmayera - Đurđenovac</t>
  </si>
  <si>
    <t>OŠ Josipa Jurja Strossmayera - Trnava</t>
  </si>
  <si>
    <t>OŠ Josipa Jurja Strossmayera - Zagreb</t>
  </si>
  <si>
    <t>OŠ Josipa Kozarca - Lipovljani</t>
  </si>
  <si>
    <t>OŠ Josipa Kozarca - Semeljci</t>
  </si>
  <si>
    <t>OŠ Josipa Kozarca - Slatina</t>
  </si>
  <si>
    <t>OŠ Josipa Kozarca - Vinkovci</t>
  </si>
  <si>
    <t>OŠ Josipa Lovretića</t>
  </si>
  <si>
    <t>OŠ Josipa Matoša</t>
  </si>
  <si>
    <t>OŠ Josipa Račića</t>
  </si>
  <si>
    <t>OŠ Josipa Zorića</t>
  </si>
  <si>
    <t>OŠ Josipdol</t>
  </si>
  <si>
    <t>OŠ Josipovac</t>
  </si>
  <si>
    <t>OŠ Jože Šurana - Višnjan</t>
  </si>
  <si>
    <t>OŠ Julija Benešića</t>
  </si>
  <si>
    <t>OŠ Julija Kempfa</t>
  </si>
  <si>
    <t>OŠ Julija Klovića</t>
  </si>
  <si>
    <t>OŠ Jure Filipovića - Barban</t>
  </si>
  <si>
    <t>OŠ Jure Kaštelana</t>
  </si>
  <si>
    <t>OŠ Jurja Barakovića</t>
  </si>
  <si>
    <t>OŠ Jurja Dalmatinca - Pag</t>
  </si>
  <si>
    <t>OŠ Jurja Dalmatinca - Šibenik</t>
  </si>
  <si>
    <t>OŠ Jurja Dobrile - Rovinj</t>
  </si>
  <si>
    <t>OŠ Jurja Habdelića</t>
  </si>
  <si>
    <t>OŠ Jurja Klovića - Tribalj</t>
  </si>
  <si>
    <t>OŠ Jurja Šižgorića</t>
  </si>
  <si>
    <t>OŠ Juršići</t>
  </si>
  <si>
    <t>OŠ Kalnik</t>
  </si>
  <si>
    <t>OŠ Kamen-Šine</t>
  </si>
  <si>
    <t>OŠ Kamešnica</t>
  </si>
  <si>
    <t>OŠ Kantrida</t>
  </si>
  <si>
    <t>OŠ Kardinal Alojzije Stepinac</t>
  </si>
  <si>
    <t>OŠ Karlobag</t>
  </si>
  <si>
    <t xml:space="preserve">OŠ Kaštenjer - Pula </t>
  </si>
  <si>
    <t>OŠ Katarina Zrinska - Mečenčani</t>
  </si>
  <si>
    <t>OŠ Katarine Zrinski - Krnjak</t>
  </si>
  <si>
    <t>OŠ Kistanje</t>
  </si>
  <si>
    <t>OŠ Klana</t>
  </si>
  <si>
    <t>OŠ Klinča Sela</t>
  </si>
  <si>
    <t xml:space="preserve">OŠ Kloštar Podravski </t>
  </si>
  <si>
    <t>OŠ Kman-Kocunar</t>
  </si>
  <si>
    <t>OŠ Kneginec Gornji</t>
  </si>
  <si>
    <t>OŠ Kneza Branimira</t>
  </si>
  <si>
    <t>OŠ Kneza Mislava</t>
  </si>
  <si>
    <t>OŠ Kneza Trpimira</t>
  </si>
  <si>
    <t>OŠ Kneževi Vinogradi</t>
  </si>
  <si>
    <t>OŠ Komarevo</t>
  </si>
  <si>
    <t>OŠ Komiža</t>
  </si>
  <si>
    <t>OŠ Konjščina</t>
  </si>
  <si>
    <t xml:space="preserve">OŠ Koprivnički Bregi </t>
  </si>
  <si>
    <t>OŠ Korog - Korog</t>
  </si>
  <si>
    <t>OŠ Kostrena</t>
  </si>
  <si>
    <t>OŠ Jože Horvata Kotoriba</t>
  </si>
  <si>
    <t>OŠ Kozala</t>
  </si>
  <si>
    <t>OŠ Kralja Tomislava - Našice</t>
  </si>
  <si>
    <t>OŠ Kralja Tomislava - Udbina</t>
  </si>
  <si>
    <t>OŠ Kralja Tomislava - Zagreb</t>
  </si>
  <si>
    <t>OŠ Kralja Zvonimira</t>
  </si>
  <si>
    <t>OŠ Kraljevica</t>
  </si>
  <si>
    <t>OŠ Kraljice Jelene</t>
  </si>
  <si>
    <t>OŠ Krapinske Toplice</t>
  </si>
  <si>
    <t>OŠ Krune Krstića - Zadar</t>
  </si>
  <si>
    <t>OŠ Ksavera Šandora Đalskog - Donja Zelina</t>
  </si>
  <si>
    <t>OŠ Ksavera Šandora Gjalskog - Zabok</t>
  </si>
  <si>
    <t>OŠ Ksavera Šandora Gjalskog - Zagreb</t>
  </si>
  <si>
    <t>OŠ Kula Norinska</t>
  </si>
  <si>
    <t>OŠ Kuna</t>
  </si>
  <si>
    <t>OŠ Kupljenovo</t>
  </si>
  <si>
    <t>OŠ Kuršanec</t>
  </si>
  <si>
    <t>OŠ Kustošija</t>
  </si>
  <si>
    <t>OŠ Ladimirevci</t>
  </si>
  <si>
    <t>OŠ Lapad</t>
  </si>
  <si>
    <t>OŠ Laslovo</t>
  </si>
  <si>
    <t>OŠ Lauder-Hugo Kon</t>
  </si>
  <si>
    <t>OŠ Legrad</t>
  </si>
  <si>
    <t>OŠ Libar</t>
  </si>
  <si>
    <t>OŠ Lijepa Naša</t>
  </si>
  <si>
    <t>OŠ Lipik</t>
  </si>
  <si>
    <t>OŠ Lipovac</t>
  </si>
  <si>
    <t>OŠ Lovas</t>
  </si>
  <si>
    <t>OŠ Lovinac</t>
  </si>
  <si>
    <t>OŠ Lovre pl. Matačića</t>
  </si>
  <si>
    <t>OŠ Lučac</t>
  </si>
  <si>
    <t>OŠ Lučko</t>
  </si>
  <si>
    <t>OŠ Ludbreg</t>
  </si>
  <si>
    <t>OŠ Ludina</t>
  </si>
  <si>
    <t>OŠ Lug - Laskói Általános Iskola</t>
  </si>
  <si>
    <t>OŠ Luka - Luka</t>
  </si>
  <si>
    <t>OŠ Luka - Sesvete</t>
  </si>
  <si>
    <t>OŠ Luka Botić</t>
  </si>
  <si>
    <t>OŠ Luke Perkovića - Brinje</t>
  </si>
  <si>
    <t>OŠ Ljubešćica</t>
  </si>
  <si>
    <t>OŠ Ljubljanica - Zagreb</t>
  </si>
  <si>
    <t>OŠ Ljubo Babić</t>
  </si>
  <si>
    <t>OŠ Ljudevit Gaj - Lužani</t>
  </si>
  <si>
    <t>OŠ Ljudevit Gaj - Mihovljan</t>
  </si>
  <si>
    <t>OŠ Ljudevit Gaj u Krapini</t>
  </si>
  <si>
    <t>OŠ Ljudevita Gaja - Nova Gradiška</t>
  </si>
  <si>
    <t>OŠ Ljudevita Gaja - Osijek</t>
  </si>
  <si>
    <t>OŠ Ljudevita Gaja - Zaprešić</t>
  </si>
  <si>
    <t>OŠ Ljudevita Modeca - Križevci</t>
  </si>
  <si>
    <t>OŠ Mače</t>
  </si>
  <si>
    <t>OŠ Mahično</t>
  </si>
  <si>
    <t>OŠ Majstora Radovana</t>
  </si>
  <si>
    <t>OŠ Malešnica</t>
  </si>
  <si>
    <t>OŠ Manuš</t>
  </si>
  <si>
    <t>OŠ Marčana</t>
  </si>
  <si>
    <t>OŠ Mare Švel-Gamiršek</t>
  </si>
  <si>
    <t>OŠ Maria Martinolića</t>
  </si>
  <si>
    <t>OŠ Marija Bistrica</t>
  </si>
  <si>
    <t>OŠ Marije i Line</t>
  </si>
  <si>
    <t>OŠ Marije Jurić Zagorke</t>
  </si>
  <si>
    <t>OŠ Marina Držića - Dubrovnik</t>
  </si>
  <si>
    <t>OŠ Marina Držića - Zagreb</t>
  </si>
  <si>
    <t>OŠ Marina Getaldića</t>
  </si>
  <si>
    <t>OŠ Marjan</t>
  </si>
  <si>
    <t>OŠ Marka Marulića</t>
  </si>
  <si>
    <t>OŠ Markovac</t>
  </si>
  <si>
    <t>OŠ Markuševec</t>
  </si>
  <si>
    <t>OŠ Markušica</t>
  </si>
  <si>
    <t>OŠ Martijanec</t>
  </si>
  <si>
    <t>OŠ Mate Lovraka - Kutina</t>
  </si>
  <si>
    <t>OŠ Mate Lovraka - Petrinja</t>
  </si>
  <si>
    <t>OŠ Mate Lovraka - Veliki Grđevac</t>
  </si>
  <si>
    <t>OŠ Mate Lovraka - Vladislavci</t>
  </si>
  <si>
    <t>OŠ Mate Lovraka - Zagreb</t>
  </si>
  <si>
    <t>OŠ Mate Lovraka - Županja</t>
  </si>
  <si>
    <t>OŠ Matija Antun Reljković - Cerna</t>
  </si>
  <si>
    <t>OŠ Matija Antun Reljković - Davor</t>
  </si>
  <si>
    <t>OŠ Matija Gubec - Cernik</t>
  </si>
  <si>
    <t>OŠ Matija Gubec - Jarmina</t>
  </si>
  <si>
    <t>OŠ Matija Gubec - Magadenovac</t>
  </si>
  <si>
    <t>OŠ Matija Gubec - Piškorevci</t>
  </si>
  <si>
    <t>OŠ Matije Gupca - Gornja Stubica</t>
  </si>
  <si>
    <t>OŠ Matije Gupca - Zagreb</t>
  </si>
  <si>
    <t>OŠ Matije Petra Katančića</t>
  </si>
  <si>
    <t>OŠ Matije Vlačića</t>
  </si>
  <si>
    <t>OŠ Matka Laginje</t>
  </si>
  <si>
    <t>OŠ Mato Lovrak - Nova Gradiška</t>
  </si>
  <si>
    <t>OŠ Medvedgrad</t>
  </si>
  <si>
    <t>OŠ Mejaši</t>
  </si>
  <si>
    <t>OŠ Meje</t>
  </si>
  <si>
    <t>OŠ Mertojak</t>
  </si>
  <si>
    <t>OŠ Metel Ožegović</t>
  </si>
  <si>
    <t>OŠ Meterize</t>
  </si>
  <si>
    <t>OŠ Mihaela Šiloboda</t>
  </si>
  <si>
    <t>OŠ Mihovil Pavlek Miškina - Đelekovec</t>
  </si>
  <si>
    <t>OŠ Mijat Stojanović</t>
  </si>
  <si>
    <t>OŠ Mikleuš</t>
  </si>
  <si>
    <t>OŠ Milan Amruš</t>
  </si>
  <si>
    <t>OŠ Milan Brozović</t>
  </si>
  <si>
    <t>OŠ Milana Begovića</t>
  </si>
  <si>
    <t>OŠ Milana Langa</t>
  </si>
  <si>
    <t>OŠ Milana Šorga - Oprtalj</t>
  </si>
  <si>
    <t>OŠ Milka Cepelića</t>
  </si>
  <si>
    <t>OŠ Milke Trnine</t>
  </si>
  <si>
    <t>OŠ Milna</t>
  </si>
  <si>
    <t>OŠ Mirka Pereša</t>
  </si>
  <si>
    <t>OŠ Miroslava Krleže - Čepin</t>
  </si>
  <si>
    <t>OŠ Miroslava Krleže - Zagreb</t>
  </si>
  <si>
    <t>OŠ Mitnica</t>
  </si>
  <si>
    <t>OŠ Mladost - Jakšić</t>
  </si>
  <si>
    <t>OŠ Mladost - Lekenik</t>
  </si>
  <si>
    <t>OŠ Mladost - Osijek</t>
  </si>
  <si>
    <t>OŠ Mladost - Zagreb</t>
  </si>
  <si>
    <t>OŠ Mljet</t>
  </si>
  <si>
    <t>OŠ Mokošica - Dubrovnik</t>
  </si>
  <si>
    <t>OŠ Molve</t>
  </si>
  <si>
    <t>OŠ Monte Zaro</t>
  </si>
  <si>
    <t>OŠ Mrkopalj</t>
  </si>
  <si>
    <t>OŠ Mursko Središće</t>
  </si>
  <si>
    <t>OŠ Murterski škoji</t>
  </si>
  <si>
    <t>OŠ Nad lipom</t>
  </si>
  <si>
    <t>OŠ Nandi s pravom javnosti</t>
  </si>
  <si>
    <t>OŠ Nedelišće</t>
  </si>
  <si>
    <t>OŠ Negoslavci</t>
  </si>
  <si>
    <t>OŠ Neorić-Sutina</t>
  </si>
  <si>
    <t>OŠ Netretić</t>
  </si>
  <si>
    <t>OŠ Nikola Tesla - Rijeka</t>
  </si>
  <si>
    <t>OŠ Nikole Andrića</t>
  </si>
  <si>
    <t>OŠ Nikole Hribara</t>
  </si>
  <si>
    <t>OŠ Nikole Tesle - Gračac</t>
  </si>
  <si>
    <t>OŠ Nikole Tesle - Mirkovci</t>
  </si>
  <si>
    <t>OŠ Nikole Tesle - Zagreb</t>
  </si>
  <si>
    <t>OŠ Nova Rača</t>
  </si>
  <si>
    <t>OŠ Novi Marof</t>
  </si>
  <si>
    <t>OŠ Novigrad</t>
  </si>
  <si>
    <t>OŠ Novska</t>
  </si>
  <si>
    <t>OŠ o. Petra Perice Makarska</t>
  </si>
  <si>
    <t>OŠ Obrovac</t>
  </si>
  <si>
    <t>OŠ Odra</t>
  </si>
  <si>
    <t>OŠ Okučani</t>
  </si>
  <si>
    <t>OŠ Opuzen</t>
  </si>
  <si>
    <t>OŠ Orebić</t>
  </si>
  <si>
    <t>OŠ Orehovica</t>
  </si>
  <si>
    <t>OŠ Oroslavje</t>
  </si>
  <si>
    <t>OŠ Ostrog</t>
  </si>
  <si>
    <t>OŠ Otok</t>
  </si>
  <si>
    <t>OŠ Otona Ivekovića</t>
  </si>
  <si>
    <t>OŠ Otrići-Dubrave</t>
  </si>
  <si>
    <t>OŠ Pakoštane</t>
  </si>
  <si>
    <t>OŠ Pantovčak</t>
  </si>
  <si>
    <t>OŠ Pavao Belas</t>
  </si>
  <si>
    <t>OŠ Pavla Štoosa</t>
  </si>
  <si>
    <t>OŠ Pavleka Miškine</t>
  </si>
  <si>
    <t>OŠ Pećine</t>
  </si>
  <si>
    <t>OŠ Pehlin</t>
  </si>
  <si>
    <t>OŠ Perušić</t>
  </si>
  <si>
    <t>OŠ Petar Berislavić</t>
  </si>
  <si>
    <t>OŠ Petar Lorini</t>
  </si>
  <si>
    <t>OŠ Petar Zoranić</t>
  </si>
  <si>
    <t>OŠ Petar Zrinski - Čabar</t>
  </si>
  <si>
    <t>OŠ Petar Zrinski - Jalžabet</t>
  </si>
  <si>
    <t>OŠ Petar Zrinski - Šenkovec</t>
  </si>
  <si>
    <t>OŠ Petra Hektorovića - Stari Grad</t>
  </si>
  <si>
    <t>OŠ Petra Kanavelića</t>
  </si>
  <si>
    <t>OŠ Petra Krešimira IV.</t>
  </si>
  <si>
    <t>OŠ Petra Kružića Klis</t>
  </si>
  <si>
    <t>OŠ Petra Preradovića - Pitomača</t>
  </si>
  <si>
    <t>OŠ Petra Preradovića - Zadar</t>
  </si>
  <si>
    <t>OŠ Petra Preradovića - Zagreb</t>
  </si>
  <si>
    <t>OŠ Petra Studenca - Kanfanar</t>
  </si>
  <si>
    <t>OŠ Petra Zoranića</t>
  </si>
  <si>
    <t>OŠ Petra Zrinskog - Zagreb</t>
  </si>
  <si>
    <t>OŠ Petrijanec</t>
  </si>
  <si>
    <t>OŠ Petrijevci</t>
  </si>
  <si>
    <t>OŠ Pirovac</t>
  </si>
  <si>
    <t xml:space="preserve">OŠ Plaški </t>
  </si>
  <si>
    <t>OŠ Plitvička Jezera</t>
  </si>
  <si>
    <t>OŠ Plokite</t>
  </si>
  <si>
    <t>OŠ Podmurvice</t>
  </si>
  <si>
    <t>OŠ Podrute</t>
  </si>
  <si>
    <t>OŠ Podturen</t>
  </si>
  <si>
    <t>OŠ Pojišan</t>
  </si>
  <si>
    <t>OŠ Pokupsko</t>
  </si>
  <si>
    <t>OŠ Polača</t>
  </si>
  <si>
    <t>OŠ Poličnik</t>
  </si>
  <si>
    <t>OŠ Popovac</t>
  </si>
  <si>
    <t>OŠ Popovača</t>
  </si>
  <si>
    <t>OŠ Poreč</t>
  </si>
  <si>
    <t>OŠ Posavski Bregi</t>
  </si>
  <si>
    <t>OŠ Prečko</t>
  </si>
  <si>
    <t>OŠ Prelog</t>
  </si>
  <si>
    <t>OŠ Primorje</t>
  </si>
  <si>
    <t>OŠ Primorski Dolac</t>
  </si>
  <si>
    <t>OŠ Primošten</t>
  </si>
  <si>
    <t>OŠ Privlaka</t>
  </si>
  <si>
    <t>OŠ Prof. Filipa Lukasa</t>
  </si>
  <si>
    <t>OŠ Prof. Franje Viktora Šignjara</t>
  </si>
  <si>
    <t>OŠ Pučišća</t>
  </si>
  <si>
    <t>OŠ Pujanki</t>
  </si>
  <si>
    <t>OŠ Pušća</t>
  </si>
  <si>
    <t>OŠ Rajić</t>
  </si>
  <si>
    <t>OŠ Rapska</t>
  </si>
  <si>
    <t>OŠ Ravne njive</t>
  </si>
  <si>
    <t>OŠ Rečica</t>
  </si>
  <si>
    <t>OŠ Remete</t>
  </si>
  <si>
    <t>OŠ Retfala</t>
  </si>
  <si>
    <t>OŠ Retkovec</t>
  </si>
  <si>
    <t>OŠ Rikard Katalinić Jeretov</t>
  </si>
  <si>
    <t>OŠ Rivarela</t>
  </si>
  <si>
    <t>OŠ Rogoznica</t>
  </si>
  <si>
    <t>OŠ Rovišće</t>
  </si>
  <si>
    <t>OŠ Rude</t>
  </si>
  <si>
    <t>OŠ Rudeš</t>
  </si>
  <si>
    <t>OŠ Rudolfa Strohala</t>
  </si>
  <si>
    <t>OŠ Rugvica</t>
  </si>
  <si>
    <t>OŠ Runović</t>
  </si>
  <si>
    <t>OŠ Samobor</t>
  </si>
  <si>
    <t>OŠ San Nicolo - Rijeka</t>
  </si>
  <si>
    <t>OŠ Savski Gaj</t>
  </si>
  <si>
    <t>OŠ Sela</t>
  </si>
  <si>
    <t>OŠ Selca</t>
  </si>
  <si>
    <t>OŠ Selnica</t>
  </si>
  <si>
    <t>OŠ Sesvete</t>
  </si>
  <si>
    <t>OŠ Sesvetska Sela</t>
  </si>
  <si>
    <t>OŠ Sesvetska Sopnica</t>
  </si>
  <si>
    <t>OŠ Sesvetski Kraljevec</t>
  </si>
  <si>
    <t>OŠ Side Košutić Radoboj</t>
  </si>
  <si>
    <t>OŠ Sidonije Rubido Erdody</t>
  </si>
  <si>
    <t>OŠ Sikirevci</t>
  </si>
  <si>
    <t>OŠ Silvija Strahimira Kranjčevića - Lovreć</t>
  </si>
  <si>
    <t>OŠ Silvija Strahimira Kranjčevića - Senj</t>
  </si>
  <si>
    <t>OŠ Silvija Strahimira Kranjčevića - Zagreb</t>
  </si>
  <si>
    <t>OŠ Silvije Strahimir Kranjčević - Levanjska Varoš</t>
  </si>
  <si>
    <t>OŠ Siniše Glavaševića</t>
  </si>
  <si>
    <t>OŠ Sirač</t>
  </si>
  <si>
    <t>OŠ Skakavac</t>
  </si>
  <si>
    <t>OŠ Skalice</t>
  </si>
  <si>
    <t>OŠ Skrad</t>
  </si>
  <si>
    <t>OŠ Skradin</t>
  </si>
  <si>
    <t>OŠ Slakovci</t>
  </si>
  <si>
    <t>OŠ Slano</t>
  </si>
  <si>
    <t>OŠ Slatine</t>
  </si>
  <si>
    <t>OŠ Slava Raškaj</t>
  </si>
  <si>
    <t>OŠ Slavka Kolara - Hercegovac</t>
  </si>
  <si>
    <t>OŠ Slavka Kolara - Kravarsko</t>
  </si>
  <si>
    <t>OŠ Slunj</t>
  </si>
  <si>
    <t>OŠ Smiljevac</t>
  </si>
  <si>
    <t>OŠ Smokvica</t>
  </si>
  <si>
    <t>OŠ Sokolovac</t>
  </si>
  <si>
    <t>OŠ Spinut</t>
  </si>
  <si>
    <t>OŠ Split 3</t>
  </si>
  <si>
    <t>OŠ Sračinec</t>
  </si>
  <si>
    <t>OŠ Srdoči</t>
  </si>
  <si>
    <t>OŠ Srinjine</t>
  </si>
  <si>
    <t>OŠ Stanovi</t>
  </si>
  <si>
    <t>OŠ Stari Jankovci</t>
  </si>
  <si>
    <t>OŠ Starigrad</t>
  </si>
  <si>
    <t>OŠ Stenjevec</t>
  </si>
  <si>
    <t>OŠ Stjepan Radić - Božjakovina</t>
  </si>
  <si>
    <t>OŠ Stjepan Radić - Imotski</t>
  </si>
  <si>
    <t>OŠ Stjepan Radić - Oprisavci</t>
  </si>
  <si>
    <t>OŠ Stjepan Radić - Tijarica</t>
  </si>
  <si>
    <t>OŠ Stjepana Antolovića</t>
  </si>
  <si>
    <t>OŠ Stjepana Basaričeka</t>
  </si>
  <si>
    <t>OŠ Stjepana Bencekovića</t>
  </si>
  <si>
    <t>OŠ Stjepana Cvrkovića</t>
  </si>
  <si>
    <t>OŠ Stjepana Ivičevića</t>
  </si>
  <si>
    <t>OŠ Stjepana Kefelje</t>
  </si>
  <si>
    <t>OŠ Stjepana Radića - Bibinje</t>
  </si>
  <si>
    <t>OŠ Stjepana Radića - Brestovec Orehovički</t>
  </si>
  <si>
    <t>OŠ Stjepana Radića - Čaglin</t>
  </si>
  <si>
    <t>OŠ Stjepana Radića - Metković</t>
  </si>
  <si>
    <t>OŠ Stobreč</t>
  </si>
  <si>
    <t>OŠ Stoja</t>
  </si>
  <si>
    <t>OŠ Ston</t>
  </si>
  <si>
    <t>OŠ Strahoninec</t>
  </si>
  <si>
    <t>OŠ Strožanac</t>
  </si>
  <si>
    <t>OŠ Stubičke Toplice</t>
  </si>
  <si>
    <t>OŠ Studenci</t>
  </si>
  <si>
    <t>OŠ Sućidar</t>
  </si>
  <si>
    <t>OŠ Suhopolje</t>
  </si>
  <si>
    <t>OŠ Sukošan</t>
  </si>
  <si>
    <t>OŠ Sunja</t>
  </si>
  <si>
    <t>OŠ Supetar</t>
  </si>
  <si>
    <t>OŠ Sv. Filip i Jakov</t>
  </si>
  <si>
    <t>OŠ Sveta Klara</t>
  </si>
  <si>
    <t>OŠ Sveta Marija</t>
  </si>
  <si>
    <t>OŠ Sveta Nedelja</t>
  </si>
  <si>
    <t>OŠ Svete Ane u Osijeku</t>
  </si>
  <si>
    <t>OŠ Sveti Đurđ</t>
  </si>
  <si>
    <t>OŠ Sveti Križ Začretje</t>
  </si>
  <si>
    <t>OŠ Sveti Martin na Muri</t>
  </si>
  <si>
    <t>OŠ Sveti Matej</t>
  </si>
  <si>
    <t>OŠ Sveti Petar Orehovec</t>
  </si>
  <si>
    <t xml:space="preserve">OŠ Svetivinčenat </t>
  </si>
  <si>
    <t>OŠ Svibovec</t>
  </si>
  <si>
    <t>OŠ Ščitarjevo</t>
  </si>
  <si>
    <t>OŠ Šećerana</t>
  </si>
  <si>
    <t>OŠ Šemovec</t>
  </si>
  <si>
    <t>OŠ Šestine</t>
  </si>
  <si>
    <t>OŠ Šijana - Pula</t>
  </si>
  <si>
    <t>OŠ Šime Budinića - Zadar</t>
  </si>
  <si>
    <t>OŠ Šimuna Kožičića Benje</t>
  </si>
  <si>
    <t>OŠ Škurinje - Rijeka</t>
  </si>
  <si>
    <t>OŠ Špansko Oranice</t>
  </si>
  <si>
    <t>OŠ Štefanje</t>
  </si>
  <si>
    <t>OŠ Štrigova</t>
  </si>
  <si>
    <t>OŠ Švarča</t>
  </si>
  <si>
    <t xml:space="preserve">OŠ Tar - Vabriga </t>
  </si>
  <si>
    <t>OŠ Tenja</t>
  </si>
  <si>
    <t>OŠ Tin Ujević - Krivodol</t>
  </si>
  <si>
    <t>OŠ Tin Ujević - Osijek</t>
  </si>
  <si>
    <t>OŠ Tina Ujevića - Šibenik</t>
  </si>
  <si>
    <t>OŠ Tina Ujevića - Zagreb</t>
  </si>
  <si>
    <t>OŠ Tituša Brezovačkog</t>
  </si>
  <si>
    <t>OŠ Tomaša Goričanca - Mala Subotica</t>
  </si>
  <si>
    <t>OŠ Tone Peruška - Pula</t>
  </si>
  <si>
    <t>OŠ Tordinci</t>
  </si>
  <si>
    <t>OŠ Trilj</t>
  </si>
  <si>
    <t>OŠ Trnovec</t>
  </si>
  <si>
    <t>OŠ Trnovitica</t>
  </si>
  <si>
    <t>OŠ Trnovitički Popovac</t>
  </si>
  <si>
    <t>OŠ Trnsko</t>
  </si>
  <si>
    <t>OŠ Trnjanska</t>
  </si>
  <si>
    <t>OŠ Trpanj</t>
  </si>
  <si>
    <t>OŠ Trpinja</t>
  </si>
  <si>
    <t>OŠ Trsat</t>
  </si>
  <si>
    <t>OŠ Trstenik</t>
  </si>
  <si>
    <t>OŠ Tučepi</t>
  </si>
  <si>
    <t>OŠ Turanj</t>
  </si>
  <si>
    <t>OŠ Turnić</t>
  </si>
  <si>
    <t>OŠ Tužno</t>
  </si>
  <si>
    <t>OŠ u Đulovcu</t>
  </si>
  <si>
    <t>OŠ Valentin Klarin - Preko</t>
  </si>
  <si>
    <t>OŠ Vazmoslav Gržalja</t>
  </si>
  <si>
    <t>OŠ Većeslava Holjevca</t>
  </si>
  <si>
    <t>OŠ Vela Luka</t>
  </si>
  <si>
    <t>OŠ Veli Vrh - Pula</t>
  </si>
  <si>
    <t>OŠ Velika Mlaka</t>
  </si>
  <si>
    <t>OŠ Velika Pisanica</t>
  </si>
  <si>
    <t>OŠ Veliki Bukovec</t>
  </si>
  <si>
    <t>OŠ Veliko Trgovišće</t>
  </si>
  <si>
    <t>OŠ Veliko Trojstvo</t>
  </si>
  <si>
    <t>OŠ Veruda - Pula</t>
  </si>
  <si>
    <t>OŠ Vežica</t>
  </si>
  <si>
    <t>OŠ Vidici</t>
  </si>
  <si>
    <t>OŠ Vidikovac</t>
  </si>
  <si>
    <t>OŠ Vidovec</t>
  </si>
  <si>
    <t>OŠ Vijenac</t>
  </si>
  <si>
    <t>OŠ Viktor Car Emin - Donji Andrijevci</t>
  </si>
  <si>
    <t>OŠ Viktora Cara Emina - Lovran</t>
  </si>
  <si>
    <t>OŠ Viktora Kovačića</t>
  </si>
  <si>
    <t>OŠ Viktorovac</t>
  </si>
  <si>
    <t>OŠ Vilima Korajca</t>
  </si>
  <si>
    <t>OŠ Vinica</t>
  </si>
  <si>
    <t>OŠ Vis</t>
  </si>
  <si>
    <t>OŠ Visoka</t>
  </si>
  <si>
    <t>OŠ Visoko</t>
  </si>
  <si>
    <t>OŠ Višnjevac</t>
  </si>
  <si>
    <t>OŠ Vitomir Širola - Pajo</t>
  </si>
  <si>
    <t>OŠ Vjekoslav Klaić</t>
  </si>
  <si>
    <t>OŠ Vjekoslava Kaleba</t>
  </si>
  <si>
    <t>OŠ Vjekoslava Paraća</t>
  </si>
  <si>
    <t>OŠ Vjenceslava Novaka</t>
  </si>
  <si>
    <t>OŠ Vladimir Gortan - Rijeka</t>
  </si>
  <si>
    <t>OŠ Vladimir Nazor - Adžamovci</t>
  </si>
  <si>
    <t>OŠ Vladimir Nazor - Budinščina</t>
  </si>
  <si>
    <t>OŠ Vladimir Nazor - Čepin</t>
  </si>
  <si>
    <t>OŠ Vladimir Nazor - Duga Resa</t>
  </si>
  <si>
    <t>OŠ Vladimir Nazor - Đakovo</t>
  </si>
  <si>
    <t>OŠ Vladimir Nazor - Komletinci</t>
  </si>
  <si>
    <t>OŠ Vladimir Nazor - Križevci</t>
  </si>
  <si>
    <t>OŠ Vladimir Nazor - Neviđane</t>
  </si>
  <si>
    <t>OŠ Vladimir Nazor - Pisarovina</t>
  </si>
  <si>
    <t>OŠ Vladimir Nazor - Ploče</t>
  </si>
  <si>
    <t>OŠ Vladimir Nazor - Slavonski Brod</t>
  </si>
  <si>
    <t>OŠ Vladimir Nazor - Sveti Ilija</t>
  </si>
  <si>
    <t>OŠ Vladimir Nazor - Topusko</t>
  </si>
  <si>
    <t>OŠ Vladimir Nazor - Trenkovo</t>
  </si>
  <si>
    <t>OŠ Vladimir Nazor - Virovitica</t>
  </si>
  <si>
    <t>OŠ Vladimira Becića - Osijek</t>
  </si>
  <si>
    <t>OŠ Vladimira Gortana - Žminj</t>
  </si>
  <si>
    <t>OŠ Vladimira Nazora - Crikvenica</t>
  </si>
  <si>
    <t>OŠ Vladimira Nazora - Daruvar</t>
  </si>
  <si>
    <t>OŠ Vladimira Nazora - Feričanci</t>
  </si>
  <si>
    <t>OŠ Vladimira Nazora - Krnica</t>
  </si>
  <si>
    <t>OŠ Vladimira Nazora - Nova Bukovica</t>
  </si>
  <si>
    <t>OŠ Vladimira Nazora - Postira</t>
  </si>
  <si>
    <t>OŠ Vladimira Nazora - Potpićan</t>
  </si>
  <si>
    <t>OŠ Vladimira Nazora - Pribislavec</t>
  </si>
  <si>
    <t>OŠ Vladimira Nazora - Rovinj</t>
  </si>
  <si>
    <t>OŠ Vladimira Nazora - Škabrnje</t>
  </si>
  <si>
    <t>OŠ Vladimira Nazora - Vinkovci</t>
  </si>
  <si>
    <t>OŠ Vladimira Nazora - Vrsar</t>
  </si>
  <si>
    <t>OŠ Vladimira Nazora - Zagreb</t>
  </si>
  <si>
    <t>OŠ Vladimira Nazora Pazin</t>
  </si>
  <si>
    <t>OŠ Vladimira Vidrića</t>
  </si>
  <si>
    <t>OŠ Voćin</t>
  </si>
  <si>
    <t>OŠ Vodice</t>
  </si>
  <si>
    <t xml:space="preserve">OŠ Vodnjan </t>
  </si>
  <si>
    <t>OŠ Vođinci</t>
  </si>
  <si>
    <t>OŠ Vojnić</t>
  </si>
  <si>
    <t>OŠ Voltino</t>
  </si>
  <si>
    <t>OŠ Voštarnica - Zadar</t>
  </si>
  <si>
    <t>OŠ Vrbani</t>
  </si>
  <si>
    <t>OŠ Vrgorac</t>
  </si>
  <si>
    <t>OŠ Vrpolje</t>
  </si>
  <si>
    <t>OŠ Vugrovec - Kašina</t>
  </si>
  <si>
    <t>OŠ Vukomerec</t>
  </si>
  <si>
    <t>OŠ Vukovina</t>
  </si>
  <si>
    <t>OŠ Zadarski otoci - Zadar</t>
  </si>
  <si>
    <t>OŠ Zagvozd</t>
  </si>
  <si>
    <t>OŠ Zamet</t>
  </si>
  <si>
    <t>OŠ Zapruđe</t>
  </si>
  <si>
    <t>OŠ Zdenka Turkovića</t>
  </si>
  <si>
    <t>OŠ Zemunik</t>
  </si>
  <si>
    <t>OŠ Zlatar Bistrica</t>
  </si>
  <si>
    <t>OŠ Zmajevac</t>
  </si>
  <si>
    <t>OŠ Zmijavci</t>
  </si>
  <si>
    <t>OŠ Zrinskih i Frankopana</t>
  </si>
  <si>
    <t>OŠ Zrinskih Nuštar</t>
  </si>
  <si>
    <t>OŠ Zvonimira Franka</t>
  </si>
  <si>
    <t>OŠ Zvonka Cara</t>
  </si>
  <si>
    <t>OŠ Žakanje</t>
  </si>
  <si>
    <t>OŠ Žitnjak</t>
  </si>
  <si>
    <t>OŠ Žrnovnica</t>
  </si>
  <si>
    <t>OŠ Župa Dubrovačka</t>
  </si>
  <si>
    <t>OŠ Žuti brijeg</t>
  </si>
  <si>
    <t>Pazinski kolegij - Klasična gimnazija Pazin s pravom javnosti</t>
  </si>
  <si>
    <t>Poliklinika za rehabilitaciju slušanja i govora SUVAG</t>
  </si>
  <si>
    <t>Poljoprivredna i veterinarska škola - Osijek</t>
  </si>
  <si>
    <t>Poljoprivredna škola - Zagreb</t>
  </si>
  <si>
    <t>Poljoprivredna, prehrambena i veterinarska škola Stanka Ožanića</t>
  </si>
  <si>
    <t>Poljoprivredno šumarska škola - Vinkovci</t>
  </si>
  <si>
    <t>Poljoprivredno-prehrambena škola - Požega</t>
  </si>
  <si>
    <t>Pomorska škola - Bakar</t>
  </si>
  <si>
    <t>Pomorska škola - Split</t>
  </si>
  <si>
    <t>Pomorska škola - Zadar</t>
  </si>
  <si>
    <t>Pomorsko-tehnička škola - Dubrovnik</t>
  </si>
  <si>
    <t>Poštanska i telekomunikacijska škola - Zagreb</t>
  </si>
  <si>
    <t>Prehrambeno - tehnološka škola - Zagreb</t>
  </si>
  <si>
    <t>Prirodoslovna i grafička škola - Rijeka</t>
  </si>
  <si>
    <t>Prirodoslovna škola - Karlovac</t>
  </si>
  <si>
    <t>Prirodoslovna škola Vladimira Preloga</t>
  </si>
  <si>
    <t>Prirodoslovno - grafička škola - Zadar</t>
  </si>
  <si>
    <t>Prirodoslovno tehnička škola - Split</t>
  </si>
  <si>
    <t>Privatna ekonomsko-poslovna škola s pravom javnosti - Varaždin</t>
  </si>
  <si>
    <t>Privatna gimnazija Dr. Časl, s pravom javnosti</t>
  </si>
  <si>
    <t>Privatna gimnazija i ekonomsko-informatička škola Futura s pravom javnosti</t>
  </si>
  <si>
    <t>Privatna gimnazija i turističko-ugostiteljska škola Jure Kuprešak</t>
  </si>
  <si>
    <t>Privatna gimnazija Juraj Dobrila, s pravom javnosti</t>
  </si>
  <si>
    <t>Privatna jezična gimnazija Pitagora - srednja škola s pravom javnosti</t>
  </si>
  <si>
    <t xml:space="preserve">Privatna jezično-informatička gimnazija Leonardo da Vinci </t>
  </si>
  <si>
    <t>Privatna jezično-informatička gimnazija Svijet s pravom javnosti</t>
  </si>
  <si>
    <t xml:space="preserve">Privatna klasična gimnazija s pravom javnosti </t>
  </si>
  <si>
    <t>Privatna osnovna glazbena škola Bonar</t>
  </si>
  <si>
    <t>Privatna osnovna glazbena škola Boris Papandopulo</t>
  </si>
  <si>
    <t>Privatna osnovna škola Nova</t>
  </si>
  <si>
    <t>Privatna sportska i jezična gimnazija Franjo Bučar</t>
  </si>
  <si>
    <t>Privatna srednja ekonomska škola INOVA s pravom javnosti</t>
  </si>
  <si>
    <t>Privatna srednja škola Marko Antun de Dominis, s pravom javnosti</t>
  </si>
  <si>
    <t>Privatna srednja škola Varaždin s pravom javnosti</t>
  </si>
  <si>
    <t>Privatna srednja ugostiteljska škola Wallner</t>
  </si>
  <si>
    <t>Privatna umjetnička gimnazija, s pravom javnosti</t>
  </si>
  <si>
    <t>Privatna varaždinska gimnazija s pravom javnosti</t>
  </si>
  <si>
    <t>Prometna škola - Rijeka</t>
  </si>
  <si>
    <t>Prometno-tehnička škola - Šibenik</t>
  </si>
  <si>
    <t>Prosvjetno-kulturni centar Mađara u Republici Hrvatskoj</t>
  </si>
  <si>
    <t>Prva ekonomska škola - Zagreb</t>
  </si>
  <si>
    <t>Prva gimnazija - Varaždin</t>
  </si>
  <si>
    <t>Prva katolička osnovna škola u Gradu Zagrebu</t>
  </si>
  <si>
    <t>Prva osnovna škola - Ogulin</t>
  </si>
  <si>
    <t>Prva privatna gimnazija - Karlovac</t>
  </si>
  <si>
    <t>Prva privatna gimnazija s pravom javnosti - Varaždin</t>
  </si>
  <si>
    <t>Prva privatna gimnazija s pravom javnosti - Zagreb</t>
  </si>
  <si>
    <t>Prva privatna osnovna škola Juraj Dobrila s pravom javnosti</t>
  </si>
  <si>
    <t>Prva riječka hrvatska gimnazija</t>
  </si>
  <si>
    <t>Prva Srednja informatička škola, s pravom javnosti</t>
  </si>
  <si>
    <t>Prva srednja škola - Beli Manastir</t>
  </si>
  <si>
    <t>Prva sušačka hrvatska gimnazija u Rijeci</t>
  </si>
  <si>
    <t>Salezijanska klasična gimnazija - s pravom javnosti</t>
  </si>
  <si>
    <t>Srednja glazbena škola Mirković, s pravom javnosti</t>
  </si>
  <si>
    <t>Srednja gospodarska škola - Križevci</t>
  </si>
  <si>
    <t>Srednja medicinska škola - Slavonski Brod</t>
  </si>
  <si>
    <t xml:space="preserve">Srednja poljoprivredna i tehnička škola - Opuzen </t>
  </si>
  <si>
    <t>Srednja strukovna škola - Makarska</t>
  </si>
  <si>
    <t>Srednja strukovna škola - Samobor</t>
  </si>
  <si>
    <t>Srednja strukovna škola - Šibenik</t>
  </si>
  <si>
    <t>Srednja strukovna škola - Varaždin</t>
  </si>
  <si>
    <t>Srednja strukovna škola - Velika Gorica</t>
  </si>
  <si>
    <t>Srednja strukovna škola - Vinkovci</t>
  </si>
  <si>
    <t>Srednja strukovna škola bana Josipa Jelačića</t>
  </si>
  <si>
    <t>Srednja strukovna škola Blaž Jurjev Trogiranin</t>
  </si>
  <si>
    <t>Srednja strukovna škola Braće Radića</t>
  </si>
  <si>
    <t>Srednja strukovna škola Kotva</t>
  </si>
  <si>
    <t xml:space="preserve">Srednja strukovna škola Kralja Zvonimira </t>
  </si>
  <si>
    <t>Srednja škola Novi Marof</t>
  </si>
  <si>
    <t>Srednja škola s pravom javnosti Manero - Višnjan</t>
  </si>
  <si>
    <t>Srednja škola u Maruševcu s pravom javnosti</t>
  </si>
  <si>
    <t>Srednja škola za elektrotehniku i računalstvo - Rijeka</t>
  </si>
  <si>
    <t xml:space="preserve">Srednja talijanska škola - Rijeka </t>
  </si>
  <si>
    <t>Srednja tehnička prometna škola - Split</t>
  </si>
  <si>
    <t>Srednja škola Delnice</t>
  </si>
  <si>
    <t>Srednja škola Ludbreg</t>
  </si>
  <si>
    <t>Srpska pravoslavna opća gimnazija Kantakuzina</t>
  </si>
  <si>
    <t>SŠ Ambroza Haračića</t>
  </si>
  <si>
    <t xml:space="preserve">SŠ Andrije Ljudevita Adamića </t>
  </si>
  <si>
    <t>SŠ Antun Matijašević - Karamaneo</t>
  </si>
  <si>
    <t>SŠ Arboretum Opeka</t>
  </si>
  <si>
    <t>SŠ August Šenoa - Garešnica</t>
  </si>
  <si>
    <t>SŠ Ban Josip Jelačić</t>
  </si>
  <si>
    <t>SŠ Bartola Kašića - Grubišno Polje</t>
  </si>
  <si>
    <t>SŠ Bartula Kašića - Pag</t>
  </si>
  <si>
    <t>SŠ Bedekovčina</t>
  </si>
  <si>
    <t>SŠ Biograd na Moru</t>
  </si>
  <si>
    <t>SŠ Blato</t>
  </si>
  <si>
    <t>SŠ Bol</t>
  </si>
  <si>
    <t>SŠ Brač</t>
  </si>
  <si>
    <t>SŠ Braća Radić</t>
  </si>
  <si>
    <t>SŠ Buzet</t>
  </si>
  <si>
    <t>SŠ Centar za odgoj i obrazovanje</t>
  </si>
  <si>
    <t>SŠ Čakovec</t>
  </si>
  <si>
    <t>SŠ Čazma</t>
  </si>
  <si>
    <t>SŠ Dalj</t>
  </si>
  <si>
    <t>SŠ Delnice</t>
  </si>
  <si>
    <t>SŠ Dental centar Marušić</t>
  </si>
  <si>
    <t>SŠ Donji Miholjac</t>
  </si>
  <si>
    <t>SŠ Dr. Antuna Barca - Crikvenica</t>
  </si>
  <si>
    <t>SŠ Dragutina Stražimira</t>
  </si>
  <si>
    <t>SŠ Duga Resa</t>
  </si>
  <si>
    <t>SŠ Dugo Selo</t>
  </si>
  <si>
    <t>SŠ Fra Andrije Kačića Miošića - Makarska</t>
  </si>
  <si>
    <t>SŠ Fra Andrije Kačića Miošića - Ploče</t>
  </si>
  <si>
    <t>SŠ Glina</t>
  </si>
  <si>
    <t>SŠ Gračac</t>
  </si>
  <si>
    <t>SŠ Hrvatski kralj Zvonimir</t>
  </si>
  <si>
    <t>SŠ Hvar</t>
  </si>
  <si>
    <t>SŠ Ilok</t>
  </si>
  <si>
    <t>SŠ Isidora Kršnjavoga - Našice</t>
  </si>
  <si>
    <t>SŠ Ivan Seljanec - Križevci</t>
  </si>
  <si>
    <t>SŠ Ivan Švear - Ivanić Grad</t>
  </si>
  <si>
    <t>SŠ Ivana Lucića - Trogir</t>
  </si>
  <si>
    <t>SŠ Ivana Maštrovića - Drniš</t>
  </si>
  <si>
    <t>SŠ Ivana Trnskoga</t>
  </si>
  <si>
    <t>SŠ Ivanec</t>
  </si>
  <si>
    <t>SŠ Jastrebarsko</t>
  </si>
  <si>
    <t>SŠ Jelkovec</t>
  </si>
  <si>
    <t>SŠ Josipa Kozarca - Đurđenovac</t>
  </si>
  <si>
    <t>SŠ Jure Kaštelan</t>
  </si>
  <si>
    <t>SŠ Kneza Branimira - Benkovac</t>
  </si>
  <si>
    <t>SŠ Konjščina</t>
  </si>
  <si>
    <t>SŠ Koprivnica</t>
  </si>
  <si>
    <t>SŠ Krapina</t>
  </si>
  <si>
    <t>SŠ Lovre Montija</t>
  </si>
  <si>
    <t>SŠ Marka Marulića - Slatina</t>
  </si>
  <si>
    <t>SŠ Markantuna de Dominisa - Rab</t>
  </si>
  <si>
    <t>SŠ Mate Balote</t>
  </si>
  <si>
    <t>SŠ Mate Blažine - Labin</t>
  </si>
  <si>
    <t>SŠ Matije Antuna Reljkovića - Slavonski Brod</t>
  </si>
  <si>
    <t>SŠ Metković</t>
  </si>
  <si>
    <t>SŠ Novska</t>
  </si>
  <si>
    <t>SŠ Obrovac</t>
  </si>
  <si>
    <t>SŠ Oroslavje</t>
  </si>
  <si>
    <t>SŠ Otočac</t>
  </si>
  <si>
    <t>SŠ Pakrac</t>
  </si>
  <si>
    <t xml:space="preserve">SŠ Pavla Rittera Vitezovića u Senju </t>
  </si>
  <si>
    <t>SŠ Petra Šegedina</t>
  </si>
  <si>
    <t>SŠ Petrinja</t>
  </si>
  <si>
    <t>SŠ Pitomača</t>
  </si>
  <si>
    <t>SŠ Plitvička Jezera</t>
  </si>
  <si>
    <t>SŠ Pregrada</t>
  </si>
  <si>
    <t>SŠ Prelog</t>
  </si>
  <si>
    <t>SŠ Slunj</t>
  </si>
  <si>
    <t>SŠ Stjepan Ivšić</t>
  </si>
  <si>
    <t>SŠ Tin Ujević - Vrgorac</t>
  </si>
  <si>
    <t>SŠ Tina Ujevića - Kutina</t>
  </si>
  <si>
    <t>SŠ Topusko</t>
  </si>
  <si>
    <t>SŠ Valpovo</t>
  </si>
  <si>
    <t>SŠ Vela Luka</t>
  </si>
  <si>
    <t>SŠ Viktorovac</t>
  </si>
  <si>
    <t>SŠ Vladimir Gortan - Buje</t>
  </si>
  <si>
    <t>SŠ Vladimir Nazor</t>
  </si>
  <si>
    <t>SŠ Vrbovec</t>
  </si>
  <si>
    <t>SŠ Zabok</t>
  </si>
  <si>
    <t>SŠ Zlatar</t>
  </si>
  <si>
    <t>SŠ Zvane Črnje - Rovinj</t>
  </si>
  <si>
    <t>Strojarska i prometna škola - Varaždin</t>
  </si>
  <si>
    <t>Strojarska škola za industrijska i obrtnička zanimanja - Rijeka</t>
  </si>
  <si>
    <t>Strojarska tehnička škola - Osijek</t>
  </si>
  <si>
    <t>Strojarska tehnička škola Fausta Vrančića</t>
  </si>
  <si>
    <t>Strojarska tehnička škola Frana Bošnjakovića</t>
  </si>
  <si>
    <t>Strojarsko brodograđevna škola za industrijska i obrtnička zanimanja</t>
  </si>
  <si>
    <t>Strukovna škola - Đurđevac</t>
  </si>
  <si>
    <t>Strukovna škola - Gospić</t>
  </si>
  <si>
    <t>Strukovna škola - Pula</t>
  </si>
  <si>
    <t>Strukovna škola - Virovitica</t>
  </si>
  <si>
    <t>Strukovna škola - Vukovar</t>
  </si>
  <si>
    <t xml:space="preserve">Strukovna škola Eugena Kumičića - Rovinj </t>
  </si>
  <si>
    <t>Strukovna škola Vice Vlatkovića</t>
  </si>
  <si>
    <t>Šibenska privatna gimnazija s pravom javnosti</t>
  </si>
  <si>
    <t>Škola kreativnog razvoja dr.Časl</t>
  </si>
  <si>
    <t>Škola likovnih umjetnosti - Split</t>
  </si>
  <si>
    <t>Škola primijenjenih umjetnosti i dizajna - Pula</t>
  </si>
  <si>
    <t>Škola primijenjene umjetnosti i dizajna - Zadar</t>
  </si>
  <si>
    <t>Škola primijenjene umjetnosti i dizajna - Zagreb</t>
  </si>
  <si>
    <t xml:space="preserve">Škola suvremenog plesa Ane Maletić </t>
  </si>
  <si>
    <t>Škola za cestovni promet - Zagreb</t>
  </si>
  <si>
    <t>Škola za dizajn, grafiku i održivu gradnju - Split</t>
  </si>
  <si>
    <t>Škola za klasični balet</t>
  </si>
  <si>
    <t>Škola za medicinske sestre Mlinarska</t>
  </si>
  <si>
    <t>Škola za medicinske sestre Vinogradska</t>
  </si>
  <si>
    <t>Škola za medicinske sestre Vrapče</t>
  </si>
  <si>
    <t>Škola za montažu instalacija i metalnih konstrukcija</t>
  </si>
  <si>
    <t>Škola za odgoj i obrazovanje - Pula</t>
  </si>
  <si>
    <t>Škola za osposobljavanje i obrazovanje Vinko Bek</t>
  </si>
  <si>
    <t>Škola za primalje - Zagreb</t>
  </si>
  <si>
    <t>Škola za primijenjenu umjetnost u Rijeci</t>
  </si>
  <si>
    <t>Škola primijenjene umjetnosti i dizajna Osijek</t>
  </si>
  <si>
    <t>Škola za tekstil, kožu i dizajn - Zagreb</t>
  </si>
  <si>
    <t>Škola za turizam, ugostiteljstvo i trgovinu - Pula</t>
  </si>
  <si>
    <t>Škola za umjetnost, dizajn, grafiku i odjeću - Zabok</t>
  </si>
  <si>
    <t>Športska gimnazija - Zagreb</t>
  </si>
  <si>
    <t>Šumarska i drvodjeljska škola - Karlovac</t>
  </si>
  <si>
    <t>Talijanska osnovna škola - Buje</t>
  </si>
  <si>
    <t>Talijanska osnovna škola - Novigrad</t>
  </si>
  <si>
    <t xml:space="preserve">Talijanska osnovna škola - Poreč </t>
  </si>
  <si>
    <t>Talijanska osnovna škola Bernardo Benussi - Rovinj</t>
  </si>
  <si>
    <t>Talijanska osnovna škola Galileo Galilei</t>
  </si>
  <si>
    <t xml:space="preserve">Talijanska srednja škola - Rovinj </t>
  </si>
  <si>
    <t>Talijanska srednja škola Dante Alighieri - Pula</t>
  </si>
  <si>
    <t>Talijanska srednja škola Leonardo da Vinci - Buje</t>
  </si>
  <si>
    <t>Tehnička i industrijska škola Ruđera Boškovića u Sinju</t>
  </si>
  <si>
    <t>Tehnička škola - Bjelovar</t>
  </si>
  <si>
    <t>Tehnička škola - Čakovec</t>
  </si>
  <si>
    <t>Tehnička škola - Daruvar</t>
  </si>
  <si>
    <t>Tehnička škola - Karlovac</t>
  </si>
  <si>
    <t>Tehnička škola - Kutina</t>
  </si>
  <si>
    <t>Tehnička škola - Požega</t>
  </si>
  <si>
    <t>Tehnička škola - Pula</t>
  </si>
  <si>
    <t>Tehnička škola - Sisak</t>
  </si>
  <si>
    <t>Tehnička škola - Slavonski Brod</t>
  </si>
  <si>
    <t>Tehnička škola - Šibenik</t>
  </si>
  <si>
    <t>Tehnička škola - Virovitica</t>
  </si>
  <si>
    <t>Tehnička škola - Zadar</t>
  </si>
  <si>
    <t>Tehnička škola - Zagreb</t>
  </si>
  <si>
    <t>Tehnička škola - Županja</t>
  </si>
  <si>
    <t>Tehnička škola i prirodoslovna gimnazija Ruđera Boškovića</t>
  </si>
  <si>
    <t>Tehnička škola Nikole Tesle</t>
  </si>
  <si>
    <t>Tehnička škola Ruđera Boškovića - Vinkovci</t>
  </si>
  <si>
    <t>Tehnička škola Ruđera Boškovića - Zagreb</t>
  </si>
  <si>
    <t>Tehnička škola u Imotskom</t>
  </si>
  <si>
    <t>Tehnička škola za strojarstvo i brodogradnju - Rijeka</t>
  </si>
  <si>
    <t>Tehnička škola za strojarstvo i mehatroniku - Split</t>
  </si>
  <si>
    <t>Treća ekonomska škola - Zagreb</t>
  </si>
  <si>
    <t>Trgovačka i komercijalna škola davor Milas</t>
  </si>
  <si>
    <t>Trgovačka i tekstilna škola u Rijeci</t>
  </si>
  <si>
    <t>Trgovačka škola - Zagreb</t>
  </si>
  <si>
    <t>Trgovačko - ugostiteljska škola - Karlovac</t>
  </si>
  <si>
    <t>Turistička i ugostiteljska škola - Dubrovnik</t>
  </si>
  <si>
    <t>Turističko - ugostiteljska škola - Split</t>
  </si>
  <si>
    <t xml:space="preserve">Turističko - ugostiteljska škola Antona Štifanića - Poreč </t>
  </si>
  <si>
    <t>Turističko-ugostiteljska i prehrambena škola - Bjelovar</t>
  </si>
  <si>
    <t>Turističko-ugostiteljska škola - Šibenik</t>
  </si>
  <si>
    <t>Učilište za popularnu i jazz glazbu</t>
  </si>
  <si>
    <t>Ugostiteljska škola - Opatija</t>
  </si>
  <si>
    <t>Ugostiteljsko - turistička škola - Osijek</t>
  </si>
  <si>
    <t>Ugostiteljsko-turističko učilište - Zagreb</t>
  </si>
  <si>
    <t>Umjetnička gimnazija Ars Animae s pravom javnosti</t>
  </si>
  <si>
    <t>Umjetnička škola Franje Lučića</t>
  </si>
  <si>
    <t>Umjetnička škola Luke Sorkočevića - Dubrovnik</t>
  </si>
  <si>
    <t>Umjetnička škola Miroslav Magdalenić - Čakovec</t>
  </si>
  <si>
    <t>Upravna škola Zagreb</t>
  </si>
  <si>
    <t>V. gimnazija - Zagreb</t>
  </si>
  <si>
    <t>V. gimnazija Vladimir Nazor - Split</t>
  </si>
  <si>
    <t>V. osnovna škola - Bjelovar</t>
  </si>
  <si>
    <t>V. osnovna škola - Varaždin</t>
  </si>
  <si>
    <t>Veterinarska škola - Zagreb</t>
  </si>
  <si>
    <t>VI. osnovna škola - Varaždin</t>
  </si>
  <si>
    <t>VII. gimnazija - Zagreb</t>
  </si>
  <si>
    <t>VII. osnovna škola - Varaždin</t>
  </si>
  <si>
    <t>Waldorfska škola u Zagrebu</t>
  </si>
  <si>
    <t>X. gimnazija Ivan Supek</t>
  </si>
  <si>
    <t>XI. gimnazija - Zagreb</t>
  </si>
  <si>
    <t>XII. gimnazija - Zagreb</t>
  </si>
  <si>
    <t>XIII. gimnazija - Zagreb</t>
  </si>
  <si>
    <t>XV. gimnazija - Zagreb</t>
  </si>
  <si>
    <t>XVI. gimnazija - Zagreb</t>
  </si>
  <si>
    <t>XVIII. gimnazija - Zagreb</t>
  </si>
  <si>
    <t>Zadarska privatna gimnazija s pravom javnosti</t>
  </si>
  <si>
    <t>Zadruga</t>
  </si>
  <si>
    <t>Zagrebačka umjetnička gimnazija s pravom javnosti</t>
  </si>
  <si>
    <t>Zdravstvena i veterinarska škola Dr. Andrije Štampara - Vinkovci</t>
  </si>
  <si>
    <t>Zdravstvena škola - Split</t>
  </si>
  <si>
    <t>Zdravstveno učilište - Zagreb</t>
  </si>
  <si>
    <t>Zrakoplovna tehnička škola Rudolfa Perešina</t>
  </si>
  <si>
    <t>Željeznička tehnička škola - Moravice</t>
  </si>
  <si>
    <t>Ženska opća gimnazija Družbe sestara milosrdnica - s pravom javnosti</t>
  </si>
  <si>
    <t>Ženski đački dom Split</t>
  </si>
  <si>
    <t>OŠ Kajzerica</t>
  </si>
  <si>
    <t>Šifra škole</t>
  </si>
  <si>
    <t>5. razred SŠ</t>
  </si>
  <si>
    <t>Ime škole</t>
  </si>
  <si>
    <t>Birotehnika centar za dopisno obrazovanje</t>
  </si>
  <si>
    <t>Centar Liče Faraguna - Labin</t>
  </si>
  <si>
    <t>Centar za autizam</t>
  </si>
  <si>
    <t>Centar za odgoj i obrazovanje djece i mladeži - Karlovac</t>
  </si>
  <si>
    <t>Centar za odgoj i obrazovanje Ivan Štark - Osijek</t>
  </si>
  <si>
    <t>Druga opća privatna gimnazija s pravom javnosti</t>
  </si>
  <si>
    <t>Ekonomska škola Braća Radić</t>
  </si>
  <si>
    <t>Gimnazija - Čakovec</t>
  </si>
  <si>
    <t>Gimnazija Marul</t>
  </si>
  <si>
    <t>Gimnazijski kolegij Kraljica Jelena s pravom javnosti - Split</t>
  </si>
  <si>
    <t>Glazbena škola "Muzički atelje"</t>
  </si>
  <si>
    <t>Glazbena škola Jastrebarsko</t>
  </si>
  <si>
    <t>Glazbena škola Vanja Kos</t>
  </si>
  <si>
    <t>Glazbeno učilište Elly Bašić - Zagreb</t>
  </si>
  <si>
    <t>Graditeljsko-geodetska tehnička škola - Split</t>
  </si>
  <si>
    <t>Graditeljsko-geodetska škola - Osijek</t>
  </si>
  <si>
    <t>Hotelijersko-turistička i ugostiteljska škola - Zadar</t>
  </si>
  <si>
    <t>Hotelijersko-turistička škola - Opatija</t>
  </si>
  <si>
    <t>Industrijsko-obrtnička škola - Nova Gradiška</t>
  </si>
  <si>
    <t xml:space="preserve">Industrijsko-obrtnička škola - Pula </t>
  </si>
  <si>
    <t>Islamska gimnazija dr. Ahmeda Smajlovića - Zagreb</t>
  </si>
  <si>
    <t>Jezična gimnazija Sova Zagreb</t>
  </si>
  <si>
    <t>Katolička osnovna škola - Požega</t>
  </si>
  <si>
    <t>Katolička osnovna škola Svete Uršule</t>
  </si>
  <si>
    <t>Klasična gimnazija fra Marijana Lanosovića s pravom javnosti - Slavonski Brod</t>
  </si>
  <si>
    <t>Klasična gimnazija Ivana Pavla II. s pravom javnosti - Zadar</t>
  </si>
  <si>
    <t>Međunarodna osnovna škola "Vedri obzori"</t>
  </si>
  <si>
    <t>Nadbiskupijska klasična gimnazija Don Frane Bulić - s pravom javnosti - Split</t>
  </si>
  <si>
    <t>Nadbiskupsko sjemenište "Zmajević"</t>
  </si>
  <si>
    <t>Nepoznata</t>
  </si>
  <si>
    <t>Osnovna glazbena škola Korčula</t>
  </si>
  <si>
    <t>Osnovna glazbena škola Rab</t>
  </si>
  <si>
    <t>Osnovna škola "Meterize"</t>
  </si>
  <si>
    <t>Osnovna škola Dugo Selo</t>
  </si>
  <si>
    <t>Osnovna škola za balet i ritmiku - Zagreb</t>
  </si>
  <si>
    <t>OŠ Antun Mihanović - Slavonski Brod</t>
  </si>
  <si>
    <t>OŠ Dr. Ante Starčevića - Zagreb</t>
  </si>
  <si>
    <t>OŠ Dr. Vinka Žganca - Vratišanec</t>
  </si>
  <si>
    <t>OŠ Dragutina Tadijanovića - Slavonski Brod</t>
  </si>
  <si>
    <t>OŠ Eugena Kumičića - Rijeka</t>
  </si>
  <si>
    <t>OŠ Frana Krste Frankopana - Krk</t>
  </si>
  <si>
    <t>OŠ Gustava Krkleca - Maruševec</t>
  </si>
  <si>
    <t>OŠ Ivan Goran Kovačić - Cista Velika</t>
  </si>
  <si>
    <t>OŠ Ivana Brlić-Mažuranić - Strizivojna</t>
  </si>
  <si>
    <t>OŠ Iver</t>
  </si>
  <si>
    <t>OŠ Josip Ribičić - Trst</t>
  </si>
  <si>
    <t>OŠ Koprivnički Ivanec</t>
  </si>
  <si>
    <t>OŠ Ksavera Šandora Gjalskog - Donja Zelina</t>
  </si>
  <si>
    <t>OŠ Mate Balote - Buje</t>
  </si>
  <si>
    <t>OŠ Mate Lovraka - Nova Gradiška</t>
  </si>
  <si>
    <t>OŠ Matija Gubec - Magdalenovac</t>
  </si>
  <si>
    <t>OŠ Petar Zoranić - Nin</t>
  </si>
  <si>
    <t>OŠ Petar Zoranić - Stankovci</t>
  </si>
  <si>
    <t>OŠ Petar Zrinski - Zagreb</t>
  </si>
  <si>
    <t>OŠ Satnica Đakovačka</t>
  </si>
  <si>
    <t>OŠ Silvije Strahimira Kranjčevića - Levanjska Varoš</t>
  </si>
  <si>
    <t>OŠ Visoka - Split</t>
  </si>
  <si>
    <t>OŠ Visoko - Visoko</t>
  </si>
  <si>
    <t>OŠ Vladimira Nazora - Pazin</t>
  </si>
  <si>
    <t>Policijska akademija</t>
  </si>
  <si>
    <t>Privatna gimnazija i turističko-ugostiteljska škola Jure Kuprešak  - Zagreb</t>
  </si>
  <si>
    <t>Privatna klasična gimnazija s pravom javnosti - Zagreb</t>
  </si>
  <si>
    <t>Privatna srednja ekonomska škola "Knez Malduh" Split</t>
  </si>
  <si>
    <t>Privatna srednja ekonomska škola Verte Nova</t>
  </si>
  <si>
    <t>Privatna srednja ugostiteljska škola Wallner - Split</t>
  </si>
  <si>
    <t>Privatna umjetnička gimnazija, s pravom javnosti - Zagreb</t>
  </si>
  <si>
    <t>Prva privatna ekonomska škola Požega</t>
  </si>
  <si>
    <t>Prva privatna škola za osobne usluge Zagreb</t>
  </si>
  <si>
    <t>Pučko otvoreno učilište Zagreb</t>
  </si>
  <si>
    <t>Srednja glazbena škola Mirković - s pravom javnosti</t>
  </si>
  <si>
    <t>Srednja škola Isidora Kršnjavoga Našice</t>
  </si>
  <si>
    <t>Strojarsko brodograđevna škola za industrijska i obrtnička zanimanja - Rijeka</t>
  </si>
  <si>
    <t>SŠ Bartula Kašića - Grubišno Polje</t>
  </si>
  <si>
    <t>SŠ Sesvete</t>
  </si>
  <si>
    <t>Talijanska osnovna škola - Bernardo Parentin Poreč</t>
  </si>
  <si>
    <t>Talijanska osnovna škola Galileo Galilei - Umag</t>
  </si>
  <si>
    <t>Tehnička škola i prirodoslovna gimnazija Ruđera Boškovića - Osijek</t>
  </si>
  <si>
    <t>Tehnička škola Nikole Tesle - Vukovar</t>
  </si>
  <si>
    <t>Trgovačka i komercijalna škola davor Milas - Osijek</t>
  </si>
  <si>
    <t>Umjetnička gimnazija Ars Animae s pravom javnosti - Split</t>
  </si>
  <si>
    <t>X. gimnazija Ivan Supek - Zagreb</t>
  </si>
  <si>
    <t>Češka osnovna škola Jana Amosa Komenskog - Daruvar</t>
  </si>
  <si>
    <t>Češka osnovna škola Josipa Ružičke - Končanica</t>
  </si>
  <si>
    <t>Škola suvremenog plesa Ane Maletić - Zagreb</t>
  </si>
  <si>
    <t>Škola za klasični balet - Zagreb</t>
  </si>
  <si>
    <t>Ženski đački dom Dubrovnik</t>
  </si>
  <si>
    <t>OŠ Omišalj</t>
  </si>
  <si>
    <t>Gimnazija Futura Aetas Nostra Est</t>
  </si>
  <si>
    <t>Privatna gimnazija i ekonomska škola Katarina Zrinski</t>
  </si>
  <si>
    <t>Učenički dom Marije Jambrišak</t>
  </si>
  <si>
    <t>Osnovna glazbena škola Lovre pl. Matačića</t>
  </si>
  <si>
    <t>Osnovna škola Vladimira Nazora Pazin, Glazbeni odjel Pazin</t>
  </si>
  <si>
    <t>Umjetnička škola Poreč</t>
  </si>
  <si>
    <t>Katolička osnovna škola Josip Pavlišić</t>
  </si>
  <si>
    <t>Osnovna škola Josipa Jovića</t>
  </si>
  <si>
    <t>Srednja strukovna škola Antuna Horvata - Đakovo</t>
  </si>
  <si>
    <t>Učenički dom Hrvatski učiteljski konvikt</t>
  </si>
  <si>
    <t>Učenički dom Lovran</t>
  </si>
  <si>
    <t>OŠ Novo Čiče</t>
  </si>
  <si>
    <t>Škola za modu i dizajn</t>
  </si>
  <si>
    <t>Katolička osnovna škola u Virovitici</t>
  </si>
  <si>
    <t>Američka međunarodna škola - Zagreb</t>
  </si>
  <si>
    <t>OŠ Malinska - Dubašnica</t>
  </si>
  <si>
    <t>Učenički dom Varaždin</t>
  </si>
  <si>
    <t>Privatna gimnazija i strukovna škola Svijet s pravom javnosti</t>
  </si>
  <si>
    <t>Umjetnička škola Matka Brajše Rašana</t>
  </si>
  <si>
    <t xml:space="preserve">OŠ Svetvinčenat </t>
  </si>
  <si>
    <t>OŠ Josip Vergilij Perić</t>
  </si>
  <si>
    <t>OŠ Vladimir Deščak</t>
  </si>
  <si>
    <t>OŠ Žnjan-Pazdigrad</t>
  </si>
  <si>
    <t>OŠ Lotrščak</t>
  </si>
  <si>
    <t>Škola za grafiku, dizajn i medijsku produkciju</t>
  </si>
  <si>
    <t>Privatna gimnazija NOVA s pravom javnosti</t>
  </si>
  <si>
    <t>Centar za odgoj i obrazovanje Krapinske Toplice</t>
  </si>
  <si>
    <t>Jan</t>
  </si>
  <si>
    <t>Posavec</t>
  </si>
  <si>
    <t>Valerije</t>
  </si>
  <si>
    <t>Tomašković</t>
  </si>
  <si>
    <t>Varaždin</t>
  </si>
  <si>
    <t>Varaždinska</t>
  </si>
  <si>
    <t>Mateja</t>
  </si>
  <si>
    <t>Nogić</t>
  </si>
  <si>
    <t xml:space="preserve">Bruna </t>
  </si>
  <si>
    <t>Hercigonja</t>
  </si>
  <si>
    <t>Nola</t>
  </si>
  <si>
    <t>Ladić</t>
  </si>
  <si>
    <t>Franjo</t>
  </si>
  <si>
    <t>Milić</t>
  </si>
  <si>
    <t>Sanja</t>
  </si>
  <si>
    <t>Marko</t>
  </si>
  <si>
    <t>Daraboš</t>
  </si>
  <si>
    <t>Vito</t>
  </si>
  <si>
    <t>Vujović</t>
  </si>
  <si>
    <t>Matija</t>
  </si>
  <si>
    <t>Pavlic</t>
  </si>
  <si>
    <t>Jug</t>
  </si>
  <si>
    <t>ANJA</t>
  </si>
  <si>
    <t>FADIGA</t>
  </si>
  <si>
    <t>Branka</t>
  </si>
  <si>
    <t>Pentić</t>
  </si>
  <si>
    <t>Varaždinsks</t>
  </si>
  <si>
    <t>NERA</t>
  </si>
  <si>
    <t>JEZIDŽIĆ</t>
  </si>
  <si>
    <t>LORENA</t>
  </si>
  <si>
    <t>ŠAMBAREK</t>
  </si>
  <si>
    <t>KRISTINA</t>
  </si>
  <si>
    <t>JURIĆ</t>
  </si>
  <si>
    <t>DANIJELA</t>
  </si>
  <si>
    <t>CIGLAR</t>
  </si>
  <si>
    <t>BEDNJA</t>
  </si>
  <si>
    <t>VARAŽDINSKA</t>
  </si>
  <si>
    <t>2018./2019.</t>
  </si>
  <si>
    <t>4. razred SŠ</t>
  </si>
  <si>
    <t>Centar za odgoj i obrazovanje Ivan Štark</t>
  </si>
  <si>
    <t xml:space="preserve">IVANA </t>
  </si>
  <si>
    <t>HRANJ</t>
  </si>
  <si>
    <t xml:space="preserve">DOMINIK </t>
  </si>
  <si>
    <t>ŠERUGA</t>
  </si>
  <si>
    <t>EMANUEL</t>
  </si>
  <si>
    <t>GALINEC</t>
  </si>
  <si>
    <t>LUKA</t>
  </si>
  <si>
    <t>FORJAN</t>
  </si>
  <si>
    <t>Bisag</t>
  </si>
  <si>
    <t>Leonardo</t>
  </si>
  <si>
    <t>Martinjak</t>
  </si>
  <si>
    <t>Tihana</t>
  </si>
  <si>
    <t>Sremec</t>
  </si>
  <si>
    <t>Mateo</t>
  </si>
  <si>
    <t>Rožmarić</t>
  </si>
  <si>
    <t>Ivanka</t>
  </si>
  <si>
    <t>Hohnjec</t>
  </si>
  <si>
    <t>Cestica</t>
  </si>
  <si>
    <t>Ivana</t>
  </si>
  <si>
    <t>Janković</t>
  </si>
  <si>
    <t>Sonja</t>
  </si>
  <si>
    <t>Poljak</t>
  </si>
  <si>
    <t>Ivanec</t>
  </si>
  <si>
    <t>Jan Kasper</t>
  </si>
  <si>
    <t>Lepoglavec</t>
  </si>
  <si>
    <t>Luka</t>
  </si>
  <si>
    <t>Brezovec</t>
  </si>
  <si>
    <t>Lara</t>
  </si>
  <si>
    <t>Bubnjar</t>
  </si>
  <si>
    <t>Katarina</t>
  </si>
  <si>
    <t>Strugar</t>
  </si>
  <si>
    <t>Elena</t>
  </si>
  <si>
    <t>Gluhak</t>
  </si>
  <si>
    <t>Milivoj</t>
  </si>
  <si>
    <t>Dretar</t>
  </si>
  <si>
    <t>Jalžabet</t>
  </si>
  <si>
    <t>5.</t>
  </si>
  <si>
    <t>Leonarda</t>
  </si>
  <si>
    <t>Huđ</t>
  </si>
  <si>
    <t>Emina</t>
  </si>
  <si>
    <t>Husnjak</t>
  </si>
  <si>
    <t>Kamenica</t>
  </si>
  <si>
    <t>Lovro</t>
  </si>
  <si>
    <t>Maček</t>
  </si>
  <si>
    <t>Benjamin</t>
  </si>
  <si>
    <t>Novak</t>
  </si>
  <si>
    <t>Larisa</t>
  </si>
  <si>
    <t>Klasić</t>
  </si>
  <si>
    <t xml:space="preserve">5. </t>
  </si>
  <si>
    <t>Anja</t>
  </si>
  <si>
    <t>Mudri</t>
  </si>
  <si>
    <t>Mihovil</t>
  </si>
  <si>
    <t>Juranko</t>
  </si>
  <si>
    <t>Klenovnik</t>
  </si>
  <si>
    <t>Osnovna škola "Grofa Janka Draškovića" Klenovnik</t>
  </si>
  <si>
    <t xml:space="preserve">Nikola </t>
  </si>
  <si>
    <t>Pintarić</t>
  </si>
  <si>
    <t>Nikolina</t>
  </si>
  <si>
    <t>Lukavski</t>
  </si>
  <si>
    <t>Martinčević</t>
  </si>
  <si>
    <t>Ida</t>
  </si>
  <si>
    <t>Elizabeth</t>
  </si>
  <si>
    <t>Marković</t>
  </si>
  <si>
    <t>Zorica</t>
  </si>
  <si>
    <t>Strmečki</t>
  </si>
  <si>
    <t>Lepoglava</t>
  </si>
  <si>
    <t>Melani</t>
  </si>
  <si>
    <t>Galić</t>
  </si>
  <si>
    <t>Tušek</t>
  </si>
  <si>
    <t>Mia</t>
  </si>
  <si>
    <t>Ribić</t>
  </si>
  <si>
    <t>Ema</t>
  </si>
  <si>
    <t>Androci</t>
  </si>
  <si>
    <t>Marina</t>
  </si>
  <si>
    <t>Busija</t>
  </si>
  <si>
    <t>Ludbreg</t>
  </si>
  <si>
    <t>Marta</t>
  </si>
  <si>
    <t>Sever</t>
  </si>
  <si>
    <t xml:space="preserve">Patricija </t>
  </si>
  <si>
    <t>Jadanić</t>
  </si>
  <si>
    <t>Jura</t>
  </si>
  <si>
    <t xml:space="preserve">Hana </t>
  </si>
  <si>
    <t>Bilić</t>
  </si>
  <si>
    <t>Sakač</t>
  </si>
  <si>
    <t>Andreja</t>
  </si>
  <si>
    <t>Vuk</t>
  </si>
  <si>
    <t>Ljubešćica</t>
  </si>
  <si>
    <t>2028./2029.</t>
  </si>
  <si>
    <t>Marija</t>
  </si>
  <si>
    <t>2024./2025.</t>
  </si>
  <si>
    <t>Lucija</t>
  </si>
  <si>
    <t>Gotić</t>
  </si>
  <si>
    <t>2029./2030.</t>
  </si>
  <si>
    <t>Hladnić</t>
  </si>
  <si>
    <t>Lana</t>
  </si>
  <si>
    <t>Zrinski</t>
  </si>
  <si>
    <t>Aleksandra</t>
  </si>
  <si>
    <t>Kmetić</t>
  </si>
  <si>
    <t>Martijanec</t>
  </si>
  <si>
    <t>Vinka</t>
  </si>
  <si>
    <t>Petek</t>
  </si>
  <si>
    <t>Leona</t>
  </si>
  <si>
    <t>Vahtarić</t>
  </si>
  <si>
    <t>Tomislav</t>
  </si>
  <si>
    <t>Benčić</t>
  </si>
  <si>
    <t>Mirjana</t>
  </si>
  <si>
    <t>Trstenjak-Stanisavljević</t>
  </si>
  <si>
    <t>Čalinec</t>
  </si>
  <si>
    <t>Ana Šestak</t>
  </si>
  <si>
    <t>Lidija</t>
  </si>
  <si>
    <t>Dušak</t>
  </si>
  <si>
    <t>Novi Marof</t>
  </si>
  <si>
    <t>Leona Puškadija</t>
  </si>
  <si>
    <t>Jelena Puškadija</t>
  </si>
  <si>
    <t>Rea Košćak</t>
  </si>
  <si>
    <t xml:space="preserve">Mihael </t>
  </si>
  <si>
    <t>Matijaško</t>
  </si>
  <si>
    <t xml:space="preserve">Marko </t>
  </si>
  <si>
    <t>Jurinjak</t>
  </si>
  <si>
    <t>Petrijanec</t>
  </si>
  <si>
    <t>Leo</t>
  </si>
  <si>
    <t>Simon</t>
  </si>
  <si>
    <t>Dario</t>
  </si>
  <si>
    <t>Mikuljan</t>
  </si>
  <si>
    <t>Filip</t>
  </si>
  <si>
    <t>Martinec</t>
  </si>
  <si>
    <t xml:space="preserve">Margareta </t>
  </si>
  <si>
    <t>Biškup</t>
  </si>
  <si>
    <t>Ana</t>
  </si>
  <si>
    <t>Bešenić</t>
  </si>
  <si>
    <t>Donje Makojišće</t>
  </si>
  <si>
    <t>Karla</t>
  </si>
  <si>
    <t>Česi</t>
  </si>
  <si>
    <t xml:space="preserve">Marta </t>
  </si>
  <si>
    <t>Golubić</t>
  </si>
  <si>
    <t>Anamarija</t>
  </si>
  <si>
    <t>Vitez</t>
  </si>
  <si>
    <t>Ivona</t>
  </si>
  <si>
    <t>2023./2024.</t>
  </si>
  <si>
    <t>Nina</t>
  </si>
  <si>
    <t>Boltižar</t>
  </si>
  <si>
    <t>Tina</t>
  </si>
  <si>
    <t>Njegovec</t>
  </si>
  <si>
    <t>2025./2026.</t>
  </si>
  <si>
    <t>Herjavec</t>
  </si>
  <si>
    <t>Margareta</t>
  </si>
  <si>
    <t>Skuhala Juričić</t>
  </si>
  <si>
    <t>Sračinec</t>
  </si>
  <si>
    <t>V.</t>
  </si>
  <si>
    <t>Hana</t>
  </si>
  <si>
    <t>Adlašić</t>
  </si>
  <si>
    <t xml:space="preserve">Timotej </t>
  </si>
  <si>
    <t>Šredl</t>
  </si>
  <si>
    <t>Martina</t>
  </si>
  <si>
    <t xml:space="preserve">Sedlar </t>
  </si>
  <si>
    <t>Sveti Ilija</t>
  </si>
  <si>
    <t xml:space="preserve">Varaždinska </t>
  </si>
  <si>
    <t>Niko</t>
  </si>
  <si>
    <t>Margeta</t>
  </si>
  <si>
    <t>Helena</t>
  </si>
  <si>
    <t>Bosilj</t>
  </si>
  <si>
    <t>Ivan</t>
  </si>
  <si>
    <t>Horčička</t>
  </si>
  <si>
    <t>Simona</t>
  </si>
  <si>
    <t>Međimorec</t>
  </si>
  <si>
    <t>Pirc</t>
  </si>
  <si>
    <t>Sveti Đurđ</t>
  </si>
  <si>
    <t>Varaždiinska</t>
  </si>
  <si>
    <t>Emma</t>
  </si>
  <si>
    <t>Zember</t>
  </si>
  <si>
    <t>Željka</t>
  </si>
  <si>
    <t>Davorin</t>
  </si>
  <si>
    <t>Varaždinske Toplice</t>
  </si>
  <si>
    <t>Dora</t>
  </si>
  <si>
    <t>Kučina</t>
  </si>
  <si>
    <t>Huzjak</t>
  </si>
  <si>
    <t>Tea</t>
  </si>
  <si>
    <t>Valjak</t>
  </si>
  <si>
    <t xml:space="preserve">Timi </t>
  </si>
  <si>
    <t>Maslić</t>
  </si>
  <si>
    <t>Maja</t>
  </si>
  <si>
    <t>Jurgec</t>
  </si>
  <si>
    <t>Šemovec</t>
  </si>
  <si>
    <t>Stela</t>
  </si>
  <si>
    <t>Masten</t>
  </si>
  <si>
    <t>Tena</t>
  </si>
  <si>
    <t>Tkalec</t>
  </si>
  <si>
    <t>Ines</t>
  </si>
  <si>
    <t>Tuđan</t>
  </si>
  <si>
    <t>Trnovec</t>
  </si>
  <si>
    <t>David</t>
  </si>
  <si>
    <t>Srpak</t>
  </si>
  <si>
    <t>Borna</t>
  </si>
  <si>
    <t>Skupnjak</t>
  </si>
  <si>
    <t>Vitković</t>
  </si>
  <si>
    <t>Benedikt</t>
  </si>
  <si>
    <t>Buhin</t>
  </si>
  <si>
    <t xml:space="preserve">Leon </t>
  </si>
  <si>
    <t>Božić</t>
  </si>
  <si>
    <t>Klen-Barlović</t>
  </si>
  <si>
    <t>Tužno</t>
  </si>
  <si>
    <t>Harjač</t>
  </si>
  <si>
    <t>Drago</t>
  </si>
  <si>
    <t>Ilić</t>
  </si>
  <si>
    <t>Veronika</t>
  </si>
  <si>
    <t>Dvorski</t>
  </si>
  <si>
    <t>Stella</t>
  </si>
  <si>
    <t>Prstec</t>
  </si>
  <si>
    <t>Noa</t>
  </si>
  <si>
    <t>Kanešić</t>
  </si>
  <si>
    <t>Viktor</t>
  </si>
  <si>
    <t>Kranjec</t>
  </si>
  <si>
    <t xml:space="preserve">Ivančica </t>
  </si>
  <si>
    <t>Jež</t>
  </si>
  <si>
    <t>Veliki Bukovec</t>
  </si>
  <si>
    <t>Hrupec</t>
  </si>
  <si>
    <t>Rajna</t>
  </si>
  <si>
    <t>Erjavec</t>
  </si>
  <si>
    <t>Županić</t>
  </si>
  <si>
    <t>Vinica</t>
  </si>
  <si>
    <t>Rukelj</t>
  </si>
  <si>
    <t>Noah</t>
  </si>
  <si>
    <t>Krobot</t>
  </si>
  <si>
    <t>Kovačić</t>
  </si>
  <si>
    <t>Anita</t>
  </si>
  <si>
    <t>Platnjak</t>
  </si>
  <si>
    <t>Visoko</t>
  </si>
  <si>
    <t>Magdalena</t>
  </si>
  <si>
    <t>Kozak</t>
  </si>
  <si>
    <t>Valentina</t>
  </si>
  <si>
    <t>Kuzmić</t>
  </si>
  <si>
    <t>Paula</t>
  </si>
  <si>
    <t>Hadrović</t>
  </si>
  <si>
    <t>Korade</t>
  </si>
  <si>
    <t>varaždinska</t>
  </si>
  <si>
    <t>Tonka</t>
  </si>
  <si>
    <t>Belić</t>
  </si>
  <si>
    <t>Zita</t>
  </si>
  <si>
    <t>Svetec</t>
  </si>
  <si>
    <t>Dreven</t>
  </si>
  <si>
    <t>Roko</t>
  </si>
  <si>
    <t>Šestak</t>
  </si>
  <si>
    <t>Želimorski</t>
  </si>
  <si>
    <t>Bojana</t>
  </si>
  <si>
    <t>Perko</t>
  </si>
  <si>
    <t>Gita</t>
  </si>
  <si>
    <t>Sočković</t>
  </si>
  <si>
    <t>Tin</t>
  </si>
  <si>
    <t>Barbir</t>
  </si>
  <si>
    <t>Amalija</t>
  </si>
  <si>
    <t>Petrac</t>
  </si>
  <si>
    <t>Danijel</t>
  </si>
  <si>
    <t>Gašparić</t>
  </si>
  <si>
    <t>Mirilović</t>
  </si>
  <si>
    <t>Vuković</t>
  </si>
  <si>
    <t>2026./2027.</t>
  </si>
  <si>
    <t>Mihael</t>
  </si>
  <si>
    <t>Težački</t>
  </si>
  <si>
    <t>Jurica</t>
  </si>
  <si>
    <t>Hunjadi</t>
  </si>
  <si>
    <t>Borović</t>
  </si>
  <si>
    <t xml:space="preserve">Luka </t>
  </si>
  <si>
    <t>Mavriček</t>
  </si>
  <si>
    <t>Antonela</t>
  </si>
  <si>
    <t>Furjan</t>
  </si>
  <si>
    <t>Mihalinec</t>
  </si>
  <si>
    <t>Tanja</t>
  </si>
  <si>
    <t>Kos</t>
  </si>
  <si>
    <t>Vidovec</t>
  </si>
  <si>
    <t>Škreb</t>
  </si>
  <si>
    <t>Špiranec</t>
  </si>
  <si>
    <t>Šantek</t>
  </si>
  <si>
    <t>Josip</t>
  </si>
  <si>
    <t>Turek</t>
  </si>
  <si>
    <t xml:space="preserve">Elena </t>
  </si>
  <si>
    <t>Kocijan</t>
  </si>
  <si>
    <t>Težak</t>
  </si>
  <si>
    <t>Učenici osmih razreda pozvani na Županijsko natjecanje iz povijesti u školskoj godini 2017./2018.</t>
  </si>
</sst>
</file>

<file path=xl/styles.xml><?xml version="1.0" encoding="utf-8"?>
<styleSheet xmlns="http://schemas.openxmlformats.org/spreadsheetml/2006/main">
  <fonts count="5">
    <font>
      <sz val="11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1"/>
      <color indexed="9"/>
      <name val="Calibri"/>
      <family val="2"/>
      <charset val="238"/>
    </font>
    <font>
      <sz val="10"/>
      <color indexed="8"/>
      <name val="Tahoma"/>
      <family val="2"/>
      <charset val="238"/>
    </font>
    <font>
      <sz val="11"/>
      <color theme="1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55"/>
        <bgColor indexed="23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0" fontId="4" fillId="0" borderId="0"/>
  </cellStyleXfs>
  <cellXfs count="20">
    <xf numFmtId="0" fontId="0" fillId="0" borderId="0" xfId="0"/>
    <xf numFmtId="1" fontId="0" fillId="0" borderId="0" xfId="0" applyNumberFormat="1"/>
    <xf numFmtId="1" fontId="0" fillId="0" borderId="0" xfId="0" applyNumberFormat="1" applyFill="1" applyProtection="1"/>
    <xf numFmtId="0" fontId="0" fillId="0" borderId="0" xfId="0" applyFill="1" applyProtection="1"/>
    <xf numFmtId="1" fontId="1" fillId="2" borderId="1" xfId="0" applyNumberFormat="1" applyFont="1" applyFill="1" applyBorder="1" applyAlignment="1" applyProtection="1">
      <alignment horizontal="center"/>
    </xf>
    <xf numFmtId="0" fontId="1" fillId="2" borderId="1" xfId="0" applyFont="1" applyFill="1" applyBorder="1" applyAlignment="1" applyProtection="1">
      <alignment horizontal="center"/>
    </xf>
    <xf numFmtId="0" fontId="2" fillId="0" borderId="0" xfId="0" applyFont="1" applyFill="1" applyProtection="1"/>
    <xf numFmtId="0" fontId="2" fillId="2" borderId="0" xfId="0" applyFont="1" applyFill="1" applyProtection="1"/>
    <xf numFmtId="0" fontId="0" fillId="0" borderId="0" xfId="0" applyFont="1" applyAlignment="1"/>
    <xf numFmtId="0" fontId="3" fillId="0" borderId="0" xfId="0" applyFont="1"/>
    <xf numFmtId="0" fontId="0" fillId="0" borderId="0" xfId="0" applyFont="1" applyAlignment="1">
      <alignment vertical="center"/>
    </xf>
    <xf numFmtId="0" fontId="4" fillId="0" borderId="0" xfId="1"/>
    <xf numFmtId="0" fontId="4" fillId="0" borderId="0" xfId="1" applyFill="1"/>
    <xf numFmtId="0" fontId="0" fillId="0" borderId="0" xfId="0" applyAlignment="1">
      <alignment horizontal="center"/>
    </xf>
    <xf numFmtId="0" fontId="4" fillId="0" borderId="0" xfId="1" applyAlignment="1">
      <alignment horizontal="center"/>
    </xf>
    <xf numFmtId="1" fontId="0" fillId="3" borderId="0" xfId="0" applyNumberFormat="1" applyFill="1"/>
    <xf numFmtId="0" fontId="0" fillId="3" borderId="0" xfId="0" applyFill="1"/>
    <xf numFmtId="0" fontId="0" fillId="3" borderId="0" xfId="0" applyFill="1" applyAlignment="1">
      <alignment horizontal="center"/>
    </xf>
    <xf numFmtId="0" fontId="0" fillId="4" borderId="0" xfId="0" applyFill="1"/>
    <xf numFmtId="0" fontId="0" fillId="3" borderId="0" xfId="0" applyFill="1" applyProtection="1"/>
  </cellXfs>
  <cellStyles count="2">
    <cellStyle name="Normal 2" xfId="1"/>
    <cellStyle name="Obično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" Type="http://schemas.openxmlformats.org/officeDocument/2006/relationships/externalLink" Target="externalLinks/externalLink1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externalLink" Target="externalLinks/externalLink27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sharedStrings" Target="sharedStrings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609600</xdr:colOff>
      <xdr:row>4</xdr:row>
      <xdr:rowOff>133350</xdr:rowOff>
    </xdr:to>
    <xdr:pic>
      <xdr:nvPicPr>
        <xdr:cNvPr id="11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0"/>
          <a:ext cx="1219200" cy="8953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hlap/Downloads/Tablice%20-%20&#353;kole/I.%20O&#352;%20Vara&#382;din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hlap/Downloads/Tablice%20-%20&#353;kole/O&#352;%20Lepoglava%208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hlap/Downloads/Tablice%20-%20&#353;kole/O&#352;%20Ludbreg%20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hlap/Downloads/Tablice%20-%20&#353;kole/O&#352;%20Ljube&#353;&#263;ica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hlap/Downloads/Tablice%20-%20&#353;kole/O&#352;%20Martijanec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hlap/Downloads/Tablice%20-%20&#353;kole/O&#352;%20Maru&#353;evec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hlap/Downloads/Tablice%20-%20&#353;kole/O&#352;%20Novi%20Marof%208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hlap/Downloads/Tablice%20-%20&#353;kole/O&#352;%20Petrijanec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hlap/Downloads/Tablice%20-%20&#353;kole/O&#352;%20Podrute%208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hlap/Downloads/Tablice%20-%20&#353;kole/O&#352;%20Sra&#269;inec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hlap/Downloads/Tablice%20-%20&#353;kole/O&#352;%20Sv.%20Ilij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hlap/Downloads/Tablice%20-%20&#353;kole/II.%20O&#352;%20Vara&#382;din%208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hlap/Downloads/Tablice%20-%20&#353;kole/O&#352;%20Sveti%20&#272;ur&#273;%20-%20povijest%207.%20razred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hlap/Downloads/Tablice%20-%20&#353;kole/O&#352;%20Svibovec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hlap/Downloads/Tablice%20-%20&#353;kole/O&#352;%20&#352;emovec%208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hlap/Downloads/Tablice%20-%20&#353;kole/O&#352;%20Trnovec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hlap/Downloads/Tablice%20-%20&#353;kole/O&#352;%20Tu&#382;no%208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hlap/Downloads/Tablice%20-%20&#353;kole/O&#352;%20Vara&#382;dinske%20Toplice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hlap/Downloads/tablica%20veliki%20bukovac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in7/AppData/Local/Temp/Kopija%20tablica-&#352;kolsko%20natjecanje%20iz%20povijesti-O&#352;Vinica-8.razred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hlap/Downloads/Tablice%20-%20&#353;kole/O&#352;%20Visoko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hlap/Downloads/tablica%20Natjecanje%20povijest%208.%20r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hlap/Downloads/Tablice%20-%20&#353;kole/III.%20O&#352;%20Vara&#382;din%208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hlap/Downloads/Tablice%20-%20&#353;kole/VI.%20O&#352;%20Vara&#382;din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hlap/Downloads/Tablice%20-%20&#353;kole/VII.%20O&#352;%20Vara&#382;di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hlap/Downloads/Tablice%20-%20&#353;kole/O&#352;%20Vidovec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hlap/Downloads/Tablice%20-%20&#353;kole/O&#352;%20Bednj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hlap/Downloads/tablica%20bisag%20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hlap/Downloads/Tablice%20-%20&#353;kole/O&#352;%20Ivanec%20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hlap/Downloads/Tablice%20-%20&#353;kole/O&#352;%20Jal&#382;abe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hlap/Downloads/Tablice%20-%20&#353;kole/O&#352;%20Kamenica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hlap/Downloads/Tablice%20-%20&#353;kole/O&#352;%20Kneginec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467</v>
          </cell>
          <cell r="B24" t="str">
            <v>Centar za odgoj i obrazovanje Tomislav Špoljar</v>
          </cell>
        </row>
        <row r="25">
          <cell r="A25">
            <v>2338</v>
          </cell>
          <cell r="B25" t="str">
            <v>Centar za odgoj i obrazovanje Vinko Bek</v>
          </cell>
        </row>
        <row r="26">
          <cell r="A26">
            <v>166</v>
          </cell>
          <cell r="B26" t="str">
            <v>Centar za odgoj i obrazovanje Zajezda</v>
          </cell>
        </row>
        <row r="27">
          <cell r="A27">
            <v>3082</v>
          </cell>
          <cell r="B27" t="str">
            <v xml:space="preserve">Centar za odgoj i obrazovanje Šubićevac 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4010</v>
          </cell>
          <cell r="B33" t="str">
            <v>Dom za odgoj djece i mladeži Split</v>
          </cell>
        </row>
        <row r="34">
          <cell r="A34">
            <v>2726</v>
          </cell>
          <cell r="B34" t="str">
            <v>Druga ekonomska škola - Zagreb</v>
          </cell>
        </row>
        <row r="35">
          <cell r="A35">
            <v>2407</v>
          </cell>
          <cell r="B35" t="str">
            <v>Druga gimnazija - Varaždin</v>
          </cell>
        </row>
        <row r="36">
          <cell r="A36">
            <v>4029</v>
          </cell>
          <cell r="B36" t="str">
            <v>Druga opća privatna gimnazija s pravom javnosti</v>
          </cell>
        </row>
        <row r="37">
          <cell r="A37">
            <v>2539</v>
          </cell>
          <cell r="B37" t="str">
            <v>Druga srednja škola - Beli Manastir</v>
          </cell>
        </row>
        <row r="38">
          <cell r="A38">
            <v>2739</v>
          </cell>
          <cell r="B38" t="str">
            <v>Drvodjeljska škola - Zagreb</v>
          </cell>
        </row>
        <row r="39">
          <cell r="A39">
            <v>2584</v>
          </cell>
          <cell r="B39" t="str">
            <v>Drvodjelska tehnička škola - Vinkovci</v>
          </cell>
        </row>
        <row r="40">
          <cell r="A40">
            <v>3128</v>
          </cell>
          <cell r="B40" t="str">
            <v>Dubrovačka privatna gimnazija</v>
          </cell>
        </row>
        <row r="41">
          <cell r="A41">
            <v>2432</v>
          </cell>
          <cell r="B41" t="str">
            <v xml:space="preserve">Ekonomska i birotehnička škola - Bjelovar </v>
          </cell>
        </row>
        <row r="42">
          <cell r="A42">
            <v>2676</v>
          </cell>
          <cell r="B42" t="str">
            <v>Ekonomska i trgovačka škola - Dubrovnik</v>
          </cell>
        </row>
        <row r="43">
          <cell r="A43">
            <v>2693</v>
          </cell>
          <cell r="B43" t="str">
            <v>Ekonomska i trgovačka škola - Čakovec</v>
          </cell>
        </row>
        <row r="44">
          <cell r="A44">
            <v>2583</v>
          </cell>
          <cell r="B44" t="str">
            <v>Ekonomska i trgovačka škola Ivana Domca</v>
          </cell>
        </row>
        <row r="45">
          <cell r="A45">
            <v>2440</v>
          </cell>
          <cell r="B45" t="str">
            <v>Ekonomska i turistička škola - Daruvar</v>
          </cell>
        </row>
        <row r="46">
          <cell r="A46">
            <v>2554</v>
          </cell>
          <cell r="B46" t="str">
            <v>Ekonomska i upravna škola - Osijek</v>
          </cell>
        </row>
        <row r="47">
          <cell r="A47">
            <v>2600</v>
          </cell>
          <cell r="B47" t="str">
            <v>Ekonomska škola - Imotski</v>
          </cell>
        </row>
        <row r="48">
          <cell r="A48">
            <v>2497</v>
          </cell>
          <cell r="B48" t="str">
            <v>Ekonomska škola - Požega</v>
          </cell>
        </row>
        <row r="49">
          <cell r="A49">
            <v>2661</v>
          </cell>
          <cell r="B49" t="str">
            <v>Ekonomska škola - Pula</v>
          </cell>
        </row>
        <row r="50">
          <cell r="A50">
            <v>2386</v>
          </cell>
          <cell r="B50" t="str">
            <v>Ekonomska škola - Sisak</v>
          </cell>
        </row>
        <row r="51">
          <cell r="A51">
            <v>2356</v>
          </cell>
          <cell r="B51" t="str">
            <v>Ekonomska škola - Velika Gorica</v>
          </cell>
        </row>
        <row r="52">
          <cell r="A52">
            <v>2590</v>
          </cell>
          <cell r="B52" t="str">
            <v>Ekonomska škola - Vukovar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2541</v>
          </cell>
          <cell r="B54" t="str">
            <v>Ekonomska škola Braća Radić</v>
          </cell>
        </row>
        <row r="55">
          <cell r="A55">
            <v>4008</v>
          </cell>
          <cell r="B55" t="str">
            <v>Ekonomska škola braća Radić Đakovo</v>
          </cell>
        </row>
        <row r="56">
          <cell r="A56">
            <v>2456</v>
          </cell>
          <cell r="B56" t="str">
            <v xml:space="preserve">Ekonomska škola Mije Mirkovića - Rijeka </v>
          </cell>
        </row>
        <row r="57">
          <cell r="A57">
            <v>2352</v>
          </cell>
          <cell r="B57" t="str">
            <v>Ekonomska, trgovačka i ugostiteljska škola - Samobor</v>
          </cell>
        </row>
        <row r="58">
          <cell r="A58">
            <v>2532</v>
          </cell>
          <cell r="B58" t="str">
            <v>Ekonomsko - birotehnička i trgovačka škola - Zadar</v>
          </cell>
        </row>
        <row r="59">
          <cell r="A59">
            <v>2512</v>
          </cell>
          <cell r="B59" t="str">
            <v>Ekonomsko - birotehnička škola - Slavonski Brod</v>
          </cell>
        </row>
        <row r="60">
          <cell r="A60">
            <v>2625</v>
          </cell>
          <cell r="B60" t="str">
            <v>Ekonomsko - birotehnička škola - Split</v>
          </cell>
        </row>
        <row r="61">
          <cell r="A61">
            <v>2392</v>
          </cell>
          <cell r="B61" t="str">
            <v>Ekonomsko - turistička škola - Karlovac</v>
          </cell>
        </row>
        <row r="62">
          <cell r="A62">
            <v>2464</v>
          </cell>
          <cell r="B62" t="str">
            <v>Elektroindustrijska i obrtnička škola - Rijeka</v>
          </cell>
        </row>
        <row r="63">
          <cell r="A63">
            <v>2722</v>
          </cell>
          <cell r="B63" t="str">
            <v>Elektrostrojarska obrtnička škola - Zagreb</v>
          </cell>
        </row>
        <row r="64">
          <cell r="A64">
            <v>2408</v>
          </cell>
          <cell r="B64" t="str">
            <v>Elektrostrojarska škola - Varaždin</v>
          </cell>
        </row>
        <row r="65">
          <cell r="A65">
            <v>2506</v>
          </cell>
          <cell r="B65" t="str">
            <v>Elektrotehnička i ekonomska škola - Nova Gradiška</v>
          </cell>
        </row>
        <row r="66">
          <cell r="A66">
            <v>2545</v>
          </cell>
          <cell r="B66" t="str">
            <v>Elektrotehnička i prometna škola - Osijek</v>
          </cell>
        </row>
        <row r="67">
          <cell r="A67">
            <v>2616</v>
          </cell>
          <cell r="B67" t="str">
            <v>Elektrotehnička škola - Split</v>
          </cell>
        </row>
        <row r="68">
          <cell r="A68">
            <v>2721</v>
          </cell>
          <cell r="B68" t="str">
            <v>Elektrotehnička škola - Zagreb</v>
          </cell>
        </row>
        <row r="69">
          <cell r="A69">
            <v>2609</v>
          </cell>
          <cell r="B69" t="str">
            <v>Franjevačka klasična gimnazija u Sinju s pravom javnosti</v>
          </cell>
        </row>
        <row r="70">
          <cell r="A70">
            <v>2564</v>
          </cell>
          <cell r="B70" t="str">
            <v>Gaudeamus, prva privatna srednja škola u Osijeku s pravom javnosti</v>
          </cell>
        </row>
        <row r="71">
          <cell r="A71">
            <v>2724</v>
          </cell>
          <cell r="B71" t="str">
            <v>Geodetska tehnička škola - Zagreb</v>
          </cell>
        </row>
        <row r="72">
          <cell r="A72">
            <v>2496</v>
          </cell>
          <cell r="B72" t="str">
            <v>Gimnazija - Požega</v>
          </cell>
        </row>
        <row r="73">
          <cell r="A73">
            <v>2690</v>
          </cell>
          <cell r="B73" t="str">
            <v>Gimnazija - Čakovec</v>
          </cell>
        </row>
        <row r="74">
          <cell r="A74">
            <v>2542</v>
          </cell>
          <cell r="B74" t="str">
            <v>Gimnazija A.G.Matoša - Đakovo</v>
          </cell>
        </row>
        <row r="75">
          <cell r="A75">
            <v>2461</v>
          </cell>
          <cell r="B75" t="str">
            <v>Gimnazija Andrije Mohorovičića - Rijeka</v>
          </cell>
        </row>
        <row r="76">
          <cell r="A76">
            <v>2353</v>
          </cell>
          <cell r="B76" t="str">
            <v>Gimnazija Antuna Gustava Matoša - Samobor</v>
          </cell>
        </row>
        <row r="77">
          <cell r="A77">
            <v>2367</v>
          </cell>
          <cell r="B77" t="str">
            <v>Gimnazija Antuna Gustava Matoša - Zabok</v>
          </cell>
        </row>
        <row r="78">
          <cell r="A78">
            <v>2575</v>
          </cell>
          <cell r="B78" t="str">
            <v>Gimnazija Antuna Vrančića</v>
          </cell>
        </row>
        <row r="79">
          <cell r="A79">
            <v>2537</v>
          </cell>
          <cell r="B79" t="str">
            <v>Gimnazija Beli Manastir</v>
          </cell>
        </row>
        <row r="80">
          <cell r="A80">
            <v>2403</v>
          </cell>
          <cell r="B80" t="str">
            <v>Gimnazija Bernardina Frankopana</v>
          </cell>
        </row>
        <row r="81">
          <cell r="A81">
            <v>2429</v>
          </cell>
          <cell r="B81" t="str">
            <v>Gimnazija Bjelovar</v>
          </cell>
        </row>
        <row r="82">
          <cell r="A82">
            <v>2439</v>
          </cell>
          <cell r="B82" t="str">
            <v>Gimnazija Daruvar</v>
          </cell>
        </row>
        <row r="83">
          <cell r="A83">
            <v>2607</v>
          </cell>
          <cell r="B83" t="str">
            <v>Gimnazija Dinka Šimunovića u Sinju</v>
          </cell>
        </row>
        <row r="84">
          <cell r="A84">
            <v>2421</v>
          </cell>
          <cell r="B84" t="str">
            <v>Gimnazija Dr. Ivana Kranjčeva Đurđevac</v>
          </cell>
        </row>
        <row r="85">
          <cell r="A85">
            <v>2602</v>
          </cell>
          <cell r="B85" t="str">
            <v>Gimnazija Dr. Mate Ujevića</v>
          </cell>
        </row>
        <row r="86">
          <cell r="A86">
            <v>2677</v>
          </cell>
          <cell r="B86" t="str">
            <v>Gimnazija Dubrovnik</v>
          </cell>
        </row>
        <row r="87">
          <cell r="A87">
            <v>2448</v>
          </cell>
          <cell r="B87" t="str">
            <v>Gimnazija Eugena Kumičića - Opatija</v>
          </cell>
        </row>
        <row r="88">
          <cell r="A88">
            <v>2422</v>
          </cell>
          <cell r="B88" t="str">
            <v>Gimnazija Fran Galović - Koprivnica</v>
          </cell>
        </row>
        <row r="89">
          <cell r="A89">
            <v>2520</v>
          </cell>
          <cell r="B89" t="str">
            <v>Gimnazija Franje Petrića - Zadar</v>
          </cell>
        </row>
        <row r="90">
          <cell r="A90">
            <v>4047</v>
          </cell>
          <cell r="B90" t="str">
            <v>Gimnazija Futura Aetas Nostra Est</v>
          </cell>
        </row>
        <row r="91">
          <cell r="A91">
            <v>2483</v>
          </cell>
          <cell r="B91" t="str">
            <v>Gimnazija Gospić</v>
          </cell>
        </row>
        <row r="92">
          <cell r="A92">
            <v>2776</v>
          </cell>
          <cell r="B92" t="str">
            <v>Gimnazija i ekonomska škola Benedikta Kotruljevića, s pravom javnosti</v>
          </cell>
        </row>
        <row r="93">
          <cell r="A93">
            <v>2652</v>
          </cell>
          <cell r="B93" t="str">
            <v>Gimnazija i strukovna škola Jurja Dobrile - Pazin</v>
          </cell>
        </row>
        <row r="94">
          <cell r="A94">
            <v>2425</v>
          </cell>
          <cell r="B94" t="str">
            <v>Gimnazija Ivana Zakmardija Dijankovečkoga - Križevci</v>
          </cell>
        </row>
        <row r="95">
          <cell r="A95">
            <v>4014</v>
          </cell>
          <cell r="B95" t="str">
            <v>Gimnazija Josipa Slavenskog Čakovec</v>
          </cell>
        </row>
        <row r="96">
          <cell r="A96">
            <v>2522</v>
          </cell>
          <cell r="B96" t="str">
            <v>Gimnazija Jurja Barakovića</v>
          </cell>
        </row>
        <row r="97">
          <cell r="A97">
            <v>2390</v>
          </cell>
          <cell r="B97" t="str">
            <v>Gimnazija Karlovac</v>
          </cell>
        </row>
        <row r="98">
          <cell r="A98">
            <v>2709</v>
          </cell>
          <cell r="B98" t="str">
            <v>Gimnazija Lucijana Vranjanina</v>
          </cell>
        </row>
        <row r="99">
          <cell r="A99">
            <v>4022</v>
          </cell>
          <cell r="B99" t="str">
            <v>Gimnazija Marul</v>
          </cell>
        </row>
        <row r="100">
          <cell r="A100">
            <v>2509</v>
          </cell>
          <cell r="B100" t="str">
            <v>Gimnazija Matija Mesić</v>
          </cell>
        </row>
        <row r="101">
          <cell r="A101">
            <v>2582</v>
          </cell>
          <cell r="B101" t="str">
            <v>Gimnazija Matije Antuna Reljkovića</v>
          </cell>
        </row>
        <row r="102">
          <cell r="A102">
            <v>2686</v>
          </cell>
          <cell r="B102" t="str">
            <v>Gimnazija Metković</v>
          </cell>
        </row>
        <row r="103">
          <cell r="A103">
            <v>2504</v>
          </cell>
          <cell r="B103" t="str">
            <v>Gimnazija Nova Gradiška</v>
          </cell>
        </row>
        <row r="104">
          <cell r="A104">
            <v>2489</v>
          </cell>
          <cell r="B104" t="str">
            <v>Gimnazija Petra Preradovića - Virovitica</v>
          </cell>
        </row>
        <row r="105">
          <cell r="A105">
            <v>2657</v>
          </cell>
          <cell r="B105" t="str">
            <v>Gimnazija Pula</v>
          </cell>
        </row>
        <row r="106">
          <cell r="A106">
            <v>4012</v>
          </cell>
          <cell r="B106" t="str">
            <v>Gimnazija Sesvete</v>
          </cell>
        </row>
        <row r="107">
          <cell r="A107">
            <v>2381</v>
          </cell>
          <cell r="B107" t="str">
            <v>Gimnazija Sisak</v>
          </cell>
        </row>
        <row r="108">
          <cell r="A108">
            <v>2703</v>
          </cell>
          <cell r="B108" t="str">
            <v>Gimnazija Tituša Brezovačkog</v>
          </cell>
        </row>
        <row r="109">
          <cell r="A109">
            <v>2357</v>
          </cell>
          <cell r="B109" t="str">
            <v>Gimnazija Velika Gorica</v>
          </cell>
        </row>
        <row r="110">
          <cell r="A110">
            <v>2521</v>
          </cell>
          <cell r="B110" t="str">
            <v>Gimnazija Vladimira Nazora</v>
          </cell>
        </row>
        <row r="111">
          <cell r="A111">
            <v>2589</v>
          </cell>
          <cell r="B111" t="str">
            <v>Gimnazija Vukovar</v>
          </cell>
        </row>
        <row r="112">
          <cell r="A112">
            <v>2595</v>
          </cell>
          <cell r="B112" t="str">
            <v>Gimnazija Županja</v>
          </cell>
        </row>
        <row r="113">
          <cell r="A113">
            <v>2642</v>
          </cell>
          <cell r="B113" t="str">
            <v>Gimnazijski kolegij Kraljica Jelena s pravom javnosti - Split</v>
          </cell>
        </row>
        <row r="114">
          <cell r="A114">
            <v>4021</v>
          </cell>
          <cell r="B114" t="str">
            <v>Glazbena škola "Muzički atelje"</v>
          </cell>
        </row>
        <row r="115">
          <cell r="A115">
            <v>552</v>
          </cell>
          <cell r="B115" t="str">
            <v>Glazbena škola Alberta Štrige - Križevci</v>
          </cell>
        </row>
        <row r="116">
          <cell r="A116">
            <v>2337</v>
          </cell>
          <cell r="B116" t="str">
            <v>Glazbena škola Blagoja Berse - Zagreb</v>
          </cell>
        </row>
        <row r="117">
          <cell r="A117">
            <v>1252</v>
          </cell>
          <cell r="B117" t="str">
            <v>Glazbena škola Blagoje Bersa - Zadar</v>
          </cell>
        </row>
        <row r="118">
          <cell r="A118">
            <v>3139</v>
          </cell>
          <cell r="B118" t="str">
            <v>Glazbena škola Brkanović</v>
          </cell>
        </row>
        <row r="119">
          <cell r="A119">
            <v>652</v>
          </cell>
          <cell r="B119" t="str">
            <v xml:space="preserve">Glazbena škola Brune Bjelinskog - Daruvar </v>
          </cell>
        </row>
        <row r="120">
          <cell r="A120">
            <v>1685</v>
          </cell>
          <cell r="B120" t="str">
            <v xml:space="preserve">Glazbena škola Dr. Fra Ivan Glibotić - Imotski </v>
          </cell>
        </row>
        <row r="121">
          <cell r="A121">
            <v>31</v>
          </cell>
          <cell r="B121" t="str">
            <v>Glazbena škola Ferdo Livadić</v>
          </cell>
        </row>
        <row r="122">
          <cell r="A122">
            <v>2851</v>
          </cell>
          <cell r="B122" t="str">
            <v>Glazbena škola Fortunat Pintarića</v>
          </cell>
        </row>
        <row r="123">
          <cell r="A123">
            <v>298</v>
          </cell>
          <cell r="B123" t="str">
            <v>Glazbena škola Frana Lhotke</v>
          </cell>
        </row>
        <row r="124">
          <cell r="A124">
            <v>1384</v>
          </cell>
          <cell r="B124" t="str">
            <v>Glazbena škola Franje Kuhača - Osijek</v>
          </cell>
        </row>
        <row r="125">
          <cell r="A125">
            <v>1555</v>
          </cell>
          <cell r="B125" t="str">
            <v>Glazbena škola Ivana Lukačića</v>
          </cell>
        </row>
        <row r="126">
          <cell r="A126">
            <v>803</v>
          </cell>
          <cell r="B126" t="str">
            <v>Glazbena škola Ivana Matetića - Ronjgova - Rijeka</v>
          </cell>
        </row>
        <row r="127">
          <cell r="A127">
            <v>1981</v>
          </cell>
          <cell r="B127" t="str">
            <v>Glazbena škola Ivana Matetića - Ronjgova Pula</v>
          </cell>
        </row>
        <row r="128">
          <cell r="A128">
            <v>965</v>
          </cell>
          <cell r="B128" t="str">
            <v>Glazbena škola Jan Vlašimsky - Virovitica</v>
          </cell>
        </row>
        <row r="129">
          <cell r="A129">
            <v>4026</v>
          </cell>
          <cell r="B129" t="str">
            <v>Glazbena škola Jastrebarsko</v>
          </cell>
        </row>
        <row r="130">
          <cell r="A130">
            <v>1779</v>
          </cell>
          <cell r="B130" t="str">
            <v xml:space="preserve">Glazbena škola Josipa Hatzea </v>
          </cell>
        </row>
        <row r="131">
          <cell r="A131">
            <v>2588</v>
          </cell>
          <cell r="B131" t="str">
            <v>Glazbena škola Josipa Runjanina</v>
          </cell>
        </row>
        <row r="132">
          <cell r="A132">
            <v>366</v>
          </cell>
          <cell r="B132" t="str">
            <v>Glazbena škola Karlovac</v>
          </cell>
        </row>
        <row r="133">
          <cell r="A133">
            <v>1691</v>
          </cell>
          <cell r="B133" t="str">
            <v>Glazbena škola Makarska</v>
          </cell>
        </row>
        <row r="134">
          <cell r="A134">
            <v>2332</v>
          </cell>
          <cell r="B134" t="str">
            <v>Glazbena škola Pavla Markovca</v>
          </cell>
        </row>
        <row r="135">
          <cell r="A135">
            <v>1035</v>
          </cell>
          <cell r="B135" t="str">
            <v>Glazbena škola Požega</v>
          </cell>
        </row>
        <row r="136">
          <cell r="A136">
            <v>2846</v>
          </cell>
          <cell r="B136" t="str">
            <v>Glazbena škola Pregrada</v>
          </cell>
        </row>
        <row r="137">
          <cell r="A137">
            <v>1122</v>
          </cell>
          <cell r="B137" t="str">
            <v>Glazbena škola Slavonski Brod</v>
          </cell>
        </row>
        <row r="138">
          <cell r="A138">
            <v>3137</v>
          </cell>
          <cell r="B138" t="str">
            <v>Glazbena škola Tarla</v>
          </cell>
        </row>
        <row r="139">
          <cell r="A139">
            <v>264</v>
          </cell>
          <cell r="B139" t="str">
            <v>Glazbena škola u Novskoj</v>
          </cell>
        </row>
        <row r="140">
          <cell r="A140">
            <v>469</v>
          </cell>
          <cell r="B140" t="str">
            <v>Glazbena škola u Varaždinu</v>
          </cell>
        </row>
        <row r="141">
          <cell r="A141">
            <v>4020</v>
          </cell>
          <cell r="B141" t="str">
            <v>Glazbena škola Vanja Kos</v>
          </cell>
        </row>
        <row r="142">
          <cell r="A142">
            <v>631</v>
          </cell>
          <cell r="B142" t="str">
            <v xml:space="preserve">Glazbena škola Vatroslava Lisinskog - Bjelovar </v>
          </cell>
        </row>
        <row r="143">
          <cell r="A143">
            <v>2336</v>
          </cell>
          <cell r="B143" t="str">
            <v>Glazbena škola Vatroslava Lisinskog - Zagreb</v>
          </cell>
        </row>
        <row r="144">
          <cell r="A144">
            <v>2331</v>
          </cell>
          <cell r="B144" t="str">
            <v>Glazbena škola Zlatka Balokovića</v>
          </cell>
        </row>
        <row r="145">
          <cell r="A145">
            <v>2333</v>
          </cell>
          <cell r="B145" t="str">
            <v>Glazbeno učilište Elly Bašić - Zagreb</v>
          </cell>
        </row>
        <row r="146">
          <cell r="A146">
            <v>2701</v>
          </cell>
          <cell r="B146" t="str">
            <v>Gornjogradska gimnazija</v>
          </cell>
        </row>
        <row r="147">
          <cell r="A147">
            <v>2410</v>
          </cell>
          <cell r="B147" t="str">
            <v>Gospodarska škola - Varaždin</v>
          </cell>
        </row>
        <row r="148">
          <cell r="A148">
            <v>2694</v>
          </cell>
          <cell r="B148" t="str">
            <v>Gospodarska škola - Čakovec</v>
          </cell>
        </row>
        <row r="149">
          <cell r="A149">
            <v>2649</v>
          </cell>
          <cell r="B149" t="str">
            <v>Gospodarska škola Istituto Professionale - Buje</v>
          </cell>
        </row>
        <row r="150">
          <cell r="A150">
            <v>2723</v>
          </cell>
          <cell r="B150" t="str">
            <v>Graditeljska tehnička škola - Zagreb</v>
          </cell>
        </row>
        <row r="151">
          <cell r="A151">
            <v>2691</v>
          </cell>
          <cell r="B151" t="str">
            <v>Graditeljska škola - Čakovec</v>
          </cell>
        </row>
        <row r="152">
          <cell r="A152">
            <v>2465</v>
          </cell>
          <cell r="B152" t="str">
            <v>Graditeljska škola za industriju i obrt - Rijeka</v>
          </cell>
        </row>
        <row r="153">
          <cell r="A153">
            <v>2413</v>
          </cell>
          <cell r="B153" t="str">
            <v>Graditeljska, prirodoslovna i rudarska škola - Varaždin</v>
          </cell>
        </row>
        <row r="154">
          <cell r="A154">
            <v>2617</v>
          </cell>
          <cell r="B154" t="str">
            <v>Graditeljsko-geodetska tehnička škola - Split</v>
          </cell>
        </row>
        <row r="155">
          <cell r="A155">
            <v>2552</v>
          </cell>
          <cell r="B155" t="str">
            <v>Graditeljsko-geodetska škola - Osijek</v>
          </cell>
        </row>
        <row r="156">
          <cell r="A156">
            <v>2735</v>
          </cell>
          <cell r="B156" t="str">
            <v>Škola za grafiku, dizajn i medijsku produkciju</v>
          </cell>
        </row>
        <row r="157">
          <cell r="A157">
            <v>2459</v>
          </cell>
          <cell r="B157" t="str">
            <v>Građevinska tehnička škola - Rijeka</v>
          </cell>
        </row>
        <row r="158">
          <cell r="A158">
            <v>2533</v>
          </cell>
          <cell r="B158" t="str">
            <v>Hotelijersko-turistička i ugostiteljska škola - Zadar</v>
          </cell>
        </row>
        <row r="159">
          <cell r="A159">
            <v>2450</v>
          </cell>
          <cell r="B159" t="str">
            <v>Hotelijersko-turistička škola - Opatija</v>
          </cell>
        </row>
        <row r="160">
          <cell r="A160">
            <v>2771</v>
          </cell>
          <cell r="B160" t="str">
            <v>Hotelijersko-turistička škola u Zagrebu</v>
          </cell>
        </row>
        <row r="161">
          <cell r="A161">
            <v>2547</v>
          </cell>
          <cell r="B161" t="str">
            <v>I. gimnazija - Osijek</v>
          </cell>
        </row>
        <row r="162">
          <cell r="A162">
            <v>2619</v>
          </cell>
          <cell r="B162" t="str">
            <v>I. gimnazija - Split</v>
          </cell>
        </row>
        <row r="163">
          <cell r="A163">
            <v>2696</v>
          </cell>
          <cell r="B163" t="str">
            <v>I. gimnazija - Zagreb</v>
          </cell>
        </row>
        <row r="164">
          <cell r="A164">
            <v>614</v>
          </cell>
          <cell r="B164" t="str">
            <v>I. osnovna škola - Bjelovar</v>
          </cell>
        </row>
        <row r="165">
          <cell r="A165">
            <v>2295</v>
          </cell>
          <cell r="B165" t="str">
            <v>I. osnovna škola - Dugave</v>
          </cell>
        </row>
        <row r="166">
          <cell r="A166">
            <v>265</v>
          </cell>
          <cell r="B166" t="str">
            <v>I. osnovna škola - Petrinja</v>
          </cell>
        </row>
        <row r="167">
          <cell r="A167">
            <v>461</v>
          </cell>
          <cell r="B167" t="str">
            <v>I. osnovna škola - Varaždin</v>
          </cell>
        </row>
        <row r="168">
          <cell r="A168">
            <v>63</v>
          </cell>
          <cell r="B168" t="str">
            <v>I. osnovna škola - Vrbovec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2720</v>
          </cell>
          <cell r="B170" t="str">
            <v>I. tehnička škola Tesla</v>
          </cell>
        </row>
        <row r="171">
          <cell r="A171">
            <v>2548</v>
          </cell>
          <cell r="B171" t="str">
            <v>II. gimnazija - Osijek</v>
          </cell>
        </row>
        <row r="172">
          <cell r="A172">
            <v>2620</v>
          </cell>
          <cell r="B172" t="str">
            <v>II. gimnazija - Split</v>
          </cell>
        </row>
        <row r="173">
          <cell r="A173">
            <v>2697</v>
          </cell>
          <cell r="B173" t="str">
            <v>II. gimnazija - Zagreb</v>
          </cell>
        </row>
        <row r="174">
          <cell r="A174">
            <v>621</v>
          </cell>
          <cell r="B174" t="str">
            <v>II. osnovna škola - Bjelovar</v>
          </cell>
        </row>
        <row r="175">
          <cell r="A175">
            <v>462</v>
          </cell>
          <cell r="B175" t="str">
            <v>II. osnovna škola - Varaždin</v>
          </cell>
        </row>
        <row r="176">
          <cell r="A176">
            <v>70</v>
          </cell>
          <cell r="B176" t="str">
            <v>II. osnovna škola - Vrbovec</v>
          </cell>
        </row>
        <row r="177">
          <cell r="A177">
            <v>2135</v>
          </cell>
          <cell r="B177" t="str">
            <v>II. osnovna škola - Čakovec</v>
          </cell>
        </row>
        <row r="178">
          <cell r="A178">
            <v>2549</v>
          </cell>
          <cell r="B178" t="str">
            <v>III. gimnazija - Osijek</v>
          </cell>
        </row>
        <row r="179">
          <cell r="A179">
            <v>2621</v>
          </cell>
          <cell r="B179" t="str">
            <v>III. gimnazija - Split</v>
          </cell>
        </row>
        <row r="180">
          <cell r="A180">
            <v>2698</v>
          </cell>
          <cell r="B180" t="str">
            <v>III. gimnazija - Zagreb</v>
          </cell>
        </row>
        <row r="181">
          <cell r="A181">
            <v>623</v>
          </cell>
          <cell r="B181" t="str">
            <v>III. osnovna škola - Bjelovar</v>
          </cell>
        </row>
        <row r="182">
          <cell r="A182">
            <v>463</v>
          </cell>
          <cell r="B182" t="str">
            <v>III. osnovna škola - Varaždin</v>
          </cell>
        </row>
        <row r="183">
          <cell r="A183">
            <v>2136</v>
          </cell>
          <cell r="B183" t="str">
            <v>III. osnovna škola - Čakovec</v>
          </cell>
        </row>
        <row r="184">
          <cell r="A184">
            <v>2742</v>
          </cell>
          <cell r="B184" t="str">
            <v>Industrijska strojarska škola - Zagreb</v>
          </cell>
        </row>
        <row r="185">
          <cell r="A185">
            <v>2630</v>
          </cell>
          <cell r="B185" t="str">
            <v>Industrijska škola - Split</v>
          </cell>
        </row>
        <row r="186">
          <cell r="A186">
            <v>2505</v>
          </cell>
          <cell r="B186" t="str">
            <v>Industrijsko-obrtnička škola - Nova Gradiška</v>
          </cell>
        </row>
        <row r="187">
          <cell r="A187">
            <v>2658</v>
          </cell>
          <cell r="B187" t="str">
            <v xml:space="preserve">Industrijsko-obrtnička škola - Pula </v>
          </cell>
        </row>
        <row r="188">
          <cell r="A188">
            <v>2382</v>
          </cell>
          <cell r="B188" t="str">
            <v>Industrijsko-obrtnička škola - Sisak</v>
          </cell>
        </row>
        <row r="189">
          <cell r="A189">
            <v>2964</v>
          </cell>
          <cell r="B189" t="str">
            <v>Industrijsko-obrtnička škola - Slatina</v>
          </cell>
        </row>
        <row r="190">
          <cell r="A190">
            <v>2510</v>
          </cell>
          <cell r="B190" t="str">
            <v>Industrijsko-obrtnička škola - Slavonski Brod</v>
          </cell>
        </row>
        <row r="191">
          <cell r="A191">
            <v>2491</v>
          </cell>
          <cell r="B191" t="str">
            <v>Industrijsko-obrtnička škola - Virovitica</v>
          </cell>
        </row>
        <row r="192">
          <cell r="A192">
            <v>2577</v>
          </cell>
          <cell r="B192" t="str">
            <v>Industrijsko-obrtnička škola - Šibenik</v>
          </cell>
        </row>
        <row r="193">
          <cell r="A193">
            <v>2780</v>
          </cell>
          <cell r="B193" t="str">
            <v>Islamska gimnazija dr. Ahmeda Smajlovića - Zagreb</v>
          </cell>
        </row>
        <row r="194">
          <cell r="A194">
            <v>2563</v>
          </cell>
          <cell r="B194" t="str">
            <v xml:space="preserve">Isusovačka klasična gimnazija s pravom javnosti u Osijeku </v>
          </cell>
        </row>
        <row r="195">
          <cell r="A195">
            <v>2699</v>
          </cell>
          <cell r="B195" t="str">
            <v>IV. gimnazija - Zagreb</v>
          </cell>
        </row>
        <row r="196">
          <cell r="A196">
            <v>2622</v>
          </cell>
          <cell r="B196" t="str">
            <v>IV. gimnazija Marko Marulić</v>
          </cell>
        </row>
        <row r="197">
          <cell r="A197">
            <v>628</v>
          </cell>
          <cell r="B197" t="str">
            <v>IV. osnovna škola - Bjelovar</v>
          </cell>
        </row>
        <row r="198">
          <cell r="A198">
            <v>464</v>
          </cell>
          <cell r="B198" t="str">
            <v>IV. osnovna škola - Varaždin</v>
          </cell>
        </row>
        <row r="199">
          <cell r="A199">
            <v>2704</v>
          </cell>
          <cell r="B199" t="str">
            <v>IX. gimnazija - Zagreb</v>
          </cell>
        </row>
        <row r="200">
          <cell r="A200">
            <v>4030</v>
          </cell>
          <cell r="B200" t="str">
            <v>Jezična gimnazija Sova Zagreb</v>
          </cell>
        </row>
        <row r="201">
          <cell r="A201">
            <v>2911</v>
          </cell>
          <cell r="B201" t="str">
            <v>Katolička gimnazija s pravom javnosti u Požegi</v>
          </cell>
        </row>
        <row r="202">
          <cell r="A202">
            <v>2912</v>
          </cell>
          <cell r="B202" t="str">
            <v>Katolička klasična gimnazija s pravom javnosti u Virovitici</v>
          </cell>
        </row>
        <row r="203">
          <cell r="A203">
            <v>4051</v>
          </cell>
          <cell r="B203" t="str">
            <v>Katolička osnovna škola u Virovitici</v>
          </cell>
        </row>
        <row r="204">
          <cell r="A204">
            <v>3076</v>
          </cell>
          <cell r="B204" t="str">
            <v>Katolička osnovna škola - Požega</v>
          </cell>
        </row>
        <row r="205">
          <cell r="A205">
            <v>2918</v>
          </cell>
          <cell r="B205" t="str">
            <v>Katolička osnovna škola - Šibenik</v>
          </cell>
        </row>
        <row r="206">
          <cell r="A206">
            <v>4044</v>
          </cell>
          <cell r="B206" t="str">
            <v>Katolička osnovna škola Josip Pavlišić</v>
          </cell>
        </row>
        <row r="207">
          <cell r="A207">
            <v>4025</v>
          </cell>
          <cell r="B207" t="str">
            <v>Katolička osnovna škola Svete Uršule</v>
          </cell>
        </row>
        <row r="208">
          <cell r="A208">
            <v>2712</v>
          </cell>
          <cell r="B208" t="str">
            <v>Klasična gimnazija - Zagreb</v>
          </cell>
        </row>
        <row r="209">
          <cell r="A209">
            <v>2514</v>
          </cell>
          <cell r="B209" t="str">
            <v>Klasična gimnazija fra Marijana Lanosovića s pravom javnosti - Slavonski Brod</v>
          </cell>
        </row>
        <row r="210">
          <cell r="A210">
            <v>2523</v>
          </cell>
          <cell r="B210" t="str">
            <v>Klasična gimnazija Ivana Pavla II. s pravom javnosti - Zadar</v>
          </cell>
        </row>
        <row r="211">
          <cell r="A211">
            <v>2645</v>
          </cell>
          <cell r="B211" t="str">
            <v>Klesarska škola - Pučišća</v>
          </cell>
        </row>
        <row r="212">
          <cell r="A212">
            <v>2431</v>
          </cell>
          <cell r="B212" t="str">
            <v>Komercijalna i trgovačka škola - Bjelovar</v>
          </cell>
        </row>
        <row r="213">
          <cell r="A213">
            <v>2626</v>
          </cell>
          <cell r="B213" t="str">
            <v>Komercijalno - trgovačka škola - Split</v>
          </cell>
        </row>
        <row r="214">
          <cell r="A214">
            <v>2778</v>
          </cell>
          <cell r="B214" t="str">
            <v>LINigra-privatna škola s pravom javnosti</v>
          </cell>
        </row>
        <row r="215">
          <cell r="A215">
            <v>2573</v>
          </cell>
          <cell r="B215" t="str">
            <v>Medicinska i kemijska škola - Šibenik</v>
          </cell>
        </row>
        <row r="216">
          <cell r="A216">
            <v>2430</v>
          </cell>
          <cell r="B216" t="str">
            <v>Medicinska škola - Bjelovar</v>
          </cell>
        </row>
        <row r="217">
          <cell r="A217">
            <v>2678</v>
          </cell>
          <cell r="B217" t="str">
            <v>Medicinska škola - Dubrovnik</v>
          </cell>
        </row>
        <row r="218">
          <cell r="A218">
            <v>2394</v>
          </cell>
          <cell r="B218" t="str">
            <v>Medicinska škola - Karlovac</v>
          </cell>
        </row>
        <row r="219">
          <cell r="A219">
            <v>2550</v>
          </cell>
          <cell r="B219" t="str">
            <v>Medicinska škola - Osijek</v>
          </cell>
        </row>
        <row r="220">
          <cell r="A220">
            <v>2662</v>
          </cell>
          <cell r="B220" t="str">
            <v>Medicinska škola - Pula</v>
          </cell>
        </row>
        <row r="221">
          <cell r="A221">
            <v>2409</v>
          </cell>
          <cell r="B221" t="str">
            <v>Medicinska škola - Varaždin</v>
          </cell>
        </row>
        <row r="222">
          <cell r="A222">
            <v>2525</v>
          </cell>
          <cell r="B222" t="str">
            <v xml:space="preserve">Medicinska škola Ante Kuzmanića - Zadar </v>
          </cell>
        </row>
        <row r="223">
          <cell r="A223">
            <v>2466</v>
          </cell>
          <cell r="B223" t="str">
            <v>Medicinska škola u Rijeci</v>
          </cell>
        </row>
        <row r="224">
          <cell r="A224">
            <v>4024</v>
          </cell>
          <cell r="B224" t="str">
            <v>Međunarodna osnovna škola "Vedri obzori"</v>
          </cell>
        </row>
        <row r="225">
          <cell r="A225">
            <v>2397</v>
          </cell>
          <cell r="B225" t="str">
            <v>Mješovita industrijsko - obrtnička škola - Karlovac</v>
          </cell>
        </row>
        <row r="226">
          <cell r="A226">
            <v>2624</v>
          </cell>
          <cell r="B226" t="str">
            <v>Nadbiskupijska klasična gimnazija Don Frane Bulić - s pravom javnosti - Split</v>
          </cell>
        </row>
        <row r="227">
          <cell r="A227">
            <v>2736</v>
          </cell>
          <cell r="B227" t="str">
            <v>Nadbiskupska klasična gimnazija s pravom javnosti - Zagreb</v>
          </cell>
        </row>
        <row r="228">
          <cell r="A228">
            <v>4023</v>
          </cell>
          <cell r="B228" t="str">
            <v>Nadbiskupsko sjemenište "Zmajević"</v>
          </cell>
        </row>
        <row r="229">
          <cell r="A229">
            <v>0</v>
          </cell>
          <cell r="B229" t="str">
            <v>Nepoznata</v>
          </cell>
        </row>
        <row r="230">
          <cell r="A230">
            <v>2629</v>
          </cell>
          <cell r="B230" t="str">
            <v>Obrtna tehnička škola - Split</v>
          </cell>
        </row>
        <row r="231">
          <cell r="A231">
            <v>2743</v>
          </cell>
          <cell r="B231" t="str">
            <v>Obrtnička i industrijska graditeljska škola - Zagreb</v>
          </cell>
        </row>
        <row r="232">
          <cell r="A232">
            <v>2401</v>
          </cell>
          <cell r="B232" t="str">
            <v>Obrtnička i tehnička škola - Ogulin</v>
          </cell>
        </row>
        <row r="233">
          <cell r="A233">
            <v>2434</v>
          </cell>
          <cell r="B233" t="str">
            <v>Obrtnička škola - Bjelovar</v>
          </cell>
        </row>
        <row r="234">
          <cell r="A234">
            <v>2674</v>
          </cell>
          <cell r="B234" t="str">
            <v>Obrtnička škola - Dubrovnik</v>
          </cell>
        </row>
        <row r="235">
          <cell r="A235">
            <v>2423</v>
          </cell>
          <cell r="B235" t="str">
            <v>Obrtnička škola - Koprivnica</v>
          </cell>
        </row>
        <row r="236">
          <cell r="A236">
            <v>2449</v>
          </cell>
          <cell r="B236" t="str">
            <v>Obrtnička škola - Opatija</v>
          </cell>
        </row>
        <row r="237">
          <cell r="A237">
            <v>2556</v>
          </cell>
          <cell r="B237" t="str">
            <v>Obrtnička škola - Osijek</v>
          </cell>
        </row>
        <row r="238">
          <cell r="A238">
            <v>2500</v>
          </cell>
          <cell r="B238" t="str">
            <v>Obrtnička škola - Požega</v>
          </cell>
        </row>
        <row r="239">
          <cell r="A239">
            <v>2384</v>
          </cell>
          <cell r="B239" t="str">
            <v>Obrtnička škola - Sisak</v>
          </cell>
        </row>
        <row r="240">
          <cell r="A240">
            <v>2508</v>
          </cell>
          <cell r="B240" t="str">
            <v>Obrtnička škola - Slavonski Brod</v>
          </cell>
        </row>
        <row r="241">
          <cell r="A241">
            <v>2618</v>
          </cell>
          <cell r="B241" t="str">
            <v>Obrtnička škola - Split</v>
          </cell>
        </row>
        <row r="242">
          <cell r="A242">
            <v>2526</v>
          </cell>
          <cell r="B242" t="str">
            <v>Obrtnička škola Gojka Matuline - Zadar</v>
          </cell>
        </row>
        <row r="243">
          <cell r="A243">
            <v>2741</v>
          </cell>
          <cell r="B243" t="str">
            <v>Obrtnička škola za osobne usluge - Zagreb</v>
          </cell>
        </row>
        <row r="244">
          <cell r="A244">
            <v>2594</v>
          </cell>
          <cell r="B244" t="str">
            <v>Obrtničko - industrijska škola - Županja</v>
          </cell>
        </row>
        <row r="245">
          <cell r="A245">
            <v>2599</v>
          </cell>
          <cell r="B245" t="str">
            <v xml:space="preserve">Obrtničko-industrijska škola u Imotskom </v>
          </cell>
        </row>
        <row r="246">
          <cell r="A246">
            <v>3168</v>
          </cell>
          <cell r="B246" t="str">
            <v>Opća privatna gimnazija - Zagreb</v>
          </cell>
        </row>
        <row r="247">
          <cell r="A247">
            <v>2081</v>
          </cell>
          <cell r="B247" t="str">
            <v>Osnovna glazbena škola (pri Pučkom otvorenom učilištu Ploče)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</v>
          </cell>
        </row>
        <row r="269">
          <cell r="A269">
            <v>1941</v>
          </cell>
          <cell r="B269" t="str">
            <v>Umjetnička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1601</v>
          </cell>
          <cell r="B292" t="str">
            <v>Osnovna glazbena škola Srećko Albini - Županja</v>
          </cell>
        </row>
        <row r="293">
          <cell r="A293">
            <v>2967</v>
          </cell>
          <cell r="B293" t="str">
            <v>Osnovna glazbena škola Sv. Benedikta</v>
          </cell>
        </row>
        <row r="294">
          <cell r="A294">
            <v>2032</v>
          </cell>
          <cell r="B294" t="str">
            <v>Osnovna glazbena škola Umag, Scuola elementare di musica Umago</v>
          </cell>
        </row>
        <row r="295">
          <cell r="A295">
            <v>2954</v>
          </cell>
          <cell r="B295" t="str">
            <v>Osnovna glazbena škola Vela Luka pri Osnovnoj školi - Vela Luka</v>
          </cell>
        </row>
        <row r="296">
          <cell r="A296">
            <v>908</v>
          </cell>
          <cell r="B296" t="str">
            <v>Osnovna glazbena škola Vjenceslava Novaka - Senj</v>
          </cell>
        </row>
        <row r="297">
          <cell r="A297">
            <v>2329</v>
          </cell>
          <cell r="B297" t="str">
            <v>Osnovna glazbena škola Zlatka Grgoševića</v>
          </cell>
        </row>
        <row r="298">
          <cell r="A298">
            <v>2347</v>
          </cell>
          <cell r="B298" t="str">
            <v>Osnovna Montessori Škola Barunice Dedee Vranyczany</v>
          </cell>
        </row>
        <row r="299">
          <cell r="A299">
            <v>806</v>
          </cell>
          <cell r="B299" t="str">
            <v>Osnovna waldorfska škola - Rijeka</v>
          </cell>
        </row>
        <row r="300">
          <cell r="A300">
            <v>4003</v>
          </cell>
          <cell r="B300" t="str">
            <v>Osnovna škola "Meterize"</v>
          </cell>
        </row>
        <row r="301">
          <cell r="A301">
            <v>4019</v>
          </cell>
          <cell r="B301" t="str">
            <v>Osnovna škola Dugo Selo</v>
          </cell>
        </row>
        <row r="302">
          <cell r="A302">
            <v>1967</v>
          </cell>
          <cell r="B302" t="str">
            <v>Osnovna škola Giuseppina Martinuzzi - Pula</v>
          </cell>
        </row>
        <row r="303">
          <cell r="A303">
            <v>1820</v>
          </cell>
          <cell r="B303" t="str">
            <v>Osnovna škola Josipa Jovića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1953</v>
          </cell>
          <cell r="B305" t="str">
            <v>Osnovna škola Vladimira Nazora Pazin, Glazbeni odjel Pazin</v>
          </cell>
        </row>
        <row r="306">
          <cell r="A306">
            <v>2328</v>
          </cell>
          <cell r="B306" t="str">
            <v>Osnovna škola za balet i ritmiku - Zagreb</v>
          </cell>
        </row>
        <row r="307">
          <cell r="A307">
            <v>2944</v>
          </cell>
          <cell r="B307" t="str">
            <v>Osnovna škola za balet i suvremeni ples pri Osnovnoj školi Vežica</v>
          </cell>
        </row>
        <row r="308">
          <cell r="A308">
            <v>1695</v>
          </cell>
          <cell r="B308" t="str">
            <v>OŠ 1. listopada 1942.</v>
          </cell>
        </row>
        <row r="309">
          <cell r="A309">
            <v>275</v>
          </cell>
          <cell r="B309" t="str">
            <v>OŠ 22. lipnja</v>
          </cell>
        </row>
        <row r="310">
          <cell r="A310">
            <v>929</v>
          </cell>
          <cell r="B310" t="str">
            <v>OŠ A. G. Matoša - Novalja</v>
          </cell>
        </row>
        <row r="311">
          <cell r="A311">
            <v>2270</v>
          </cell>
          <cell r="B311" t="str">
            <v>OŠ Alojzija Stepinca</v>
          </cell>
        </row>
        <row r="312">
          <cell r="A312">
            <v>496</v>
          </cell>
          <cell r="B312" t="str">
            <v>OŠ Andrije Kačića Miošića</v>
          </cell>
        </row>
        <row r="313">
          <cell r="A313">
            <v>574</v>
          </cell>
          <cell r="B313" t="str">
            <v>OŠ Andrije Palmovića</v>
          </cell>
        </row>
        <row r="314">
          <cell r="A314">
            <v>1626</v>
          </cell>
          <cell r="B314" t="str">
            <v>OŠ Ane Katarine Zrinski</v>
          </cell>
        </row>
        <row r="315">
          <cell r="A315">
            <v>1840</v>
          </cell>
          <cell r="B315" t="str">
            <v>OŠ Ante Anđelinović</v>
          </cell>
        </row>
        <row r="316">
          <cell r="A316">
            <v>2068</v>
          </cell>
          <cell r="B316" t="str">
            <v xml:space="preserve">OŠ Ante Curać-Pinjac </v>
          </cell>
        </row>
        <row r="317">
          <cell r="A317">
            <v>2885</v>
          </cell>
          <cell r="B317" t="str">
            <v>OŠ Ante Kovačića - Marija Gorica</v>
          </cell>
        </row>
        <row r="318">
          <cell r="A318">
            <v>2247</v>
          </cell>
          <cell r="B318" t="str">
            <v>OŠ Ante Kovačića - Zagreb</v>
          </cell>
        </row>
        <row r="319">
          <cell r="A319">
            <v>220</v>
          </cell>
          <cell r="B319" t="str">
            <v>OŠ Ante Kovačića - Zlatar</v>
          </cell>
        </row>
        <row r="320">
          <cell r="A320">
            <v>1868</v>
          </cell>
          <cell r="B320" t="str">
            <v>OŠ Ante Starčevića - Dicmo</v>
          </cell>
        </row>
        <row r="321">
          <cell r="A321">
            <v>498</v>
          </cell>
          <cell r="B321" t="str">
            <v>OŠ Ante Starčevića - Lepoglava</v>
          </cell>
        </row>
        <row r="322">
          <cell r="A322">
            <v>1194</v>
          </cell>
          <cell r="B322" t="str">
            <v>OŠ Ante Starčevića - Rešetari</v>
          </cell>
        </row>
        <row r="323">
          <cell r="A323">
            <v>1512</v>
          </cell>
          <cell r="B323" t="str">
            <v>OŠ Ante Starčevića - Viljevo</v>
          </cell>
        </row>
        <row r="324">
          <cell r="A324">
            <v>1631</v>
          </cell>
          <cell r="B324" t="str">
            <v>OŠ Antun Gustav Matoš - Tovarnik</v>
          </cell>
        </row>
        <row r="325">
          <cell r="A325">
            <v>1582</v>
          </cell>
          <cell r="B325" t="str">
            <v>OŠ Antun Gustav Matoš - Vinkovci</v>
          </cell>
        </row>
        <row r="326">
          <cell r="A326">
            <v>1614</v>
          </cell>
          <cell r="B326" t="str">
            <v>OŠ Antun i Stjepan Radić</v>
          </cell>
        </row>
        <row r="327">
          <cell r="A327">
            <v>398</v>
          </cell>
          <cell r="B327" t="str">
            <v xml:space="preserve">OŠ Antun Klasnic - Lasinja </v>
          </cell>
        </row>
        <row r="328">
          <cell r="A328">
            <v>1124</v>
          </cell>
          <cell r="B328" t="str">
            <v>OŠ Antun Matija Reljković</v>
          </cell>
        </row>
        <row r="329">
          <cell r="A329">
            <v>1180</v>
          </cell>
          <cell r="B329" t="str">
            <v>OŠ Antun Mihanović - Nova Kapela - Batrina</v>
          </cell>
        </row>
        <row r="330">
          <cell r="A330">
            <v>1101</v>
          </cell>
          <cell r="B330" t="str">
            <v>OŠ Antun Mihanović - Slavonski Brod</v>
          </cell>
        </row>
        <row r="331">
          <cell r="A331">
            <v>524</v>
          </cell>
          <cell r="B331" t="str">
            <v>OŠ Antun Nemčić Gostovinski</v>
          </cell>
        </row>
        <row r="332">
          <cell r="A332">
            <v>76</v>
          </cell>
          <cell r="B332" t="str">
            <v>OŠ Antuna Augustinčića</v>
          </cell>
        </row>
        <row r="333">
          <cell r="A333">
            <v>1597</v>
          </cell>
          <cell r="B333" t="str">
            <v>OŠ Antuna Bauera</v>
          </cell>
        </row>
        <row r="334">
          <cell r="A334">
            <v>2219</v>
          </cell>
          <cell r="B334" t="str">
            <v>OŠ Antuna Branka Šimića</v>
          </cell>
        </row>
        <row r="335">
          <cell r="A335">
            <v>2222</v>
          </cell>
          <cell r="B335" t="str">
            <v>OŠ Antuna Gustava Matoša - Zagreb</v>
          </cell>
        </row>
        <row r="336">
          <cell r="A336">
            <v>970</v>
          </cell>
          <cell r="B336" t="str">
            <v>OŠ Antuna Gustava Matoša - Čačinci</v>
          </cell>
        </row>
        <row r="337">
          <cell r="A337">
            <v>506</v>
          </cell>
          <cell r="B337" t="str">
            <v>OŠ Antuna i Ivana Kukuljevića</v>
          </cell>
        </row>
        <row r="338">
          <cell r="A338">
            <v>1033</v>
          </cell>
          <cell r="B338" t="str">
            <v>OŠ Antuna Kanižlića</v>
          </cell>
        </row>
        <row r="339">
          <cell r="A339">
            <v>2055</v>
          </cell>
          <cell r="B339" t="str">
            <v>OŠ Antuna Masle - Orašac</v>
          </cell>
        </row>
        <row r="340">
          <cell r="A340">
            <v>141</v>
          </cell>
          <cell r="B340" t="str">
            <v>OŠ Antuna Mihanovića - Klanjec</v>
          </cell>
        </row>
        <row r="341">
          <cell r="A341">
            <v>1364</v>
          </cell>
          <cell r="B341" t="str">
            <v>OŠ Antuna Mihanovića - Osijek</v>
          </cell>
        </row>
        <row r="342">
          <cell r="A342">
            <v>207</v>
          </cell>
          <cell r="B342" t="str">
            <v>OŠ Antuna Mihanovića - Petrovsko</v>
          </cell>
        </row>
        <row r="343">
          <cell r="A343">
            <v>2208</v>
          </cell>
          <cell r="B343" t="str">
            <v>OŠ Antuna Mihanovića - Zagreb</v>
          </cell>
        </row>
        <row r="344">
          <cell r="A344">
            <v>1517</v>
          </cell>
          <cell r="B344" t="str">
            <v>OŠ Antuna Mihanovića Petropoljskog</v>
          </cell>
        </row>
        <row r="345">
          <cell r="A345">
            <v>1510</v>
          </cell>
          <cell r="B345" t="str">
            <v>OŠ Antunovac</v>
          </cell>
        </row>
        <row r="346">
          <cell r="A346">
            <v>923</v>
          </cell>
          <cell r="B346" t="str">
            <v>OŠ Anž Frankopan - Kosinj</v>
          </cell>
        </row>
        <row r="347">
          <cell r="A347">
            <v>1625</v>
          </cell>
          <cell r="B347" t="str">
            <v>OŠ August Cesarec - Ivankovo</v>
          </cell>
        </row>
        <row r="348">
          <cell r="A348">
            <v>1005</v>
          </cell>
          <cell r="B348" t="str">
            <v>OŠ August Cesarec - Špišić Bukovica</v>
          </cell>
        </row>
        <row r="349">
          <cell r="A349">
            <v>1330</v>
          </cell>
          <cell r="B349" t="str">
            <v>OŠ August Harambašić</v>
          </cell>
        </row>
        <row r="350">
          <cell r="A350">
            <v>1379</v>
          </cell>
          <cell r="B350" t="str">
            <v>OŠ August Šenoa - Osijek</v>
          </cell>
        </row>
        <row r="351">
          <cell r="A351">
            <v>143</v>
          </cell>
          <cell r="B351" t="str">
            <v>OŠ Augusta Cesarca - Krapina</v>
          </cell>
        </row>
        <row r="352">
          <cell r="A352">
            <v>2237</v>
          </cell>
          <cell r="B352" t="str">
            <v>OŠ Augusta Cesarca - Zagreb</v>
          </cell>
        </row>
        <row r="353">
          <cell r="A353">
            <v>2223</v>
          </cell>
          <cell r="B353" t="str">
            <v>OŠ Augusta Harambašića</v>
          </cell>
        </row>
        <row r="354">
          <cell r="A354">
            <v>1135</v>
          </cell>
          <cell r="B354" t="str">
            <v>OŠ Augusta Šenoe - Gundinci</v>
          </cell>
        </row>
        <row r="355">
          <cell r="A355">
            <v>2255</v>
          </cell>
          <cell r="B355" t="str">
            <v>OŠ Augusta Šenoe - Zagreb</v>
          </cell>
        </row>
        <row r="356">
          <cell r="A356">
            <v>816</v>
          </cell>
          <cell r="B356" t="str">
            <v>OŠ Bakar</v>
          </cell>
        </row>
        <row r="357">
          <cell r="A357">
            <v>2250</v>
          </cell>
          <cell r="B357" t="str">
            <v>OŠ Bana Josipa Jelačića</v>
          </cell>
        </row>
        <row r="358">
          <cell r="A358">
            <v>347</v>
          </cell>
          <cell r="B358" t="str">
            <v>OŠ Banija</v>
          </cell>
        </row>
        <row r="359">
          <cell r="A359">
            <v>239</v>
          </cell>
          <cell r="B359" t="str">
            <v>OŠ Banova Jaruga</v>
          </cell>
        </row>
        <row r="360">
          <cell r="A360">
            <v>399</v>
          </cell>
          <cell r="B360" t="str">
            <v>OŠ Barilović</v>
          </cell>
        </row>
        <row r="361">
          <cell r="A361">
            <v>1853</v>
          </cell>
          <cell r="B361" t="str">
            <v>OŠ Bariše Granića Meštra</v>
          </cell>
        </row>
        <row r="362">
          <cell r="A362">
            <v>1576</v>
          </cell>
          <cell r="B362" t="str">
            <v>OŠ Bartola Kašića - Vinkovci</v>
          </cell>
        </row>
        <row r="363">
          <cell r="A363">
            <v>2907</v>
          </cell>
          <cell r="B363" t="str">
            <v>OŠ Bartola Kašića - Zagreb</v>
          </cell>
        </row>
        <row r="364">
          <cell r="A364">
            <v>1240</v>
          </cell>
          <cell r="B364" t="str">
            <v>OŠ Bartula Kašića - Zadar</v>
          </cell>
        </row>
        <row r="365">
          <cell r="A365">
            <v>160</v>
          </cell>
          <cell r="B365" t="str">
            <v>OŠ Bedekovčina</v>
          </cell>
        </row>
        <row r="366">
          <cell r="A366">
            <v>2887</v>
          </cell>
          <cell r="B366" t="str">
            <v>OŠ Bedenica</v>
          </cell>
        </row>
        <row r="367">
          <cell r="A367">
            <v>2847</v>
          </cell>
          <cell r="B367" t="str">
            <v>OŠ Belec</v>
          </cell>
        </row>
        <row r="368">
          <cell r="A368">
            <v>482</v>
          </cell>
          <cell r="B368" t="str">
            <v>OŠ Beletinec</v>
          </cell>
        </row>
        <row r="369">
          <cell r="A369">
            <v>2144</v>
          </cell>
          <cell r="B369" t="str">
            <v>OŠ Belica</v>
          </cell>
        </row>
        <row r="370">
          <cell r="A370">
            <v>769</v>
          </cell>
          <cell r="B370" t="str">
            <v xml:space="preserve">OŠ Belvedere </v>
          </cell>
        </row>
        <row r="371">
          <cell r="A371">
            <v>1207</v>
          </cell>
          <cell r="B371" t="str">
            <v>OŠ Benkovac</v>
          </cell>
        </row>
        <row r="372">
          <cell r="A372">
            <v>718</v>
          </cell>
          <cell r="B372" t="str">
            <v>OŠ Berek</v>
          </cell>
        </row>
        <row r="373">
          <cell r="A373">
            <v>1742</v>
          </cell>
          <cell r="B373" t="str">
            <v>OŠ Bijaći</v>
          </cell>
        </row>
        <row r="374">
          <cell r="A374">
            <v>1509</v>
          </cell>
          <cell r="B374" t="str">
            <v>OŠ Bijelo Brdo</v>
          </cell>
        </row>
        <row r="375">
          <cell r="A375">
            <v>1426</v>
          </cell>
          <cell r="B375" t="str">
            <v>OŠ Bilje</v>
          </cell>
        </row>
        <row r="376">
          <cell r="A376">
            <v>1210</v>
          </cell>
          <cell r="B376" t="str">
            <v>OŠ Biograd</v>
          </cell>
        </row>
        <row r="377">
          <cell r="A377">
            <v>514</v>
          </cell>
          <cell r="B377" t="str">
            <v>OŠ Bisag</v>
          </cell>
        </row>
        <row r="378">
          <cell r="A378">
            <v>80</v>
          </cell>
          <cell r="B378" t="str">
            <v>OŠ Bistra</v>
          </cell>
        </row>
        <row r="379">
          <cell r="A379">
            <v>1608</v>
          </cell>
          <cell r="B379" t="str">
            <v>OŠ Blage Zadre</v>
          </cell>
        </row>
        <row r="380">
          <cell r="A380">
            <v>1764</v>
          </cell>
          <cell r="B380" t="str">
            <v>OŠ Blatine-Škrape</v>
          </cell>
        </row>
        <row r="381">
          <cell r="A381">
            <v>2111</v>
          </cell>
          <cell r="B381" t="str">
            <v>OŠ Blato</v>
          </cell>
        </row>
        <row r="382">
          <cell r="A382">
            <v>571</v>
          </cell>
          <cell r="B382" t="str">
            <v>OŠ Blaž Mađer - Novigrad Podravski</v>
          </cell>
        </row>
        <row r="383">
          <cell r="A383">
            <v>1119</v>
          </cell>
          <cell r="B383" t="str">
            <v>OŠ Blaž Tadijanović</v>
          </cell>
        </row>
        <row r="384">
          <cell r="A384">
            <v>1666</v>
          </cell>
          <cell r="B384" t="str">
            <v>OŠ Bobota</v>
          </cell>
        </row>
        <row r="385">
          <cell r="A385">
            <v>1107</v>
          </cell>
          <cell r="B385" t="str">
            <v>OŠ Bogoslav Šulek</v>
          </cell>
        </row>
        <row r="386">
          <cell r="A386">
            <v>17</v>
          </cell>
          <cell r="B386" t="str">
            <v>OŠ Bogumila Tonija</v>
          </cell>
        </row>
        <row r="387">
          <cell r="A387">
            <v>1790</v>
          </cell>
          <cell r="B387" t="str">
            <v>OŠ Bol - Bol</v>
          </cell>
        </row>
        <row r="388">
          <cell r="A388">
            <v>1755</v>
          </cell>
          <cell r="B388" t="str">
            <v>OŠ Bol - Split</v>
          </cell>
        </row>
        <row r="389">
          <cell r="A389">
            <v>2882</v>
          </cell>
          <cell r="B389" t="str">
            <v>OŠ Borovje</v>
          </cell>
        </row>
        <row r="390">
          <cell r="A390">
            <v>1610</v>
          </cell>
          <cell r="B390" t="str">
            <v>OŠ Borovo</v>
          </cell>
        </row>
        <row r="391">
          <cell r="A391">
            <v>772</v>
          </cell>
          <cell r="B391" t="str">
            <v>OŠ Brajda</v>
          </cell>
        </row>
        <row r="392">
          <cell r="A392">
            <v>1440</v>
          </cell>
          <cell r="B392" t="str">
            <v>OŠ Bratoljuba Klaića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1761</v>
          </cell>
          <cell r="B405" t="str">
            <v>OŠ Brda</v>
          </cell>
        </row>
        <row r="406">
          <cell r="A406">
            <v>2344</v>
          </cell>
          <cell r="B406" t="str">
            <v>OŠ Brestje</v>
          </cell>
        </row>
        <row r="407">
          <cell r="A407">
            <v>511</v>
          </cell>
          <cell r="B407" t="str">
            <v>OŠ Breznički Hum</v>
          </cell>
        </row>
        <row r="408">
          <cell r="A408">
            <v>2284</v>
          </cell>
          <cell r="B408" t="str">
            <v>OŠ Brezovica</v>
          </cell>
        </row>
        <row r="409">
          <cell r="A409">
            <v>871</v>
          </cell>
          <cell r="B409" t="str">
            <v>OŠ Brod Moravice</v>
          </cell>
        </row>
        <row r="410">
          <cell r="A410">
            <v>1556</v>
          </cell>
          <cell r="B410" t="str">
            <v>OŠ Brodarica</v>
          </cell>
        </row>
        <row r="411">
          <cell r="A411">
            <v>3172</v>
          </cell>
          <cell r="B411" t="str">
            <v>OŠ Bršadin</v>
          </cell>
        </row>
        <row r="412">
          <cell r="A412">
            <v>291</v>
          </cell>
          <cell r="B412" t="str">
            <v>OŠ Budaševo-Topolovac-Gušće</v>
          </cell>
        </row>
        <row r="413">
          <cell r="A413">
            <v>1335</v>
          </cell>
          <cell r="B413" t="str">
            <v>OŠ Budrovci</v>
          </cell>
        </row>
        <row r="414">
          <cell r="A414">
            <v>1918</v>
          </cell>
          <cell r="B414" t="str">
            <v>OŠ Buie</v>
          </cell>
        </row>
        <row r="415">
          <cell r="A415">
            <v>2230</v>
          </cell>
          <cell r="B415" t="str">
            <v>OŠ Bukovac</v>
          </cell>
        </row>
        <row r="416">
          <cell r="A416">
            <v>2083</v>
          </cell>
          <cell r="B416" t="str">
            <v>OŠ Cavtat</v>
          </cell>
        </row>
        <row r="417">
          <cell r="A417">
            <v>1966</v>
          </cell>
          <cell r="B417" t="str">
            <v>OŠ Centar - Pula</v>
          </cell>
        </row>
        <row r="418">
          <cell r="A418">
            <v>773</v>
          </cell>
          <cell r="B418" t="str">
            <v>OŠ Centar - Rijeka</v>
          </cell>
        </row>
        <row r="419">
          <cell r="A419">
            <v>470</v>
          </cell>
          <cell r="B419" t="str">
            <v>OŠ Cestica</v>
          </cell>
        </row>
        <row r="420">
          <cell r="A420">
            <v>405</v>
          </cell>
          <cell r="B420" t="str">
            <v>OŠ Cetingrad</v>
          </cell>
        </row>
        <row r="421">
          <cell r="A421">
            <v>2272</v>
          </cell>
          <cell r="B421" t="str">
            <v>OŠ Cvjetno naselje</v>
          </cell>
        </row>
        <row r="422">
          <cell r="A422">
            <v>1505</v>
          </cell>
          <cell r="B422" t="str">
            <v>OŠ Dalj</v>
          </cell>
        </row>
        <row r="423">
          <cell r="A423">
            <v>1434</v>
          </cell>
          <cell r="B423" t="str">
            <v>OŠ Darda</v>
          </cell>
        </row>
        <row r="424">
          <cell r="A424">
            <v>1619</v>
          </cell>
          <cell r="B424" t="str">
            <v>OŠ Davorin Trstenjak - Posavski Podgajci</v>
          </cell>
        </row>
        <row r="425">
          <cell r="A425">
            <v>986</v>
          </cell>
          <cell r="B425" t="str">
            <v>OŠ Davorin Trstenjak - Čađavica</v>
          </cell>
        </row>
        <row r="426">
          <cell r="A426">
            <v>236</v>
          </cell>
          <cell r="B426" t="str">
            <v>OŠ Davorina Trstenjaka - Hrvatska Kostajnica</v>
          </cell>
        </row>
        <row r="427">
          <cell r="A427">
            <v>2279</v>
          </cell>
          <cell r="B427" t="str">
            <v>OŠ Davorina Trstenjaka - Zagreb</v>
          </cell>
        </row>
        <row r="428">
          <cell r="A428">
            <v>695</v>
          </cell>
          <cell r="B428" t="str">
            <v>OŠ Dežanovac</v>
          </cell>
        </row>
        <row r="429">
          <cell r="A429">
            <v>1808</v>
          </cell>
          <cell r="B429" t="str">
            <v>OŠ Dinka Šimunovića</v>
          </cell>
        </row>
        <row r="430">
          <cell r="A430">
            <v>2009</v>
          </cell>
          <cell r="B430" t="str">
            <v>OŠ Divšići</v>
          </cell>
        </row>
        <row r="431">
          <cell r="A431">
            <v>1754</v>
          </cell>
          <cell r="B431" t="str">
            <v>OŠ Dobri</v>
          </cell>
        </row>
        <row r="432">
          <cell r="A432">
            <v>1378</v>
          </cell>
          <cell r="B432" t="str">
            <v>OŠ Dobriša Cesarić - Osijek</v>
          </cell>
        </row>
        <row r="433">
          <cell r="A433">
            <v>1029</v>
          </cell>
          <cell r="B433" t="str">
            <v>OŠ Dobriša Cesarić - Požega</v>
          </cell>
        </row>
        <row r="434">
          <cell r="A434">
            <v>2238</v>
          </cell>
          <cell r="B434" t="str">
            <v>OŠ Dobriše Cesarića - Zagreb</v>
          </cell>
        </row>
        <row r="435">
          <cell r="A435">
            <v>777</v>
          </cell>
          <cell r="B435" t="str">
            <v>OŠ Dolac - Rijeka</v>
          </cell>
        </row>
        <row r="436">
          <cell r="A436">
            <v>2181</v>
          </cell>
          <cell r="B436" t="str">
            <v>OŠ Domašinec</v>
          </cell>
        </row>
        <row r="437">
          <cell r="A437">
            <v>1530</v>
          </cell>
          <cell r="B437" t="str">
            <v>OŠ Domovinske zahvalnosti</v>
          </cell>
        </row>
        <row r="438">
          <cell r="A438">
            <v>1745</v>
          </cell>
          <cell r="B438" t="str">
            <v>OŠ Don Lovre Katića</v>
          </cell>
        </row>
        <row r="439">
          <cell r="A439">
            <v>2075</v>
          </cell>
          <cell r="B439" t="str">
            <v>OŠ Don Mihovila Pavlinovića - Metković</v>
          </cell>
        </row>
        <row r="440">
          <cell r="A440">
            <v>1843</v>
          </cell>
          <cell r="B440" t="str">
            <v>OŠ Don Mihovila Pavlinovića - Podgora</v>
          </cell>
        </row>
        <row r="441">
          <cell r="A441">
            <v>2146</v>
          </cell>
          <cell r="B441" t="str">
            <v>OŠ Donja Dubrava</v>
          </cell>
        </row>
        <row r="442">
          <cell r="A442">
            <v>137</v>
          </cell>
          <cell r="B442" t="str">
            <v>OŠ Donja Stubica</v>
          </cell>
        </row>
        <row r="443">
          <cell r="A443">
            <v>2170</v>
          </cell>
          <cell r="B443" t="str">
            <v>OŠ Donji Kraljevec</v>
          </cell>
        </row>
        <row r="444">
          <cell r="A444">
            <v>872</v>
          </cell>
          <cell r="B444" t="str">
            <v>OŠ Donji Lapac</v>
          </cell>
        </row>
        <row r="445">
          <cell r="A445">
            <v>1351</v>
          </cell>
          <cell r="B445" t="str">
            <v>OŠ Dore Pejačević - Našice</v>
          </cell>
        </row>
        <row r="446">
          <cell r="A446">
            <v>2011</v>
          </cell>
          <cell r="B446" t="str">
            <v>OŠ Dr Mate Demarina</v>
          </cell>
        </row>
        <row r="447">
          <cell r="A447">
            <v>851</v>
          </cell>
          <cell r="B447" t="str">
            <v>OŠ Dr. Andrija Mohorovičić</v>
          </cell>
        </row>
        <row r="448">
          <cell r="A448">
            <v>918</v>
          </cell>
          <cell r="B448" t="str">
            <v>OŠ Dr. Ante Starčević Pazarište - Klanac</v>
          </cell>
        </row>
        <row r="449">
          <cell r="A449">
            <v>2211</v>
          </cell>
          <cell r="B449" t="str">
            <v>OŠ Dr. Ante Starčevića - Zagreb</v>
          </cell>
        </row>
        <row r="450">
          <cell r="A450">
            <v>867</v>
          </cell>
          <cell r="B450" t="str">
            <v>OŠ Dr. Branimira Markovića</v>
          </cell>
        </row>
        <row r="451">
          <cell r="A451">
            <v>1883</v>
          </cell>
          <cell r="B451" t="str">
            <v>OŠ Dr. fra Karlo Balić</v>
          </cell>
        </row>
        <row r="452">
          <cell r="A452">
            <v>1851</v>
          </cell>
          <cell r="B452" t="str">
            <v>OŠ Dr. Franje Tuđmana - Brela</v>
          </cell>
        </row>
        <row r="453">
          <cell r="A453">
            <v>1532</v>
          </cell>
          <cell r="B453" t="str">
            <v>OŠ Dr. Franje Tuđmana - Knin</v>
          </cell>
        </row>
        <row r="454">
          <cell r="A454">
            <v>941</v>
          </cell>
          <cell r="B454" t="str">
            <v>OŠ Dr. Franje Tuđmana - Korenica</v>
          </cell>
        </row>
        <row r="455">
          <cell r="A455">
            <v>886</v>
          </cell>
          <cell r="B455" t="str">
            <v>OŠ Dr. Franje Tuđmana - Lički Osik</v>
          </cell>
        </row>
        <row r="456">
          <cell r="A456">
            <v>1328</v>
          </cell>
          <cell r="B456" t="str">
            <v>OŠ Dr. Franjo Tuđman - Beli Manastir</v>
          </cell>
        </row>
        <row r="457">
          <cell r="A457">
            <v>1622</v>
          </cell>
          <cell r="B457" t="str">
            <v>OŠ Dr. Franjo Tuđman - Šarengrad</v>
          </cell>
        </row>
        <row r="458">
          <cell r="A458">
            <v>2235</v>
          </cell>
          <cell r="B458" t="str">
            <v>OŠ Dr. Ivan Merz</v>
          </cell>
        </row>
        <row r="459">
          <cell r="A459">
            <v>2162</v>
          </cell>
          <cell r="B459" t="str">
            <v>OŠ Dr. Ivana Novaka Macinec</v>
          </cell>
        </row>
        <row r="460">
          <cell r="A460">
            <v>863</v>
          </cell>
          <cell r="B460" t="str">
            <v>OŠ Dr. Josipa Pančića Bribir</v>
          </cell>
        </row>
        <row r="461">
          <cell r="A461">
            <v>879</v>
          </cell>
          <cell r="B461" t="str">
            <v>OŠ Dr. Jure Turića</v>
          </cell>
        </row>
        <row r="462">
          <cell r="A462">
            <v>1151</v>
          </cell>
          <cell r="B462" t="str">
            <v>OŠ Dr. Stjepan Ilijašević</v>
          </cell>
        </row>
        <row r="463">
          <cell r="A463">
            <v>2142</v>
          </cell>
          <cell r="B463" t="str">
            <v>OŠ Dr. Vinka Žganca - Vratišanec</v>
          </cell>
        </row>
        <row r="464">
          <cell r="A464">
            <v>2243</v>
          </cell>
          <cell r="B464" t="str">
            <v>OŠ Dr. Vinka Žganca - Zagreb</v>
          </cell>
        </row>
        <row r="465">
          <cell r="A465">
            <v>1179</v>
          </cell>
          <cell r="B465" t="str">
            <v>OŠ Dragalić</v>
          </cell>
        </row>
        <row r="466">
          <cell r="A466">
            <v>407</v>
          </cell>
          <cell r="B466" t="str">
            <v>OŠ Draganići</v>
          </cell>
        </row>
        <row r="467">
          <cell r="A467">
            <v>854</v>
          </cell>
          <cell r="B467" t="str">
            <v>OŠ Drago Gervais</v>
          </cell>
        </row>
        <row r="468">
          <cell r="A468">
            <v>364</v>
          </cell>
          <cell r="B468" t="str">
            <v>OŠ Dragojle Jarnević</v>
          </cell>
        </row>
        <row r="469">
          <cell r="A469">
            <v>83</v>
          </cell>
          <cell r="B469" t="str">
            <v>OŠ Dragutina Domjanića - Sveti Ivan Zelina</v>
          </cell>
        </row>
        <row r="470">
          <cell r="A470">
            <v>2248</v>
          </cell>
          <cell r="B470" t="str">
            <v>OŠ Dragutina Domjanića - Zagreb</v>
          </cell>
        </row>
        <row r="471">
          <cell r="A471">
            <v>2244</v>
          </cell>
          <cell r="B471" t="str">
            <v>OŠ Dragutina Kušlana</v>
          </cell>
        </row>
        <row r="472">
          <cell r="A472">
            <v>1036</v>
          </cell>
          <cell r="B472" t="str">
            <v>OŠ Dragutina Lermana</v>
          </cell>
        </row>
        <row r="473">
          <cell r="A473">
            <v>268</v>
          </cell>
          <cell r="B473" t="str">
            <v>OŠ Dragutina Tadijanovića - Petrinja</v>
          </cell>
        </row>
        <row r="474">
          <cell r="A474">
            <v>1123</v>
          </cell>
          <cell r="B474" t="str">
            <v>OŠ Dragutina Tadijanovića - Slavonski Brod</v>
          </cell>
        </row>
        <row r="475">
          <cell r="A475">
            <v>1586</v>
          </cell>
          <cell r="B475" t="str">
            <v>OŠ Dragutina Tadijanovića - Vukovar</v>
          </cell>
        </row>
        <row r="476">
          <cell r="A476">
            <v>2249</v>
          </cell>
          <cell r="B476" t="str">
            <v>OŠ Dragutina Tadijanovića - Zagreb</v>
          </cell>
        </row>
        <row r="477">
          <cell r="A477">
            <v>2171</v>
          </cell>
          <cell r="B477" t="str">
            <v>OŠ Draškovec</v>
          </cell>
        </row>
        <row r="478">
          <cell r="A478">
            <v>1430</v>
          </cell>
          <cell r="B478" t="str">
            <v>OŠ Draž</v>
          </cell>
        </row>
        <row r="479">
          <cell r="A479">
            <v>1458</v>
          </cell>
          <cell r="B479" t="str">
            <v>OŠ Drenje</v>
          </cell>
        </row>
        <row r="480">
          <cell r="A480">
            <v>354</v>
          </cell>
          <cell r="B480" t="str">
            <v>OŠ Dubovac</v>
          </cell>
        </row>
        <row r="481">
          <cell r="A481">
            <v>126</v>
          </cell>
          <cell r="B481" t="str">
            <v>OŠ Dubrava</v>
          </cell>
        </row>
        <row r="482">
          <cell r="A482">
            <v>1874</v>
          </cell>
          <cell r="B482" t="str">
            <v>OŠ Dugopolje</v>
          </cell>
        </row>
        <row r="483">
          <cell r="A483">
            <v>227</v>
          </cell>
          <cell r="B483" t="str">
            <v>OŠ Dvor</v>
          </cell>
        </row>
        <row r="484">
          <cell r="A484">
            <v>1449</v>
          </cell>
          <cell r="B484" t="str">
            <v>OŠ Ernestinovo</v>
          </cell>
        </row>
        <row r="485">
          <cell r="A485">
            <v>785</v>
          </cell>
          <cell r="B485" t="str">
            <v>OŠ Eugena Kumičića - Rijeka</v>
          </cell>
        </row>
        <row r="486">
          <cell r="A486">
            <v>945</v>
          </cell>
          <cell r="B486" t="str">
            <v>OŠ Eugena Kumičića - Slatina</v>
          </cell>
        </row>
        <row r="487">
          <cell r="A487">
            <v>51</v>
          </cell>
          <cell r="B487" t="str">
            <v>OŠ Eugena Kumičića - Velika Gorica</v>
          </cell>
        </row>
        <row r="488">
          <cell r="A488">
            <v>433</v>
          </cell>
          <cell r="B488" t="str">
            <v>OŠ Eugena Kvaternika - Rakovica</v>
          </cell>
        </row>
        <row r="489">
          <cell r="A489">
            <v>34</v>
          </cell>
          <cell r="B489" t="str">
            <v>OŠ Eugena Kvaternika - Velika Gorica</v>
          </cell>
        </row>
        <row r="490">
          <cell r="A490">
            <v>1533</v>
          </cell>
          <cell r="B490" t="str">
            <v>OŠ Fausta Vrančića</v>
          </cell>
        </row>
        <row r="491">
          <cell r="A491">
            <v>2039</v>
          </cell>
          <cell r="B491" t="str">
            <v>OŠ Fažana</v>
          </cell>
        </row>
        <row r="492">
          <cell r="A492">
            <v>604</v>
          </cell>
          <cell r="B492" t="str">
            <v>OŠ Ferdinandovac</v>
          </cell>
        </row>
        <row r="493">
          <cell r="A493">
            <v>2080</v>
          </cell>
          <cell r="B493" t="str">
            <v>OŠ Fra Ante Gnječa</v>
          </cell>
        </row>
        <row r="494">
          <cell r="A494">
            <v>1604</v>
          </cell>
          <cell r="B494" t="str">
            <v>OŠ Fra Bernardina Tome Leakovića</v>
          </cell>
        </row>
        <row r="495">
          <cell r="A495">
            <v>1065</v>
          </cell>
          <cell r="B495" t="str">
            <v>OŠ Fra Kaje Adžića - Pleternica</v>
          </cell>
        </row>
        <row r="496">
          <cell r="A496">
            <v>1710</v>
          </cell>
          <cell r="B496" t="str">
            <v>OŠ Fra Pavla Vučkovića</v>
          </cell>
        </row>
        <row r="497">
          <cell r="A497">
            <v>797</v>
          </cell>
          <cell r="B497" t="str">
            <v>OŠ Fran Franković</v>
          </cell>
        </row>
        <row r="498">
          <cell r="A498">
            <v>556</v>
          </cell>
          <cell r="B498" t="str">
            <v>OŠ Fran Koncelak Drnje</v>
          </cell>
        </row>
        <row r="499">
          <cell r="A499">
            <v>2304</v>
          </cell>
          <cell r="B499" t="str">
            <v>OŠ Frana Galovića</v>
          </cell>
        </row>
        <row r="500">
          <cell r="A500">
            <v>744</v>
          </cell>
          <cell r="B500" t="str">
            <v>OŠ Frana Krste Frankopana - Brod na Kupi</v>
          </cell>
        </row>
        <row r="501">
          <cell r="A501">
            <v>746</v>
          </cell>
          <cell r="B501" t="str">
            <v>OŠ Frana Krste Frankopana - Krk</v>
          </cell>
        </row>
        <row r="502">
          <cell r="A502">
            <v>1368</v>
          </cell>
          <cell r="B502" t="str">
            <v>OŠ Frana Krste Frankopana - Osijek</v>
          </cell>
        </row>
        <row r="503">
          <cell r="A503">
            <v>2240</v>
          </cell>
          <cell r="B503" t="str">
            <v>OŠ Frana Krste Frankopana - Zagreb</v>
          </cell>
        </row>
        <row r="504">
          <cell r="A504">
            <v>754</v>
          </cell>
          <cell r="B504" t="str">
            <v>OŠ Frane Petrića</v>
          </cell>
        </row>
        <row r="505">
          <cell r="A505">
            <v>194</v>
          </cell>
          <cell r="B505" t="str">
            <v>OŠ Franje Horvata Kiša</v>
          </cell>
        </row>
        <row r="506">
          <cell r="A506">
            <v>1363</v>
          </cell>
          <cell r="B506" t="str">
            <v>OŠ Franje Krežme</v>
          </cell>
        </row>
        <row r="507">
          <cell r="A507">
            <v>490</v>
          </cell>
          <cell r="B507" t="str">
            <v>OŠ Franje Serta Bednja</v>
          </cell>
        </row>
        <row r="508">
          <cell r="A508">
            <v>283</v>
          </cell>
          <cell r="B508" t="str">
            <v>OŠ Galdovo</v>
          </cell>
        </row>
        <row r="509">
          <cell r="A509">
            <v>1258</v>
          </cell>
          <cell r="B509" t="str">
            <v>OŠ Galovac</v>
          </cell>
        </row>
        <row r="510">
          <cell r="A510">
            <v>654</v>
          </cell>
          <cell r="B510" t="str">
            <v>OŠ Garešnica</v>
          </cell>
        </row>
        <row r="511">
          <cell r="A511">
            <v>778</v>
          </cell>
          <cell r="B511" t="str">
            <v>OŠ Gelsi - Rijeka</v>
          </cell>
        </row>
        <row r="512">
          <cell r="A512">
            <v>409</v>
          </cell>
          <cell r="B512" t="str">
            <v>OŠ Generalski Stol</v>
          </cell>
        </row>
        <row r="513">
          <cell r="A513">
            <v>232</v>
          </cell>
          <cell r="B513" t="str">
            <v>OŠ Glina</v>
          </cell>
        </row>
        <row r="514">
          <cell r="A514">
            <v>561</v>
          </cell>
          <cell r="B514" t="str">
            <v>OŠ Gola</v>
          </cell>
        </row>
        <row r="515">
          <cell r="A515">
            <v>2151</v>
          </cell>
          <cell r="B515" t="str">
            <v>OŠ Goričan</v>
          </cell>
        </row>
        <row r="516">
          <cell r="A516">
            <v>1453</v>
          </cell>
          <cell r="B516" t="str">
            <v>OŠ Gorjani</v>
          </cell>
        </row>
        <row r="517">
          <cell r="A517">
            <v>1700</v>
          </cell>
          <cell r="B517" t="str">
            <v>OŠ Gornja Poljica</v>
          </cell>
        </row>
        <row r="518">
          <cell r="A518">
            <v>794</v>
          </cell>
          <cell r="B518" t="str">
            <v>OŠ Gornja Vežica</v>
          </cell>
        </row>
        <row r="519">
          <cell r="A519">
            <v>225</v>
          </cell>
          <cell r="B519" t="str">
            <v>OŠ Gornje Jesenje</v>
          </cell>
        </row>
        <row r="520">
          <cell r="A520">
            <v>2253</v>
          </cell>
          <cell r="B520" t="str">
            <v>OŠ Gornje Vrapče</v>
          </cell>
        </row>
        <row r="521">
          <cell r="A521">
            <v>2185</v>
          </cell>
          <cell r="B521" t="str">
            <v>OŠ Gornji Mihaljevec</v>
          </cell>
        </row>
        <row r="522">
          <cell r="A522">
            <v>353</v>
          </cell>
          <cell r="B522" t="str">
            <v>OŠ Grabrik</v>
          </cell>
        </row>
        <row r="523">
          <cell r="A523">
            <v>1847</v>
          </cell>
          <cell r="B523" t="str">
            <v>OŠ Gradac</v>
          </cell>
        </row>
        <row r="524">
          <cell r="A524">
            <v>121</v>
          </cell>
          <cell r="B524" t="str">
            <v>OŠ Gradec</v>
          </cell>
        </row>
        <row r="525">
          <cell r="A525">
            <v>978</v>
          </cell>
          <cell r="B525" t="str">
            <v>OŠ Gradina</v>
          </cell>
        </row>
        <row r="526">
          <cell r="A526">
            <v>1613</v>
          </cell>
          <cell r="B526" t="str">
            <v>OŠ Gradište</v>
          </cell>
        </row>
        <row r="527">
          <cell r="A527">
            <v>2212</v>
          </cell>
          <cell r="B527" t="str">
            <v>OŠ Granešina</v>
          </cell>
        </row>
        <row r="528">
          <cell r="A528">
            <v>2231</v>
          </cell>
          <cell r="B528" t="str">
            <v>OŠ Gračani</v>
          </cell>
        </row>
        <row r="529">
          <cell r="A529">
            <v>518</v>
          </cell>
          <cell r="B529" t="str">
            <v>OŠ Grgura Karlovčana</v>
          </cell>
        </row>
        <row r="530">
          <cell r="A530">
            <v>1374</v>
          </cell>
          <cell r="B530" t="str">
            <v>OŠ Grigor Vitez - Osijek</v>
          </cell>
        </row>
        <row r="531">
          <cell r="A531">
            <v>597</v>
          </cell>
          <cell r="B531" t="str">
            <v>OŠ Grigor Vitez - Sveti Ivan Žabno</v>
          </cell>
        </row>
        <row r="532">
          <cell r="A532">
            <v>1087</v>
          </cell>
          <cell r="B532" t="str">
            <v>OŠ Grigora Viteza - Poljana</v>
          </cell>
        </row>
        <row r="533">
          <cell r="A533">
            <v>2274</v>
          </cell>
          <cell r="B533" t="str">
            <v>OŠ Grigora Viteza - Zagreb</v>
          </cell>
        </row>
        <row r="534">
          <cell r="A534">
            <v>1771</v>
          </cell>
          <cell r="B534" t="str">
            <v>OŠ Gripe</v>
          </cell>
        </row>
        <row r="535">
          <cell r="A535">
            <v>804</v>
          </cell>
          <cell r="B535" t="str">
            <v>OŠ Grivica</v>
          </cell>
        </row>
        <row r="536">
          <cell r="A536">
            <v>495</v>
          </cell>
          <cell r="B536" t="str">
            <v>OŠ Grofa Janka Draškovića - Klenovnik</v>
          </cell>
        </row>
        <row r="537">
          <cell r="A537">
            <v>2251</v>
          </cell>
          <cell r="B537" t="str">
            <v>OŠ Grofa Janka Draškovića - Zagreb</v>
          </cell>
        </row>
        <row r="538">
          <cell r="A538">
            <v>1807</v>
          </cell>
          <cell r="B538" t="str">
            <v>OŠ Grohote</v>
          </cell>
        </row>
        <row r="539">
          <cell r="A539">
            <v>2089</v>
          </cell>
          <cell r="B539" t="str">
            <v>OŠ Gruda</v>
          </cell>
        </row>
        <row r="540">
          <cell r="A540">
            <v>492</v>
          </cell>
          <cell r="B540" t="str">
            <v>OŠ Gustava Krkleca - Maruševec</v>
          </cell>
        </row>
        <row r="541">
          <cell r="A541">
            <v>2293</v>
          </cell>
          <cell r="B541" t="str">
            <v>OŠ Gustava Krkleca - Zagreb</v>
          </cell>
        </row>
        <row r="542">
          <cell r="A542">
            <v>301</v>
          </cell>
          <cell r="B542" t="str">
            <v>OŠ Gvozd</v>
          </cell>
        </row>
        <row r="543">
          <cell r="A543">
            <v>1406</v>
          </cell>
          <cell r="B543" t="str">
            <v>OŠ Hinka Juhna - Podgorač</v>
          </cell>
        </row>
        <row r="544">
          <cell r="A544">
            <v>2148</v>
          </cell>
          <cell r="B544" t="str">
            <v>OŠ Hodošan</v>
          </cell>
        </row>
        <row r="545">
          <cell r="A545">
            <v>2256</v>
          </cell>
          <cell r="B545" t="str">
            <v>OŠ Horvati</v>
          </cell>
        </row>
        <row r="546">
          <cell r="A546">
            <v>820</v>
          </cell>
          <cell r="B546" t="str">
            <v>OŠ Hreljin</v>
          </cell>
        </row>
        <row r="547">
          <cell r="A547">
            <v>1333</v>
          </cell>
          <cell r="B547" t="str">
            <v>OŠ Hrvatski sokol</v>
          </cell>
        </row>
        <row r="548">
          <cell r="A548">
            <v>1103</v>
          </cell>
          <cell r="B548" t="str">
            <v>OŠ Hugo Badalić</v>
          </cell>
        </row>
        <row r="549">
          <cell r="A549">
            <v>1677</v>
          </cell>
          <cell r="B549" t="str">
            <v>OŠ Hvar</v>
          </cell>
        </row>
        <row r="550">
          <cell r="A550">
            <v>1643</v>
          </cell>
          <cell r="B550" t="str">
            <v>OŠ Ilača-Banovci</v>
          </cell>
        </row>
        <row r="551">
          <cell r="A551">
            <v>3143</v>
          </cell>
          <cell r="B551" t="str">
            <v>OŠ Ivan Benković</v>
          </cell>
        </row>
        <row r="552">
          <cell r="A552">
            <v>1855</v>
          </cell>
          <cell r="B552" t="str">
            <v>OŠ Ivan Duknović</v>
          </cell>
        </row>
        <row r="553">
          <cell r="A553">
            <v>1617</v>
          </cell>
          <cell r="B553" t="str">
            <v>OŠ Ivan Filipović - Račinovci</v>
          </cell>
        </row>
        <row r="554">
          <cell r="A554">
            <v>1161</v>
          </cell>
          <cell r="B554" t="str">
            <v>OŠ Ivan Filipović - Velika Kopanica</v>
          </cell>
        </row>
        <row r="555">
          <cell r="A555">
            <v>1816</v>
          </cell>
          <cell r="B555" t="str">
            <v>OŠ Ivan Goran Kovačić - Cista Velika</v>
          </cell>
        </row>
        <row r="556">
          <cell r="A556">
            <v>344</v>
          </cell>
          <cell r="B556" t="str">
            <v>OŠ Ivan Goran Kovačić - Duga Resa</v>
          </cell>
        </row>
        <row r="557">
          <cell r="A557">
            <v>271</v>
          </cell>
          <cell r="B557" t="str">
            <v>OŠ Ivan Goran Kovačić - Gora</v>
          </cell>
        </row>
        <row r="558">
          <cell r="A558">
            <v>1317</v>
          </cell>
          <cell r="B558" t="str">
            <v>OŠ Ivan Goran Kovačić - Lišane Ostrovičke</v>
          </cell>
        </row>
        <row r="559">
          <cell r="A559">
            <v>1099</v>
          </cell>
          <cell r="B559" t="str">
            <v>OŠ Ivan Goran Kovačić - Slavonski Brod</v>
          </cell>
        </row>
        <row r="560">
          <cell r="A560">
            <v>1078</v>
          </cell>
          <cell r="B560" t="str">
            <v>OŠ Ivan Goran Kovačić - Velika</v>
          </cell>
        </row>
        <row r="561">
          <cell r="A561">
            <v>967</v>
          </cell>
          <cell r="B561" t="str">
            <v>OŠ Ivan Goran Kovačić - Zdenci</v>
          </cell>
        </row>
        <row r="562">
          <cell r="A562">
            <v>1995</v>
          </cell>
          <cell r="B562" t="str">
            <v>OŠ Ivan Goran Kovačić - Čepić</v>
          </cell>
        </row>
        <row r="563">
          <cell r="A563">
            <v>1337</v>
          </cell>
          <cell r="B563" t="str">
            <v>OŠ Ivan Goran Kovačić - Đakovo</v>
          </cell>
        </row>
        <row r="564">
          <cell r="A564">
            <v>1603</v>
          </cell>
          <cell r="B564" t="str">
            <v>OŠ Ivan Goran Kovačić - Štitar</v>
          </cell>
        </row>
        <row r="565">
          <cell r="A565">
            <v>1637</v>
          </cell>
          <cell r="B565" t="str">
            <v>OŠ Ivan Kozarac</v>
          </cell>
        </row>
        <row r="566">
          <cell r="A566">
            <v>612</v>
          </cell>
          <cell r="B566" t="str">
            <v xml:space="preserve">OŠ Ivan Lacković Croata - Kalinovac </v>
          </cell>
        </row>
        <row r="567">
          <cell r="A567">
            <v>1827</v>
          </cell>
          <cell r="B567" t="str">
            <v>OŠ Ivan Leko</v>
          </cell>
        </row>
        <row r="568">
          <cell r="A568">
            <v>1142</v>
          </cell>
          <cell r="B568" t="str">
            <v>OŠ Ivan Mažuranić - Sibinj</v>
          </cell>
        </row>
        <row r="569">
          <cell r="A569">
            <v>1616</v>
          </cell>
          <cell r="B569" t="str">
            <v>OŠ Ivan Meštrović - Drenovci</v>
          </cell>
        </row>
        <row r="570">
          <cell r="A570">
            <v>1158</v>
          </cell>
          <cell r="B570" t="str">
            <v>OŠ Ivan Meštrović - Vrpolje</v>
          </cell>
        </row>
        <row r="571">
          <cell r="A571">
            <v>2002</v>
          </cell>
          <cell r="B571" t="str">
            <v>OŠ Ivana Batelića - Raša</v>
          </cell>
        </row>
        <row r="572">
          <cell r="A572">
            <v>1116</v>
          </cell>
          <cell r="B572" t="str">
            <v>OŠ Ivana Brlić-Mažuranić - Slavonski Brod</v>
          </cell>
        </row>
        <row r="573">
          <cell r="A573">
            <v>1485</v>
          </cell>
          <cell r="B573" t="str">
            <v>OŠ Ivana Brlić-Mažuranić - Strizivojna</v>
          </cell>
        </row>
        <row r="574">
          <cell r="A574">
            <v>1674</v>
          </cell>
          <cell r="B574" t="str">
            <v>OŠ Ivana Brlić-Mažuranić Rokovci - Andrijaševci</v>
          </cell>
        </row>
        <row r="575">
          <cell r="A575">
            <v>1354</v>
          </cell>
          <cell r="B575" t="str">
            <v>OŠ Ivana Brnjika Slovaka</v>
          </cell>
        </row>
        <row r="576">
          <cell r="A576">
            <v>2204</v>
          </cell>
          <cell r="B576" t="str">
            <v>OŠ Ivana Cankara</v>
          </cell>
        </row>
        <row r="577">
          <cell r="A577">
            <v>1382</v>
          </cell>
          <cell r="B577" t="str">
            <v>OŠ Ivana Filipovića - Osijek</v>
          </cell>
        </row>
        <row r="578">
          <cell r="A578">
            <v>2224</v>
          </cell>
          <cell r="B578" t="str">
            <v>OŠ Ivana Filipovića - Zagreb</v>
          </cell>
        </row>
        <row r="579">
          <cell r="A579">
            <v>742</v>
          </cell>
          <cell r="B579" t="str">
            <v>OŠ Ivana Gorana Kovačića - Delnice</v>
          </cell>
        </row>
        <row r="580">
          <cell r="A580">
            <v>972</v>
          </cell>
          <cell r="B580" t="str">
            <v>OŠ Ivana Gorana Kovačića - Gornje Bazje</v>
          </cell>
        </row>
        <row r="581">
          <cell r="A581">
            <v>1200</v>
          </cell>
          <cell r="B581" t="str">
            <v>OŠ Ivana Gorana Kovačića - Staro Petrovo Selo</v>
          </cell>
        </row>
        <row r="582">
          <cell r="A582">
            <v>2172</v>
          </cell>
          <cell r="B582" t="str">
            <v>OŠ Ivana Gorana Kovačića - Sveti Juraj na Bregu</v>
          </cell>
        </row>
        <row r="583">
          <cell r="A583">
            <v>1578</v>
          </cell>
          <cell r="B583" t="str">
            <v>OŠ Ivana Gorana Kovačića - Vinkovci</v>
          </cell>
        </row>
        <row r="584">
          <cell r="A584">
            <v>807</v>
          </cell>
          <cell r="B584" t="str">
            <v>OŠ Ivana Gorana Kovačića - Vrbovsko</v>
          </cell>
        </row>
        <row r="585">
          <cell r="A585">
            <v>2232</v>
          </cell>
          <cell r="B585" t="str">
            <v>OŠ Ivana Gorana Kovačića - Zagreb</v>
          </cell>
        </row>
        <row r="586">
          <cell r="A586">
            <v>2309</v>
          </cell>
          <cell r="B586" t="str">
            <v>OŠ Ivana Granđe</v>
          </cell>
        </row>
        <row r="587">
          <cell r="A587">
            <v>2053</v>
          </cell>
          <cell r="B587" t="str">
            <v>OŠ Ivana Gundulića - Dubrovnik</v>
          </cell>
        </row>
        <row r="588">
          <cell r="A588">
            <v>2192</v>
          </cell>
          <cell r="B588" t="str">
            <v>OŠ Ivana Gundulića - Zagreb</v>
          </cell>
        </row>
        <row r="589">
          <cell r="A589">
            <v>1600</v>
          </cell>
          <cell r="B589" t="str">
            <v>OŠ Ivana Kozarca - Županja</v>
          </cell>
        </row>
        <row r="590">
          <cell r="A590">
            <v>1436</v>
          </cell>
          <cell r="B590" t="str">
            <v>OŠ Ivana Kukuljevića - Belišće</v>
          </cell>
        </row>
        <row r="591">
          <cell r="A591">
            <v>273</v>
          </cell>
          <cell r="B591" t="str">
            <v xml:space="preserve">OŠ Ivana Kukuljevića - Sisak </v>
          </cell>
        </row>
        <row r="592">
          <cell r="A592">
            <v>442</v>
          </cell>
          <cell r="B592" t="str">
            <v>OŠ Ivana Kukuljevića Sakcinskog</v>
          </cell>
        </row>
        <row r="593">
          <cell r="A593">
            <v>1703</v>
          </cell>
          <cell r="B593" t="str">
            <v>OŠ Ivana Lovrića</v>
          </cell>
        </row>
        <row r="594">
          <cell r="A594">
            <v>861</v>
          </cell>
          <cell r="B594" t="str">
            <v>OŠ Ivana Mažuranića - Novi Vinodolski</v>
          </cell>
        </row>
        <row r="595">
          <cell r="A595">
            <v>1864</v>
          </cell>
          <cell r="B595" t="str">
            <v>OŠ Ivana Mažuranića - Obrovac Sinjski</v>
          </cell>
        </row>
        <row r="596">
          <cell r="A596">
            <v>1580</v>
          </cell>
          <cell r="B596" t="str">
            <v>OŠ Ivana Mažuranića - Vinkovci</v>
          </cell>
        </row>
        <row r="597">
          <cell r="A597">
            <v>2213</v>
          </cell>
          <cell r="B597" t="str">
            <v>OŠ Ivana Mažuranića - Zagreb</v>
          </cell>
        </row>
        <row r="598">
          <cell r="A598">
            <v>2258</v>
          </cell>
          <cell r="B598" t="str">
            <v>OŠ Ivana Meštrovića - Zagreb</v>
          </cell>
        </row>
        <row r="599">
          <cell r="A599">
            <v>664</v>
          </cell>
          <cell r="B599" t="str">
            <v xml:space="preserve">OŠ Ivana Nepomuka Jemeršića </v>
          </cell>
        </row>
        <row r="600">
          <cell r="A600">
            <v>91</v>
          </cell>
          <cell r="B600" t="str">
            <v>OŠ Ivana Perkovca</v>
          </cell>
        </row>
        <row r="601">
          <cell r="A601">
            <v>762</v>
          </cell>
          <cell r="B601" t="str">
            <v>OŠ Ivana Rabljanina - Rab</v>
          </cell>
        </row>
        <row r="602">
          <cell r="A602">
            <v>499</v>
          </cell>
          <cell r="B602" t="str">
            <v>OŠ Ivana Rangera - Kamenica</v>
          </cell>
        </row>
        <row r="603">
          <cell r="A603">
            <v>795</v>
          </cell>
          <cell r="B603" t="str">
            <v>OŠ Ivana Zajca</v>
          </cell>
        </row>
        <row r="604">
          <cell r="A604">
            <v>1466</v>
          </cell>
          <cell r="B604" t="str">
            <v>OŠ Ivane Brlić-Mažuranić - Koška</v>
          </cell>
        </row>
        <row r="605">
          <cell r="A605">
            <v>376</v>
          </cell>
          <cell r="B605" t="str">
            <v>OŠ Ivane Brlić-Mažuranić - Ogulin</v>
          </cell>
        </row>
        <row r="606">
          <cell r="A606">
            <v>943</v>
          </cell>
          <cell r="B606" t="str">
            <v>OŠ Ivane Brlić-Mažuranić - Orahovica</v>
          </cell>
        </row>
        <row r="607">
          <cell r="A607">
            <v>94</v>
          </cell>
          <cell r="B607" t="str">
            <v>OŠ Ivane Brlić-Mažuranić - Prigorje Brdovečko</v>
          </cell>
        </row>
        <row r="608">
          <cell r="A608">
            <v>956</v>
          </cell>
          <cell r="B608" t="str">
            <v>OŠ Ivane Brlić-Mažuranić - Virovitica</v>
          </cell>
        </row>
        <row r="609">
          <cell r="A609">
            <v>833</v>
          </cell>
          <cell r="B609" t="str">
            <v>OŠ Ivanke Trohar</v>
          </cell>
        </row>
        <row r="610">
          <cell r="A610">
            <v>2140</v>
          </cell>
          <cell r="B610" t="str">
            <v>OŠ Ivanovec</v>
          </cell>
        </row>
        <row r="611">
          <cell r="A611">
            <v>707</v>
          </cell>
          <cell r="B611" t="str">
            <v>OŠ Ivanska</v>
          </cell>
        </row>
        <row r="612">
          <cell r="A612">
            <v>2294</v>
          </cell>
          <cell r="B612" t="str">
            <v>OŠ Ive Andrića</v>
          </cell>
        </row>
        <row r="613">
          <cell r="A613">
            <v>4042</v>
          </cell>
          <cell r="B613" t="str">
            <v>OŠ Iver</v>
          </cell>
        </row>
        <row r="614">
          <cell r="A614">
            <v>2082</v>
          </cell>
          <cell r="B614" t="str">
            <v>OŠ Ivo Dugandžić-Mišić</v>
          </cell>
        </row>
        <row r="615">
          <cell r="A615">
            <v>336</v>
          </cell>
          <cell r="B615" t="str">
            <v>OŠ Ivo Kozarčanin</v>
          </cell>
        </row>
        <row r="616">
          <cell r="A616">
            <v>1936</v>
          </cell>
          <cell r="B616" t="str">
            <v>OŠ Ivo Lola Ribar - Labin</v>
          </cell>
        </row>
        <row r="617">
          <cell r="A617">
            <v>2197</v>
          </cell>
          <cell r="B617" t="str">
            <v>OŠ Izidora Kršnjavoga</v>
          </cell>
        </row>
        <row r="618">
          <cell r="A618">
            <v>501</v>
          </cell>
          <cell r="B618" t="str">
            <v>OŠ Izidora Poljaka - Višnjica</v>
          </cell>
        </row>
        <row r="619">
          <cell r="A619">
            <v>290</v>
          </cell>
          <cell r="B619" t="str">
            <v>OŠ Jabukovac - Jabukovac</v>
          </cell>
        </row>
        <row r="620">
          <cell r="A620">
            <v>2193</v>
          </cell>
          <cell r="B620" t="str">
            <v>OŠ Jabukovac - Zagreb</v>
          </cell>
        </row>
        <row r="621">
          <cell r="A621">
            <v>1373</v>
          </cell>
          <cell r="B621" t="str">
            <v>OŠ Jagode Truhelke</v>
          </cell>
        </row>
        <row r="622">
          <cell r="A622">
            <v>1413</v>
          </cell>
          <cell r="B622" t="str">
            <v>OŠ Jagodnjak</v>
          </cell>
        </row>
        <row r="623">
          <cell r="A623">
            <v>1574</v>
          </cell>
          <cell r="B623" t="str">
            <v>OŠ Jakova Gotovca</v>
          </cell>
        </row>
        <row r="624">
          <cell r="A624">
            <v>131</v>
          </cell>
          <cell r="B624" t="str">
            <v>OŠ Jakovlje</v>
          </cell>
        </row>
        <row r="625">
          <cell r="A625">
            <v>2101</v>
          </cell>
          <cell r="B625" t="str">
            <v>OŠ Janjina</v>
          </cell>
        </row>
        <row r="626">
          <cell r="A626">
            <v>154</v>
          </cell>
          <cell r="B626" t="str">
            <v>OŠ Janka Leskovara</v>
          </cell>
        </row>
        <row r="627">
          <cell r="A627">
            <v>315</v>
          </cell>
          <cell r="B627" t="str">
            <v>OŠ Jasenovac</v>
          </cell>
        </row>
        <row r="628">
          <cell r="A628">
            <v>826</v>
          </cell>
          <cell r="B628" t="str">
            <v>OŠ Jelenje - Dražica</v>
          </cell>
        </row>
        <row r="629">
          <cell r="A629">
            <v>3132</v>
          </cell>
          <cell r="B629" t="str">
            <v>OŠ Jelkovec</v>
          </cell>
        </row>
        <row r="630">
          <cell r="A630">
            <v>1835</v>
          </cell>
          <cell r="B630" t="str">
            <v>OŠ Jelsa</v>
          </cell>
        </row>
        <row r="631">
          <cell r="A631">
            <v>1805</v>
          </cell>
          <cell r="B631" t="str">
            <v>OŠ Jesenice Dugi Rat</v>
          </cell>
        </row>
        <row r="632">
          <cell r="A632">
            <v>2004</v>
          </cell>
          <cell r="B632" t="str">
            <v>OŠ Joakima Rakovca</v>
          </cell>
        </row>
        <row r="633">
          <cell r="A633">
            <v>2228</v>
          </cell>
          <cell r="B633" t="str">
            <v>OŠ Jordanovac</v>
          </cell>
        </row>
        <row r="634">
          <cell r="A634">
            <v>1455</v>
          </cell>
          <cell r="B634" t="str">
            <v>OŠ Josip Kozarac - Josipovac Punitovački</v>
          </cell>
        </row>
        <row r="635">
          <cell r="A635">
            <v>1149</v>
          </cell>
          <cell r="B635" t="str">
            <v>OŠ Josip Kozarac - Slavonski Šamac</v>
          </cell>
        </row>
        <row r="636">
          <cell r="A636">
            <v>1672</v>
          </cell>
          <cell r="B636" t="str">
            <v>OŠ Josip Kozarac - Soljani</v>
          </cell>
        </row>
        <row r="637">
          <cell r="A637">
            <v>1692</v>
          </cell>
          <cell r="B637" t="str">
            <v>OŠ Josip Pupačić</v>
          </cell>
        </row>
        <row r="638">
          <cell r="A638">
            <v>4016</v>
          </cell>
          <cell r="B638" t="str">
            <v>OŠ Josip Ribičić - Trst</v>
          </cell>
        </row>
        <row r="639">
          <cell r="A639">
            <v>4055</v>
          </cell>
          <cell r="B639" t="str">
            <v>OŠ Josip Vergilij Perić</v>
          </cell>
        </row>
        <row r="640">
          <cell r="A640">
            <v>1343</v>
          </cell>
          <cell r="B640" t="str">
            <v>OŠ Josipa Antuna Ćolnića</v>
          </cell>
        </row>
        <row r="641">
          <cell r="A641">
            <v>4</v>
          </cell>
          <cell r="B641" t="str">
            <v>OŠ Josipa Badalića - Graberje Ivanićko</v>
          </cell>
        </row>
        <row r="642">
          <cell r="A642">
            <v>226</v>
          </cell>
          <cell r="B642" t="str">
            <v>OŠ Josipa Broza</v>
          </cell>
        </row>
        <row r="643">
          <cell r="A643">
            <v>1473</v>
          </cell>
          <cell r="B643" t="str">
            <v>OŠ Josipa Jurja Strossmayera - Trnava</v>
          </cell>
        </row>
        <row r="644">
          <cell r="A644">
            <v>2199</v>
          </cell>
          <cell r="B644" t="str">
            <v>OŠ Josipa Jurja Strossmayera - Zagreb</v>
          </cell>
        </row>
        <row r="645">
          <cell r="A645">
            <v>1398</v>
          </cell>
          <cell r="B645" t="str">
            <v>OŠ Josipa Jurja Strossmayera - Đurđenovac</v>
          </cell>
        </row>
        <row r="646">
          <cell r="A646">
            <v>302</v>
          </cell>
          <cell r="B646" t="str">
            <v>OŠ Josipa Kozarca - Lipovljani</v>
          </cell>
        </row>
        <row r="647">
          <cell r="A647">
            <v>1478</v>
          </cell>
          <cell r="B647" t="str">
            <v>OŠ Josipa Kozarca - Semeljci</v>
          </cell>
        </row>
        <row r="648">
          <cell r="A648">
            <v>951</v>
          </cell>
          <cell r="B648" t="str">
            <v>OŠ Josipa Kozarca - Slatina</v>
          </cell>
        </row>
        <row r="649">
          <cell r="A649">
            <v>1577</v>
          </cell>
          <cell r="B649" t="str">
            <v>OŠ Josipa Kozarca - Vinkovci</v>
          </cell>
        </row>
        <row r="650">
          <cell r="A650">
            <v>1646</v>
          </cell>
          <cell r="B650" t="str">
            <v>OŠ Josipa Lovretića</v>
          </cell>
        </row>
        <row r="651">
          <cell r="A651">
            <v>1595</v>
          </cell>
          <cell r="B651" t="str">
            <v>OŠ Josipa Matoša</v>
          </cell>
        </row>
        <row r="652">
          <cell r="A652">
            <v>2261</v>
          </cell>
          <cell r="B652" t="str">
            <v>OŠ Josipa Račića</v>
          </cell>
        </row>
        <row r="653">
          <cell r="A653">
            <v>3144</v>
          </cell>
          <cell r="B653" t="str">
            <v>OŠ Josipa Zorića</v>
          </cell>
        </row>
        <row r="654">
          <cell r="A654">
            <v>423</v>
          </cell>
          <cell r="B654" t="str">
            <v>OŠ Josipdol</v>
          </cell>
        </row>
        <row r="655">
          <cell r="A655">
            <v>1380</v>
          </cell>
          <cell r="B655" t="str">
            <v>OŠ Josipovac</v>
          </cell>
        </row>
        <row r="656">
          <cell r="A656">
            <v>2184</v>
          </cell>
          <cell r="B656" t="str">
            <v>OŠ Jože Horvata Kotoriba</v>
          </cell>
        </row>
        <row r="657">
          <cell r="A657">
            <v>2033</v>
          </cell>
          <cell r="B657" t="str">
            <v>OŠ Jože Šurana - Višnjan</v>
          </cell>
        </row>
        <row r="658">
          <cell r="A658">
            <v>1620</v>
          </cell>
          <cell r="B658" t="str">
            <v>OŠ Julija Benešića</v>
          </cell>
        </row>
        <row r="659">
          <cell r="A659">
            <v>1031</v>
          </cell>
          <cell r="B659" t="str">
            <v>OŠ Julija Kempfa</v>
          </cell>
        </row>
        <row r="660">
          <cell r="A660">
            <v>2262</v>
          </cell>
          <cell r="B660" t="str">
            <v>OŠ Julija Klovića</v>
          </cell>
        </row>
        <row r="661">
          <cell r="A661">
            <v>1991</v>
          </cell>
          <cell r="B661" t="str">
            <v>OŠ Jure Filipovića - Barban</v>
          </cell>
        </row>
        <row r="662">
          <cell r="A662">
            <v>2273</v>
          </cell>
          <cell r="B662" t="str">
            <v>OŠ Jure Kaštelana</v>
          </cell>
        </row>
        <row r="663">
          <cell r="A663">
            <v>1276</v>
          </cell>
          <cell r="B663" t="str">
            <v>OŠ Jurja Barakovića</v>
          </cell>
        </row>
        <row r="664">
          <cell r="A664">
            <v>1220</v>
          </cell>
          <cell r="B664" t="str">
            <v>OŠ Jurja Dalmatinca - Pag</v>
          </cell>
        </row>
        <row r="665">
          <cell r="A665">
            <v>1542</v>
          </cell>
          <cell r="B665" t="str">
            <v>OŠ Jurja Dalmatinca - Šibenik</v>
          </cell>
        </row>
        <row r="666">
          <cell r="A666">
            <v>1988</v>
          </cell>
          <cell r="B666" t="str">
            <v>OŠ Jurja Dobrile - Rovinj</v>
          </cell>
        </row>
        <row r="667">
          <cell r="A667">
            <v>38</v>
          </cell>
          <cell r="B667" t="str">
            <v>OŠ Jurja Habdelića</v>
          </cell>
        </row>
        <row r="668">
          <cell r="A668">
            <v>864</v>
          </cell>
          <cell r="B668" t="str">
            <v>OŠ Jurja Klovića - Tribalj</v>
          </cell>
        </row>
        <row r="669">
          <cell r="A669">
            <v>1540</v>
          </cell>
          <cell r="B669" t="str">
            <v>OŠ Jurja Šižgorića</v>
          </cell>
        </row>
        <row r="670">
          <cell r="A670">
            <v>2022</v>
          </cell>
          <cell r="B670" t="str">
            <v>OŠ Juršići</v>
          </cell>
        </row>
        <row r="671">
          <cell r="A671">
            <v>4039</v>
          </cell>
          <cell r="B671" t="str">
            <v>OŠ Kajzerica</v>
          </cell>
        </row>
        <row r="672">
          <cell r="A672">
            <v>613</v>
          </cell>
          <cell r="B672" t="str">
            <v>OŠ Kalnik</v>
          </cell>
        </row>
        <row r="673">
          <cell r="A673">
            <v>1781</v>
          </cell>
          <cell r="B673" t="str">
            <v>OŠ Kamen-Šine</v>
          </cell>
        </row>
        <row r="674">
          <cell r="A674">
            <v>1861</v>
          </cell>
          <cell r="B674" t="str">
            <v>OŠ Kamešnica</v>
          </cell>
        </row>
        <row r="675">
          <cell r="A675">
            <v>782</v>
          </cell>
          <cell r="B675" t="str">
            <v>OŠ Kantrida</v>
          </cell>
        </row>
        <row r="676">
          <cell r="A676">
            <v>116</v>
          </cell>
          <cell r="B676" t="str">
            <v>OŠ Kardinal Alojzije Stepinac</v>
          </cell>
        </row>
        <row r="677">
          <cell r="A677">
            <v>916</v>
          </cell>
          <cell r="B677" t="str">
            <v>OŠ Karlobag</v>
          </cell>
        </row>
        <row r="678">
          <cell r="A678">
            <v>2848</v>
          </cell>
          <cell r="B678" t="str">
            <v>OŠ Katarina Zrinska - Mečenčani</v>
          </cell>
        </row>
        <row r="679">
          <cell r="A679">
            <v>414</v>
          </cell>
          <cell r="B679" t="str">
            <v>OŠ Katarine Zrinski - Krnjak</v>
          </cell>
        </row>
        <row r="680">
          <cell r="A680">
            <v>1972</v>
          </cell>
          <cell r="B680" t="str">
            <v xml:space="preserve">OŠ Kaštenjer - Pula </v>
          </cell>
        </row>
        <row r="681">
          <cell r="A681">
            <v>1557</v>
          </cell>
          <cell r="B681" t="str">
            <v>OŠ Kistanje</v>
          </cell>
        </row>
        <row r="682">
          <cell r="A682">
            <v>828</v>
          </cell>
          <cell r="B682" t="str">
            <v>OŠ Klana</v>
          </cell>
        </row>
        <row r="683">
          <cell r="A683">
            <v>110</v>
          </cell>
          <cell r="B683" t="str">
            <v>OŠ Klinča Sela</v>
          </cell>
        </row>
        <row r="684">
          <cell r="A684">
            <v>592</v>
          </cell>
          <cell r="B684" t="str">
            <v xml:space="preserve">OŠ Kloštar Podravski </v>
          </cell>
        </row>
        <row r="685">
          <cell r="A685">
            <v>1766</v>
          </cell>
          <cell r="B685" t="str">
            <v>OŠ Kman-Kocunar</v>
          </cell>
        </row>
        <row r="686">
          <cell r="A686">
            <v>472</v>
          </cell>
          <cell r="B686" t="str">
            <v>OŠ Kneginec Gornji</v>
          </cell>
        </row>
        <row r="687">
          <cell r="A687">
            <v>1797</v>
          </cell>
          <cell r="B687" t="str">
            <v>OŠ Kneza Branimira</v>
          </cell>
        </row>
        <row r="688">
          <cell r="A688">
            <v>1738</v>
          </cell>
          <cell r="B688" t="str">
            <v>OŠ Kneza Mislava</v>
          </cell>
        </row>
        <row r="689">
          <cell r="A689">
            <v>1739</v>
          </cell>
          <cell r="B689" t="str">
            <v>OŠ Kneza Trpimira</v>
          </cell>
        </row>
        <row r="690">
          <cell r="A690">
            <v>1419</v>
          </cell>
          <cell r="B690" t="str">
            <v>OŠ Kneževi Vinogradi</v>
          </cell>
        </row>
        <row r="691">
          <cell r="A691">
            <v>299</v>
          </cell>
          <cell r="B691" t="str">
            <v>OŠ Komarevo</v>
          </cell>
        </row>
        <row r="692">
          <cell r="A692">
            <v>1905</v>
          </cell>
          <cell r="B692" t="str">
            <v>OŠ Komiža</v>
          </cell>
        </row>
        <row r="693">
          <cell r="A693">
            <v>188</v>
          </cell>
          <cell r="B693" t="str">
            <v>OŠ Konjščina</v>
          </cell>
        </row>
        <row r="694">
          <cell r="A694">
            <v>554</v>
          </cell>
          <cell r="B694" t="str">
            <v xml:space="preserve">OŠ Koprivnički Bregi </v>
          </cell>
        </row>
        <row r="695">
          <cell r="A695">
            <v>4040</v>
          </cell>
          <cell r="B695" t="str">
            <v>OŠ Koprivnički Ivanec</v>
          </cell>
        </row>
        <row r="696">
          <cell r="A696">
            <v>1661</v>
          </cell>
          <cell r="B696" t="str">
            <v>OŠ Korog - Korog</v>
          </cell>
        </row>
        <row r="697">
          <cell r="A697">
            <v>2852</v>
          </cell>
          <cell r="B697" t="str">
            <v>OŠ Kostrena</v>
          </cell>
        </row>
        <row r="698">
          <cell r="A698">
            <v>784</v>
          </cell>
          <cell r="B698" t="str">
            <v>OŠ Kozala</v>
          </cell>
        </row>
        <row r="699">
          <cell r="A699">
            <v>1357</v>
          </cell>
          <cell r="B699" t="str">
            <v>OŠ Kralja Tomislava - Našice</v>
          </cell>
        </row>
        <row r="700">
          <cell r="A700">
            <v>936</v>
          </cell>
          <cell r="B700" t="str">
            <v>OŠ Kralja Tomislava - Udbina</v>
          </cell>
        </row>
        <row r="701">
          <cell r="A701">
            <v>2257</v>
          </cell>
          <cell r="B701" t="str">
            <v>OŠ Kralja Tomislava - Zagreb</v>
          </cell>
        </row>
        <row r="702">
          <cell r="A702">
            <v>1785</v>
          </cell>
          <cell r="B702" t="str">
            <v>OŠ Kralja Zvonimira</v>
          </cell>
        </row>
        <row r="703">
          <cell r="A703">
            <v>830</v>
          </cell>
          <cell r="B703" t="str">
            <v>OŠ Kraljevica</v>
          </cell>
        </row>
        <row r="704">
          <cell r="A704">
            <v>2875</v>
          </cell>
          <cell r="B704" t="str">
            <v>OŠ Kraljice Jelene</v>
          </cell>
        </row>
        <row r="705">
          <cell r="A705">
            <v>190</v>
          </cell>
          <cell r="B705" t="str">
            <v>OŠ Krapinske Toplice</v>
          </cell>
        </row>
        <row r="706">
          <cell r="A706">
            <v>1226</v>
          </cell>
          <cell r="B706" t="str">
            <v>OŠ Krune Krstića - Zadar</v>
          </cell>
        </row>
        <row r="707">
          <cell r="A707">
            <v>88</v>
          </cell>
          <cell r="B707" t="str">
            <v>OŠ Ksavera Šandora Gjalskog - Donja Zelina</v>
          </cell>
        </row>
        <row r="708">
          <cell r="A708">
            <v>150</v>
          </cell>
          <cell r="B708" t="str">
            <v>OŠ Ksavera Šandora Gjalskog - Zabok</v>
          </cell>
        </row>
        <row r="709">
          <cell r="A709">
            <v>2198</v>
          </cell>
          <cell r="B709" t="str">
            <v>OŠ Ksavera Šandora Gjalskog - Zagreb</v>
          </cell>
        </row>
        <row r="710">
          <cell r="A710">
            <v>2116</v>
          </cell>
          <cell r="B710" t="str">
            <v>OŠ Kula Norinska</v>
          </cell>
        </row>
        <row r="711">
          <cell r="A711">
            <v>2106</v>
          </cell>
          <cell r="B711" t="str">
            <v>OŠ Kuna</v>
          </cell>
        </row>
        <row r="712">
          <cell r="A712">
            <v>100</v>
          </cell>
          <cell r="B712" t="str">
            <v>OŠ Kupljenovo</v>
          </cell>
        </row>
        <row r="713">
          <cell r="A713">
            <v>2141</v>
          </cell>
          <cell r="B713" t="str">
            <v>OŠ Kuršanec</v>
          </cell>
        </row>
        <row r="714">
          <cell r="A714">
            <v>2202</v>
          </cell>
          <cell r="B714" t="str">
            <v>OŠ Kustošija</v>
          </cell>
        </row>
        <row r="715">
          <cell r="A715">
            <v>1392</v>
          </cell>
          <cell r="B715" t="str">
            <v>OŠ Ladimirevci</v>
          </cell>
        </row>
        <row r="716">
          <cell r="A716">
            <v>2049</v>
          </cell>
          <cell r="B716" t="str">
            <v>OŠ Lapad</v>
          </cell>
        </row>
        <row r="717">
          <cell r="A717">
            <v>1452</v>
          </cell>
          <cell r="B717" t="str">
            <v>OŠ Laslovo</v>
          </cell>
        </row>
        <row r="718">
          <cell r="A718">
            <v>2884</v>
          </cell>
          <cell r="B718" t="str">
            <v>OŠ Lauder-Hugo Kon</v>
          </cell>
        </row>
        <row r="719">
          <cell r="A719">
            <v>566</v>
          </cell>
          <cell r="B719" t="str">
            <v>OŠ Legrad</v>
          </cell>
        </row>
        <row r="720">
          <cell r="A720">
            <v>2917</v>
          </cell>
          <cell r="B720" t="str">
            <v>OŠ Libar</v>
          </cell>
        </row>
        <row r="721">
          <cell r="A721">
            <v>187</v>
          </cell>
          <cell r="B721" t="str">
            <v>OŠ Lijepa Naša</v>
          </cell>
        </row>
        <row r="722">
          <cell r="A722">
            <v>1084</v>
          </cell>
          <cell r="B722" t="str">
            <v>OŠ Lipik</v>
          </cell>
        </row>
        <row r="723">
          <cell r="A723">
            <v>1641</v>
          </cell>
          <cell r="B723" t="str">
            <v>OŠ Lipovac</v>
          </cell>
        </row>
        <row r="724">
          <cell r="A724">
            <v>513</v>
          </cell>
          <cell r="B724" t="str">
            <v>OŠ Ljubešćica</v>
          </cell>
        </row>
        <row r="725">
          <cell r="A725">
            <v>2269</v>
          </cell>
          <cell r="B725" t="str">
            <v>OŠ Ljubljanica - Zagreb</v>
          </cell>
        </row>
        <row r="726">
          <cell r="A726">
            <v>7</v>
          </cell>
          <cell r="B726" t="str">
            <v>OŠ Ljubo Babić</v>
          </cell>
        </row>
        <row r="727">
          <cell r="A727">
            <v>1155</v>
          </cell>
          <cell r="B727" t="str">
            <v>OŠ Ljudevit Gaj - Lužani</v>
          </cell>
        </row>
        <row r="728">
          <cell r="A728">
            <v>202</v>
          </cell>
          <cell r="B728" t="str">
            <v>OŠ Ljudevit Gaj - Mihovljan</v>
          </cell>
        </row>
        <row r="729">
          <cell r="A729">
            <v>147</v>
          </cell>
          <cell r="B729" t="str">
            <v>OŠ Ljudevit Gaj u Krapini</v>
          </cell>
        </row>
        <row r="730">
          <cell r="A730">
            <v>1089</v>
          </cell>
          <cell r="B730" t="str">
            <v>OŠ Ljudevita Gaja - Nova Gradiška</v>
          </cell>
        </row>
        <row r="731">
          <cell r="A731">
            <v>1370</v>
          </cell>
          <cell r="B731" t="str">
            <v>OŠ Ljudevita Gaja - Osijek</v>
          </cell>
        </row>
        <row r="732">
          <cell r="A732">
            <v>78</v>
          </cell>
          <cell r="B732" t="str">
            <v>OŠ Ljudevita Gaja - Zaprešić</v>
          </cell>
        </row>
        <row r="733">
          <cell r="A733">
            <v>537</v>
          </cell>
          <cell r="B733" t="str">
            <v>OŠ Ljudevita Modeca - Križevci</v>
          </cell>
        </row>
        <row r="734">
          <cell r="A734">
            <v>4058</v>
          </cell>
          <cell r="B734" t="str">
            <v>OŠ Lotrščak</v>
          </cell>
        </row>
        <row r="735">
          <cell r="A735">
            <v>1629</v>
          </cell>
          <cell r="B735" t="str">
            <v>OŠ Lovas</v>
          </cell>
        </row>
        <row r="736">
          <cell r="A736">
            <v>935</v>
          </cell>
          <cell r="B736" t="str">
            <v>OŠ Lovinac</v>
          </cell>
        </row>
        <row r="737">
          <cell r="A737">
            <v>2241</v>
          </cell>
          <cell r="B737" t="str">
            <v>OŠ Lovre pl. Matačića</v>
          </cell>
        </row>
        <row r="738">
          <cell r="A738">
            <v>450</v>
          </cell>
          <cell r="B738" t="str">
            <v>OŠ Ludbreg</v>
          </cell>
        </row>
        <row r="739">
          <cell r="A739">
            <v>324</v>
          </cell>
          <cell r="B739" t="str">
            <v>OŠ Ludina</v>
          </cell>
        </row>
        <row r="740">
          <cell r="A740">
            <v>1427</v>
          </cell>
          <cell r="B740" t="str">
            <v>OŠ Lug - Laskói Általános Iskola</v>
          </cell>
        </row>
        <row r="741">
          <cell r="A741">
            <v>2886</v>
          </cell>
          <cell r="B741" t="str">
            <v>OŠ Luka - Luka</v>
          </cell>
        </row>
        <row r="742">
          <cell r="A742">
            <v>2910</v>
          </cell>
          <cell r="B742" t="str">
            <v>OŠ Luka - Sesvete</v>
          </cell>
        </row>
        <row r="743">
          <cell r="A743">
            <v>1493</v>
          </cell>
          <cell r="B743" t="str">
            <v>OŠ Luka Botić</v>
          </cell>
        </row>
        <row r="744">
          <cell r="A744">
            <v>909</v>
          </cell>
          <cell r="B744" t="str">
            <v>OŠ Luke Perkovića - Brinje</v>
          </cell>
        </row>
        <row r="745">
          <cell r="A745">
            <v>1760</v>
          </cell>
          <cell r="B745" t="str">
            <v>OŠ Lučac</v>
          </cell>
        </row>
        <row r="746">
          <cell r="A746">
            <v>2290</v>
          </cell>
          <cell r="B746" t="str">
            <v>OŠ Lučko</v>
          </cell>
        </row>
        <row r="747">
          <cell r="A747">
            <v>362</v>
          </cell>
          <cell r="B747" t="str">
            <v>OŠ Mahično</v>
          </cell>
        </row>
        <row r="748">
          <cell r="A748">
            <v>1716</v>
          </cell>
          <cell r="B748" t="str">
            <v>OŠ Majstora Radovana</v>
          </cell>
        </row>
        <row r="749">
          <cell r="A749">
            <v>2254</v>
          </cell>
          <cell r="B749" t="str">
            <v>OŠ Malešnica</v>
          </cell>
        </row>
        <row r="750">
          <cell r="A750">
            <v>4053</v>
          </cell>
          <cell r="B750" t="str">
            <v>OŠ Malinska - Dubašnica</v>
          </cell>
        </row>
        <row r="751">
          <cell r="A751">
            <v>1757</v>
          </cell>
          <cell r="B751" t="str">
            <v>OŠ Manuš</v>
          </cell>
        </row>
        <row r="752">
          <cell r="A752">
            <v>1671</v>
          </cell>
          <cell r="B752" t="str">
            <v>OŠ Mare Švel-Gamiršek</v>
          </cell>
        </row>
        <row r="753">
          <cell r="A753">
            <v>843</v>
          </cell>
          <cell r="B753" t="str">
            <v>OŠ Maria Martinolića</v>
          </cell>
        </row>
        <row r="754">
          <cell r="A754">
            <v>198</v>
          </cell>
          <cell r="B754" t="str">
            <v>OŠ Marija Bistrica</v>
          </cell>
        </row>
        <row r="755">
          <cell r="A755">
            <v>2023</v>
          </cell>
          <cell r="B755" t="str">
            <v>OŠ Marije i Line</v>
          </cell>
        </row>
        <row r="756">
          <cell r="A756">
            <v>2215</v>
          </cell>
          <cell r="B756" t="str">
            <v>OŠ Marije Jurić Zagorke</v>
          </cell>
        </row>
        <row r="757">
          <cell r="A757">
            <v>2051</v>
          </cell>
          <cell r="B757" t="str">
            <v>OŠ Marina Držića - Dubrovnik</v>
          </cell>
        </row>
        <row r="758">
          <cell r="A758">
            <v>2278</v>
          </cell>
          <cell r="B758" t="str">
            <v>OŠ Marina Držića - Zagreb</v>
          </cell>
        </row>
        <row r="759">
          <cell r="A759">
            <v>2047</v>
          </cell>
          <cell r="B759" t="str">
            <v>OŠ Marina Getaldića</v>
          </cell>
        </row>
        <row r="760">
          <cell r="A760">
            <v>1752</v>
          </cell>
          <cell r="B760" t="str">
            <v>OŠ Marjan</v>
          </cell>
        </row>
        <row r="761">
          <cell r="A761">
            <v>1706</v>
          </cell>
          <cell r="B761" t="str">
            <v>OŠ Marka Marulića</v>
          </cell>
        </row>
        <row r="762">
          <cell r="A762">
            <v>1205</v>
          </cell>
          <cell r="B762" t="str">
            <v>OŠ Markovac</v>
          </cell>
        </row>
        <row r="763">
          <cell r="A763">
            <v>2225</v>
          </cell>
          <cell r="B763" t="str">
            <v>OŠ Markuševec</v>
          </cell>
        </row>
        <row r="764">
          <cell r="A764">
            <v>1662</v>
          </cell>
          <cell r="B764" t="str">
            <v>OŠ Markušica</v>
          </cell>
        </row>
        <row r="765">
          <cell r="A765">
            <v>503</v>
          </cell>
          <cell r="B765" t="str">
            <v>OŠ Martijanec</v>
          </cell>
        </row>
        <row r="766">
          <cell r="A766">
            <v>2005</v>
          </cell>
          <cell r="B766" t="str">
            <v>OŠ Marčana</v>
          </cell>
        </row>
        <row r="767">
          <cell r="A767">
            <v>4017</v>
          </cell>
          <cell r="B767" t="str">
            <v>OŠ Mate Balote - Buje</v>
          </cell>
        </row>
        <row r="768">
          <cell r="A768">
            <v>244</v>
          </cell>
          <cell r="B768" t="str">
            <v>OŠ Mate Lovraka - Kutina</v>
          </cell>
        </row>
        <row r="769">
          <cell r="A769">
            <v>1094</v>
          </cell>
          <cell r="B769" t="str">
            <v>OŠ Mate Lovraka - Nova Gradiška</v>
          </cell>
        </row>
        <row r="770">
          <cell r="A770">
            <v>267</v>
          </cell>
          <cell r="B770" t="str">
            <v>OŠ Mate Lovraka - Petrinja</v>
          </cell>
        </row>
        <row r="771">
          <cell r="A771">
            <v>713</v>
          </cell>
          <cell r="B771" t="str">
            <v>OŠ Mate Lovraka - Veliki Grđevac</v>
          </cell>
        </row>
        <row r="772">
          <cell r="A772">
            <v>1492</v>
          </cell>
          <cell r="B772" t="str">
            <v>OŠ Mate Lovraka - Vladislavci</v>
          </cell>
        </row>
        <row r="773">
          <cell r="A773">
            <v>2214</v>
          </cell>
          <cell r="B773" t="str">
            <v>OŠ Mate Lovraka - Zagreb</v>
          </cell>
        </row>
        <row r="774">
          <cell r="A774">
            <v>1602</v>
          </cell>
          <cell r="B774" t="str">
            <v>OŠ Mate Lovraka - Županja</v>
          </cell>
        </row>
        <row r="775">
          <cell r="A775">
            <v>1611</v>
          </cell>
          <cell r="B775" t="str">
            <v>OŠ Matija Antun Reljković - Cerna</v>
          </cell>
        </row>
        <row r="776">
          <cell r="A776">
            <v>1177</v>
          </cell>
          <cell r="B776" t="str">
            <v>OŠ Matija Antun Reljković - Davor</v>
          </cell>
        </row>
        <row r="777">
          <cell r="A777">
            <v>1171</v>
          </cell>
          <cell r="B777" t="str">
            <v>OŠ Matija Gubec - Cernik</v>
          </cell>
        </row>
        <row r="778">
          <cell r="A778">
            <v>1628</v>
          </cell>
          <cell r="B778" t="str">
            <v>OŠ Matija Gubec - Jarmina</v>
          </cell>
        </row>
        <row r="779">
          <cell r="A779">
            <v>1494</v>
          </cell>
          <cell r="B779" t="str">
            <v>OŠ Matija Gubec - Magdalenovac</v>
          </cell>
        </row>
        <row r="780">
          <cell r="A780">
            <v>1349</v>
          </cell>
          <cell r="B780" t="str">
            <v>OŠ Matija Gubec - Piškorevci</v>
          </cell>
        </row>
        <row r="781">
          <cell r="A781">
            <v>174</v>
          </cell>
          <cell r="B781" t="str">
            <v>OŠ Matije Gupca - Gornja Stubica</v>
          </cell>
        </row>
        <row r="782">
          <cell r="A782">
            <v>2265</v>
          </cell>
          <cell r="B782" t="str">
            <v>OŠ Matije Gupca - Zagreb</v>
          </cell>
        </row>
        <row r="783">
          <cell r="A783">
            <v>1386</v>
          </cell>
          <cell r="B783" t="str">
            <v>OŠ Matije Petra Katančića</v>
          </cell>
        </row>
        <row r="784">
          <cell r="A784">
            <v>1934</v>
          </cell>
          <cell r="B784" t="str">
            <v>OŠ Matije Vlačića</v>
          </cell>
        </row>
        <row r="785">
          <cell r="A785">
            <v>2234</v>
          </cell>
          <cell r="B785" t="str">
            <v>OŠ Matka Laginje</v>
          </cell>
        </row>
        <row r="786">
          <cell r="A786">
            <v>196</v>
          </cell>
          <cell r="B786" t="str">
            <v>OŠ Mače</v>
          </cell>
        </row>
        <row r="787">
          <cell r="A787">
            <v>2205</v>
          </cell>
          <cell r="B787" t="str">
            <v>OŠ Medvedgrad</v>
          </cell>
        </row>
        <row r="788">
          <cell r="A788">
            <v>1772</v>
          </cell>
          <cell r="B788" t="str">
            <v>OŠ Mejaši</v>
          </cell>
        </row>
        <row r="789">
          <cell r="A789">
            <v>1762</v>
          </cell>
          <cell r="B789" t="str">
            <v>OŠ Meje</v>
          </cell>
        </row>
        <row r="790">
          <cell r="A790">
            <v>1770</v>
          </cell>
          <cell r="B790" t="str">
            <v>OŠ Mertojak</v>
          </cell>
        </row>
        <row r="791">
          <cell r="A791">
            <v>447</v>
          </cell>
          <cell r="B791" t="str">
            <v>OŠ Metel Ožegović</v>
          </cell>
        </row>
        <row r="792">
          <cell r="A792">
            <v>20</v>
          </cell>
          <cell r="B792" t="str">
            <v>OŠ Mihaela Šiloboda</v>
          </cell>
        </row>
        <row r="793">
          <cell r="A793">
            <v>569</v>
          </cell>
          <cell r="B793" t="str">
            <v>OŠ Mihovil Pavlek Miškina - Đelekovec</v>
          </cell>
        </row>
        <row r="794">
          <cell r="A794">
            <v>1675</v>
          </cell>
          <cell r="B794" t="str">
            <v>OŠ Mijat Stojanović</v>
          </cell>
        </row>
        <row r="795">
          <cell r="A795">
            <v>993</v>
          </cell>
          <cell r="B795" t="str">
            <v>OŠ Mikleuš</v>
          </cell>
        </row>
        <row r="796">
          <cell r="A796">
            <v>1121</v>
          </cell>
          <cell r="B796" t="str">
            <v>OŠ Milan Amruš</v>
          </cell>
        </row>
        <row r="797">
          <cell r="A797">
            <v>827</v>
          </cell>
          <cell r="B797" t="str">
            <v>OŠ Milan Brozović</v>
          </cell>
        </row>
        <row r="798">
          <cell r="A798">
            <v>1899</v>
          </cell>
          <cell r="B798" t="str">
            <v>OŠ Milana Begovića</v>
          </cell>
        </row>
        <row r="799">
          <cell r="A799">
            <v>27</v>
          </cell>
          <cell r="B799" t="str">
            <v>OŠ Milana Langa</v>
          </cell>
        </row>
        <row r="800">
          <cell r="A800">
            <v>2019</v>
          </cell>
          <cell r="B800" t="str">
            <v>OŠ Milana Šorga - Oprtalj</v>
          </cell>
        </row>
        <row r="801">
          <cell r="A801">
            <v>1490</v>
          </cell>
          <cell r="B801" t="str">
            <v>OŠ Milka Cepelića</v>
          </cell>
        </row>
        <row r="802">
          <cell r="A802">
            <v>135</v>
          </cell>
          <cell r="B802" t="str">
            <v>OŠ Milke Trnine</v>
          </cell>
        </row>
        <row r="803">
          <cell r="A803">
            <v>1879</v>
          </cell>
          <cell r="B803" t="str">
            <v>OŠ Milna</v>
          </cell>
        </row>
        <row r="804">
          <cell r="A804">
            <v>668</v>
          </cell>
          <cell r="B804" t="str">
            <v>OŠ Mirka Pereša</v>
          </cell>
        </row>
        <row r="805">
          <cell r="A805">
            <v>2194</v>
          </cell>
          <cell r="B805" t="str">
            <v>OŠ Miroslava Krleže - Zagreb</v>
          </cell>
        </row>
        <row r="806">
          <cell r="A806">
            <v>1448</v>
          </cell>
          <cell r="B806" t="str">
            <v>OŠ Miroslava Krleže - Čepin</v>
          </cell>
        </row>
        <row r="807">
          <cell r="A807">
            <v>1593</v>
          </cell>
          <cell r="B807" t="str">
            <v>OŠ Mitnica</v>
          </cell>
        </row>
        <row r="808">
          <cell r="A808">
            <v>1046</v>
          </cell>
          <cell r="B808" t="str">
            <v>OŠ Mladost - Jakšić</v>
          </cell>
        </row>
        <row r="809">
          <cell r="A809">
            <v>309</v>
          </cell>
          <cell r="B809" t="str">
            <v>OŠ Mladost - Lekenik</v>
          </cell>
        </row>
        <row r="810">
          <cell r="A810">
            <v>1367</v>
          </cell>
          <cell r="B810" t="str">
            <v>OŠ Mladost - Osijek</v>
          </cell>
        </row>
        <row r="811">
          <cell r="A811">
            <v>2299</v>
          </cell>
          <cell r="B811" t="str">
            <v>OŠ Mladost - Zagreb</v>
          </cell>
        </row>
        <row r="812">
          <cell r="A812">
            <v>2109</v>
          </cell>
          <cell r="B812" t="str">
            <v>OŠ Mljet</v>
          </cell>
        </row>
        <row r="813">
          <cell r="A813">
            <v>2061</v>
          </cell>
          <cell r="B813" t="str">
            <v>OŠ Mokošica - Dubrovnik</v>
          </cell>
        </row>
        <row r="814">
          <cell r="A814">
            <v>601</v>
          </cell>
          <cell r="B814" t="str">
            <v>OŠ Molve</v>
          </cell>
        </row>
        <row r="815">
          <cell r="A815">
            <v>1976</v>
          </cell>
          <cell r="B815" t="str">
            <v>OŠ Monte Zaro</v>
          </cell>
        </row>
        <row r="816">
          <cell r="A816">
            <v>870</v>
          </cell>
          <cell r="B816" t="str">
            <v>OŠ Mrkopalj</v>
          </cell>
        </row>
        <row r="817">
          <cell r="A817">
            <v>2156</v>
          </cell>
          <cell r="B817" t="str">
            <v>OŠ Mursko Središće</v>
          </cell>
        </row>
        <row r="818">
          <cell r="A818">
            <v>1568</v>
          </cell>
          <cell r="B818" t="str">
            <v>OŠ Murterski škoji</v>
          </cell>
        </row>
        <row r="819">
          <cell r="A819">
            <v>2324</v>
          </cell>
          <cell r="B819" t="str">
            <v>OŠ Nad lipom</v>
          </cell>
        </row>
        <row r="820">
          <cell r="A820">
            <v>2341</v>
          </cell>
          <cell r="B820" t="str">
            <v>OŠ Nandi s pravom javnosti</v>
          </cell>
        </row>
        <row r="821">
          <cell r="A821">
            <v>2159</v>
          </cell>
          <cell r="B821" t="str">
            <v>OŠ Nedelišće</v>
          </cell>
        </row>
        <row r="822">
          <cell r="A822">
            <v>1676</v>
          </cell>
          <cell r="B822" t="str">
            <v>OŠ Negoslavci</v>
          </cell>
        </row>
        <row r="823">
          <cell r="A823">
            <v>1800</v>
          </cell>
          <cell r="B823" t="str">
            <v>OŠ Neorić-Sutina</v>
          </cell>
        </row>
        <row r="824">
          <cell r="A824">
            <v>416</v>
          </cell>
          <cell r="B824" t="str">
            <v>OŠ Netretić</v>
          </cell>
        </row>
        <row r="825">
          <cell r="A825">
            <v>789</v>
          </cell>
          <cell r="B825" t="str">
            <v>OŠ Nikola Tesla - Rijeka</v>
          </cell>
        </row>
        <row r="826">
          <cell r="A826">
            <v>1592</v>
          </cell>
          <cell r="B826" t="str">
            <v>OŠ Nikole Andrića</v>
          </cell>
        </row>
        <row r="827">
          <cell r="A827">
            <v>48</v>
          </cell>
          <cell r="B827" t="str">
            <v>OŠ Nikole Hribara</v>
          </cell>
        </row>
        <row r="828">
          <cell r="A828">
            <v>1214</v>
          </cell>
          <cell r="B828" t="str">
            <v>OŠ Nikole Tesle - Gračac</v>
          </cell>
        </row>
        <row r="829">
          <cell r="A829">
            <v>1581</v>
          </cell>
          <cell r="B829" t="str">
            <v>OŠ Nikole Tesle - Mirkovci</v>
          </cell>
        </row>
        <row r="830">
          <cell r="A830">
            <v>2268</v>
          </cell>
          <cell r="B830" t="str">
            <v>OŠ Nikole Tesle - Zagreb</v>
          </cell>
        </row>
        <row r="831">
          <cell r="A831">
            <v>678</v>
          </cell>
          <cell r="B831" t="str">
            <v>OŠ Nova Rača</v>
          </cell>
        </row>
        <row r="832">
          <cell r="A832">
            <v>453</v>
          </cell>
          <cell r="B832" t="str">
            <v>OŠ Novi Marof</v>
          </cell>
        </row>
        <row r="833">
          <cell r="A833">
            <v>4050</v>
          </cell>
          <cell r="B833" t="str">
            <v>OŠ Novo Čiče</v>
          </cell>
        </row>
        <row r="834">
          <cell r="A834">
            <v>1271</v>
          </cell>
          <cell r="B834" t="str">
            <v>OŠ Novigrad</v>
          </cell>
        </row>
        <row r="835">
          <cell r="A835">
            <v>259</v>
          </cell>
          <cell r="B835" t="str">
            <v>OŠ Novska</v>
          </cell>
        </row>
        <row r="836">
          <cell r="A836">
            <v>1686</v>
          </cell>
          <cell r="B836" t="str">
            <v>OŠ o. Petra Perice Makarska</v>
          </cell>
        </row>
        <row r="837">
          <cell r="A837">
            <v>1217</v>
          </cell>
          <cell r="B837" t="str">
            <v>OŠ Obrovac</v>
          </cell>
        </row>
        <row r="838">
          <cell r="A838">
            <v>2301</v>
          </cell>
          <cell r="B838" t="str">
            <v>OŠ Odra</v>
          </cell>
        </row>
        <row r="839">
          <cell r="A839">
            <v>1188</v>
          </cell>
          <cell r="B839" t="str">
            <v>OŠ Okučani</v>
          </cell>
        </row>
        <row r="840">
          <cell r="A840">
            <v>4045</v>
          </cell>
          <cell r="B840" t="str">
            <v>OŠ Omišalj</v>
          </cell>
        </row>
        <row r="841">
          <cell r="A841">
            <v>2113</v>
          </cell>
          <cell r="B841" t="str">
            <v>OŠ Opuzen</v>
          </cell>
        </row>
        <row r="842">
          <cell r="A842">
            <v>2104</v>
          </cell>
          <cell r="B842" t="str">
            <v>OŠ Orebić</v>
          </cell>
        </row>
        <row r="843">
          <cell r="A843">
            <v>2154</v>
          </cell>
          <cell r="B843" t="str">
            <v>OŠ Orehovica</v>
          </cell>
        </row>
        <row r="844">
          <cell r="A844">
            <v>205</v>
          </cell>
          <cell r="B844" t="str">
            <v>OŠ Oroslavje</v>
          </cell>
        </row>
        <row r="845">
          <cell r="A845">
            <v>1740</v>
          </cell>
          <cell r="B845" t="str">
            <v>OŠ Ostrog</v>
          </cell>
        </row>
        <row r="846">
          <cell r="A846">
            <v>2303</v>
          </cell>
          <cell r="B846" t="str">
            <v>OŠ Otok</v>
          </cell>
        </row>
        <row r="847">
          <cell r="A847">
            <v>2201</v>
          </cell>
          <cell r="B847" t="str">
            <v>OŠ Otona Ivekovića</v>
          </cell>
        </row>
        <row r="848">
          <cell r="A848">
            <v>2119</v>
          </cell>
          <cell r="B848" t="str">
            <v>OŠ Otrići-Dubrave</v>
          </cell>
        </row>
        <row r="849">
          <cell r="A849">
            <v>1300</v>
          </cell>
          <cell r="B849" t="str">
            <v>OŠ Pakoštane</v>
          </cell>
        </row>
        <row r="850">
          <cell r="A850">
            <v>2196</v>
          </cell>
          <cell r="B850" t="str">
            <v>OŠ Pantovčak</v>
          </cell>
        </row>
        <row r="851">
          <cell r="A851">
            <v>77</v>
          </cell>
          <cell r="B851" t="str">
            <v>OŠ Pavao Belas</v>
          </cell>
        </row>
        <row r="852">
          <cell r="A852">
            <v>185</v>
          </cell>
          <cell r="B852" t="str">
            <v>OŠ Pavla Štoosa</v>
          </cell>
        </row>
        <row r="853">
          <cell r="A853">
            <v>2206</v>
          </cell>
          <cell r="B853" t="str">
            <v>OŠ Pavleka Miškine</v>
          </cell>
        </row>
        <row r="854">
          <cell r="A854">
            <v>798</v>
          </cell>
          <cell r="B854" t="str">
            <v>OŠ Pehlin</v>
          </cell>
        </row>
        <row r="855">
          <cell r="A855">
            <v>917</v>
          </cell>
          <cell r="B855" t="str">
            <v>OŠ Perušić</v>
          </cell>
        </row>
        <row r="856">
          <cell r="A856">
            <v>1718</v>
          </cell>
          <cell r="B856" t="str">
            <v>OŠ Petar Berislavić</v>
          </cell>
        </row>
        <row r="857">
          <cell r="A857">
            <v>1295</v>
          </cell>
          <cell r="B857" t="str">
            <v>OŠ Petar Lorini</v>
          </cell>
        </row>
        <row r="858">
          <cell r="A858">
            <v>1282</v>
          </cell>
          <cell r="B858" t="str">
            <v>OŠ Petar Zoranić - Nin</v>
          </cell>
        </row>
        <row r="859">
          <cell r="A859">
            <v>1318</v>
          </cell>
          <cell r="B859" t="str">
            <v>OŠ Petar Zoranić - Stankovci</v>
          </cell>
        </row>
        <row r="860">
          <cell r="A860">
            <v>474</v>
          </cell>
          <cell r="B860" t="str">
            <v>OŠ Petar Zrinski - Jalžabet</v>
          </cell>
        </row>
        <row r="861">
          <cell r="A861">
            <v>2207</v>
          </cell>
          <cell r="B861" t="str">
            <v>OŠ Petar Zrinski - Zagreb</v>
          </cell>
        </row>
        <row r="862">
          <cell r="A862">
            <v>737</v>
          </cell>
          <cell r="B862" t="str">
            <v>OŠ Petar Zrinski - Čabar</v>
          </cell>
        </row>
        <row r="863">
          <cell r="A863">
            <v>2189</v>
          </cell>
          <cell r="B863" t="str">
            <v>OŠ Petar Zrinski - Šenkovec</v>
          </cell>
        </row>
        <row r="864">
          <cell r="A864">
            <v>1880</v>
          </cell>
          <cell r="B864" t="str">
            <v>OŠ Petra Hektorovića - Stari Grad</v>
          </cell>
        </row>
        <row r="865">
          <cell r="A865">
            <v>2063</v>
          </cell>
          <cell r="B865" t="str">
            <v>OŠ Petra Kanavelića</v>
          </cell>
        </row>
        <row r="866">
          <cell r="A866">
            <v>1538</v>
          </cell>
          <cell r="B866" t="str">
            <v>OŠ Petra Krešimira IV.</v>
          </cell>
        </row>
        <row r="867">
          <cell r="A867">
            <v>1870</v>
          </cell>
          <cell r="B867" t="str">
            <v>OŠ Petra Kružića Klis</v>
          </cell>
        </row>
        <row r="868">
          <cell r="A868">
            <v>1011</v>
          </cell>
          <cell r="B868" t="str">
            <v>OŠ Petra Preradovića - Pitomača</v>
          </cell>
        </row>
        <row r="869">
          <cell r="A869">
            <v>1228</v>
          </cell>
          <cell r="B869" t="str">
            <v>OŠ Petra Preradovića - Zadar</v>
          </cell>
        </row>
        <row r="870">
          <cell r="A870">
            <v>2242</v>
          </cell>
          <cell r="B870" t="str">
            <v>OŠ Petra Preradovića - Zagreb</v>
          </cell>
        </row>
        <row r="871">
          <cell r="A871">
            <v>1992</v>
          </cell>
          <cell r="B871" t="str">
            <v>OŠ Petra Studenca - Kanfanar</v>
          </cell>
        </row>
        <row r="872">
          <cell r="A872">
            <v>1309</v>
          </cell>
          <cell r="B872" t="str">
            <v>OŠ Petra Zoranića</v>
          </cell>
        </row>
        <row r="873">
          <cell r="A873">
            <v>478</v>
          </cell>
          <cell r="B873" t="str">
            <v>OŠ Petrijanec</v>
          </cell>
        </row>
        <row r="874">
          <cell r="A874">
            <v>1471</v>
          </cell>
          <cell r="B874" t="str">
            <v>OŠ Petrijevci</v>
          </cell>
        </row>
        <row r="875">
          <cell r="A875">
            <v>786</v>
          </cell>
          <cell r="B875" t="str">
            <v>OŠ Pećine</v>
          </cell>
        </row>
        <row r="876">
          <cell r="A876">
            <v>1570</v>
          </cell>
          <cell r="B876" t="str">
            <v>OŠ Pirovac</v>
          </cell>
        </row>
        <row r="877">
          <cell r="A877">
            <v>431</v>
          </cell>
          <cell r="B877" t="str">
            <v xml:space="preserve">OŠ Plaški </v>
          </cell>
        </row>
        <row r="878">
          <cell r="A878">
            <v>938</v>
          </cell>
          <cell r="B878" t="str">
            <v>OŠ Plitvička Jezera</v>
          </cell>
        </row>
        <row r="879">
          <cell r="A879">
            <v>1765</v>
          </cell>
          <cell r="B879" t="str">
            <v>OŠ Plokite</v>
          </cell>
        </row>
        <row r="880">
          <cell r="A880">
            <v>788</v>
          </cell>
          <cell r="B880" t="str">
            <v>OŠ Podmurvice</v>
          </cell>
        </row>
        <row r="881">
          <cell r="A881">
            <v>458</v>
          </cell>
          <cell r="B881" t="str">
            <v>OŠ Podrute</v>
          </cell>
        </row>
        <row r="882">
          <cell r="A882">
            <v>2164</v>
          </cell>
          <cell r="B882" t="str">
            <v>OŠ Podturen</v>
          </cell>
        </row>
        <row r="883">
          <cell r="A883">
            <v>1759</v>
          </cell>
          <cell r="B883" t="str">
            <v>OŠ Pojišan</v>
          </cell>
        </row>
        <row r="884">
          <cell r="A884">
            <v>58</v>
          </cell>
          <cell r="B884" t="str">
            <v>OŠ Pokupsko</v>
          </cell>
        </row>
        <row r="885">
          <cell r="A885">
            <v>1314</v>
          </cell>
          <cell r="B885" t="str">
            <v>OŠ Polača</v>
          </cell>
        </row>
        <row r="886">
          <cell r="A886">
            <v>1261</v>
          </cell>
          <cell r="B886" t="str">
            <v>OŠ Poličnik</v>
          </cell>
        </row>
        <row r="887">
          <cell r="A887">
            <v>1416</v>
          </cell>
          <cell r="B887" t="str">
            <v>OŠ Popovac</v>
          </cell>
        </row>
        <row r="888">
          <cell r="A888">
            <v>318</v>
          </cell>
          <cell r="B888" t="str">
            <v>OŠ Popovača</v>
          </cell>
        </row>
        <row r="889">
          <cell r="A889">
            <v>1954</v>
          </cell>
          <cell r="B889" t="str">
            <v>OŠ Poreč</v>
          </cell>
        </row>
        <row r="890">
          <cell r="A890">
            <v>6</v>
          </cell>
          <cell r="B890" t="str">
            <v>OŠ Posavski Bregi</v>
          </cell>
        </row>
        <row r="891">
          <cell r="A891">
            <v>2168</v>
          </cell>
          <cell r="B891" t="str">
            <v>OŠ Prelog</v>
          </cell>
        </row>
        <row r="892">
          <cell r="A892">
            <v>2263</v>
          </cell>
          <cell r="B892" t="str">
            <v>OŠ Prečko</v>
          </cell>
        </row>
        <row r="893">
          <cell r="A893">
            <v>2126</v>
          </cell>
          <cell r="B893" t="str">
            <v>OŠ Primorje</v>
          </cell>
        </row>
        <row r="894">
          <cell r="A894">
            <v>1842</v>
          </cell>
          <cell r="B894" t="str">
            <v>OŠ Primorski Dolac</v>
          </cell>
        </row>
        <row r="895">
          <cell r="A895">
            <v>1558</v>
          </cell>
          <cell r="B895" t="str">
            <v>OŠ Primošten</v>
          </cell>
        </row>
        <row r="896">
          <cell r="A896">
            <v>1286</v>
          </cell>
          <cell r="B896" t="str">
            <v>OŠ Privlaka</v>
          </cell>
        </row>
        <row r="897">
          <cell r="A897">
            <v>1743</v>
          </cell>
          <cell r="B897" t="str">
            <v>OŠ Prof. Filipa Lukasa</v>
          </cell>
        </row>
        <row r="898">
          <cell r="A898">
            <v>607</v>
          </cell>
          <cell r="B898" t="str">
            <v>OŠ Prof. Franje Viktora Šignjara</v>
          </cell>
        </row>
        <row r="899">
          <cell r="A899">
            <v>1773</v>
          </cell>
          <cell r="B899" t="str">
            <v>OŠ Pujanki</v>
          </cell>
        </row>
        <row r="900">
          <cell r="A900">
            <v>1791</v>
          </cell>
          <cell r="B900" t="str">
            <v>OŠ Pučišća</v>
          </cell>
        </row>
        <row r="901">
          <cell r="A901">
            <v>103</v>
          </cell>
          <cell r="B901" t="str">
            <v>OŠ Pušća</v>
          </cell>
        </row>
        <row r="902">
          <cell r="A902">
            <v>263</v>
          </cell>
          <cell r="B902" t="str">
            <v>OŠ Rajić</v>
          </cell>
        </row>
        <row r="903">
          <cell r="A903">
            <v>2277</v>
          </cell>
          <cell r="B903" t="str">
            <v>OŠ Rapska</v>
          </cell>
        </row>
        <row r="904">
          <cell r="A904">
            <v>1768</v>
          </cell>
          <cell r="B904" t="str">
            <v>OŠ Ravne njive</v>
          </cell>
        </row>
        <row r="905">
          <cell r="A905">
            <v>2883</v>
          </cell>
          <cell r="B905" t="str">
            <v>OŠ Remete</v>
          </cell>
        </row>
        <row r="906">
          <cell r="A906">
            <v>1383</v>
          </cell>
          <cell r="B906" t="str">
            <v>OŠ Retfala</v>
          </cell>
        </row>
        <row r="907">
          <cell r="A907">
            <v>2209</v>
          </cell>
          <cell r="B907" t="str">
            <v>OŠ Retkovec</v>
          </cell>
        </row>
        <row r="908">
          <cell r="A908">
            <v>350</v>
          </cell>
          <cell r="B908" t="str">
            <v>OŠ Rečica</v>
          </cell>
        </row>
        <row r="909">
          <cell r="A909">
            <v>758</v>
          </cell>
          <cell r="B909" t="str">
            <v>OŠ Rikard Katalinić Jeretov</v>
          </cell>
        </row>
        <row r="910">
          <cell r="A910">
            <v>2016</v>
          </cell>
          <cell r="B910" t="str">
            <v>OŠ Rivarela</v>
          </cell>
        </row>
        <row r="911">
          <cell r="A911">
            <v>1560</v>
          </cell>
          <cell r="B911" t="str">
            <v>OŠ Rogoznica</v>
          </cell>
        </row>
        <row r="912">
          <cell r="A912">
            <v>722</v>
          </cell>
          <cell r="B912" t="str">
            <v>OŠ Rovišće</v>
          </cell>
        </row>
        <row r="913">
          <cell r="A913">
            <v>32</v>
          </cell>
          <cell r="B913" t="str">
            <v>OŠ Rude</v>
          </cell>
        </row>
        <row r="914">
          <cell r="A914">
            <v>2266</v>
          </cell>
          <cell r="B914" t="str">
            <v>OŠ Rudeš</v>
          </cell>
        </row>
        <row r="915">
          <cell r="A915">
            <v>825</v>
          </cell>
          <cell r="B915" t="str">
            <v>OŠ Rudolfa Strohala</v>
          </cell>
        </row>
        <row r="916">
          <cell r="A916">
            <v>97</v>
          </cell>
          <cell r="B916" t="str">
            <v>OŠ Rugvica</v>
          </cell>
        </row>
        <row r="917">
          <cell r="A917">
            <v>1833</v>
          </cell>
          <cell r="B917" t="str">
            <v>OŠ Runović</v>
          </cell>
        </row>
        <row r="918">
          <cell r="A918">
            <v>23</v>
          </cell>
          <cell r="B918" t="str">
            <v>OŠ Samobor</v>
          </cell>
        </row>
        <row r="919">
          <cell r="A919">
            <v>779</v>
          </cell>
          <cell r="B919" t="str">
            <v>OŠ San Nicolo - Rijeka</v>
          </cell>
        </row>
        <row r="920">
          <cell r="A920">
            <v>4041</v>
          </cell>
          <cell r="B920" t="str">
            <v>OŠ Satnica Đakovačka</v>
          </cell>
        </row>
        <row r="921">
          <cell r="A921">
            <v>2282</v>
          </cell>
          <cell r="B921" t="str">
            <v>OŠ Savski Gaj</v>
          </cell>
        </row>
        <row r="922">
          <cell r="A922">
            <v>287</v>
          </cell>
          <cell r="B922" t="str">
            <v>OŠ Sela</v>
          </cell>
        </row>
        <row r="923">
          <cell r="A923">
            <v>1795</v>
          </cell>
          <cell r="B923" t="str">
            <v>OŠ Selca</v>
          </cell>
        </row>
        <row r="924">
          <cell r="A924">
            <v>2175</v>
          </cell>
          <cell r="B924" t="str">
            <v>OŠ Selnica</v>
          </cell>
        </row>
        <row r="925">
          <cell r="A925">
            <v>2317</v>
          </cell>
          <cell r="B925" t="str">
            <v>OŠ Sesvete</v>
          </cell>
        </row>
        <row r="926">
          <cell r="A926">
            <v>2904</v>
          </cell>
          <cell r="B926" t="str">
            <v>OŠ Sesvetska Sela</v>
          </cell>
        </row>
        <row r="927">
          <cell r="A927">
            <v>2343</v>
          </cell>
          <cell r="B927" t="str">
            <v>OŠ Sesvetska Sopnica</v>
          </cell>
        </row>
        <row r="928">
          <cell r="A928">
            <v>2318</v>
          </cell>
          <cell r="B928" t="str">
            <v>OŠ Sesvetski Kraljevec</v>
          </cell>
        </row>
        <row r="929">
          <cell r="A929">
            <v>209</v>
          </cell>
          <cell r="B929" t="str">
            <v>OŠ Side Košutić Radoboj</v>
          </cell>
        </row>
        <row r="930">
          <cell r="A930">
            <v>589</v>
          </cell>
          <cell r="B930" t="str">
            <v>OŠ Sidonije Rubido Erdody</v>
          </cell>
        </row>
        <row r="931">
          <cell r="A931">
            <v>1150</v>
          </cell>
          <cell r="B931" t="str">
            <v>OŠ Sikirevci</v>
          </cell>
        </row>
        <row r="932">
          <cell r="A932">
            <v>1823</v>
          </cell>
          <cell r="B932" t="str">
            <v>OŠ Silvija Strahimira Kranjčevića - Lovreć</v>
          </cell>
        </row>
        <row r="933">
          <cell r="A933">
            <v>902</v>
          </cell>
          <cell r="B933" t="str">
            <v>OŠ Silvija Strahimira Kranjčevića - Senj</v>
          </cell>
        </row>
        <row r="934">
          <cell r="A934">
            <v>2236</v>
          </cell>
          <cell r="B934" t="str">
            <v>OŠ Silvija Strahimira Kranjčevića - Zagreb</v>
          </cell>
        </row>
        <row r="935">
          <cell r="A935">
            <v>1487</v>
          </cell>
          <cell r="B935" t="str">
            <v>OŠ Silvije Strahimira Kranjčevića - Levanjska Varoš</v>
          </cell>
        </row>
        <row r="936">
          <cell r="A936">
            <v>1605</v>
          </cell>
          <cell r="B936" t="str">
            <v>OŠ Siniše Glavaševića</v>
          </cell>
        </row>
        <row r="937">
          <cell r="A937">
            <v>701</v>
          </cell>
          <cell r="B937" t="str">
            <v>OŠ Sirač</v>
          </cell>
        </row>
        <row r="938">
          <cell r="A938">
            <v>434</v>
          </cell>
          <cell r="B938" t="str">
            <v>OŠ Skakavac</v>
          </cell>
        </row>
        <row r="939">
          <cell r="A939">
            <v>1756</v>
          </cell>
          <cell r="B939" t="str">
            <v>OŠ Skalice</v>
          </cell>
        </row>
        <row r="940">
          <cell r="A940">
            <v>865</v>
          </cell>
          <cell r="B940" t="str">
            <v>OŠ Skrad</v>
          </cell>
        </row>
        <row r="941">
          <cell r="A941">
            <v>1561</v>
          </cell>
          <cell r="B941" t="str">
            <v>OŠ Skradin</v>
          </cell>
        </row>
        <row r="942">
          <cell r="A942">
            <v>1657</v>
          </cell>
          <cell r="B942" t="str">
            <v>OŠ Slakovci</v>
          </cell>
        </row>
        <row r="943">
          <cell r="A943">
            <v>2123</v>
          </cell>
          <cell r="B943" t="str">
            <v>OŠ Slano</v>
          </cell>
        </row>
        <row r="944">
          <cell r="A944">
            <v>1783</v>
          </cell>
          <cell r="B944" t="str">
            <v>OŠ Slatine</v>
          </cell>
        </row>
        <row r="945">
          <cell r="A945">
            <v>383</v>
          </cell>
          <cell r="B945" t="str">
            <v>OŠ Slava Raškaj</v>
          </cell>
        </row>
        <row r="946">
          <cell r="A946">
            <v>719</v>
          </cell>
          <cell r="B946" t="str">
            <v>OŠ Slavka Kolara - Hercegovac</v>
          </cell>
        </row>
        <row r="947">
          <cell r="A947">
            <v>54</v>
          </cell>
          <cell r="B947" t="str">
            <v>OŠ Slavka Kolara - Kravarsko</v>
          </cell>
        </row>
        <row r="948">
          <cell r="A948">
            <v>393</v>
          </cell>
          <cell r="B948" t="str">
            <v>OŠ Slunj</v>
          </cell>
        </row>
        <row r="949">
          <cell r="A949">
            <v>1237</v>
          </cell>
          <cell r="B949" t="str">
            <v>OŠ Smiljevac</v>
          </cell>
        </row>
        <row r="950">
          <cell r="A950">
            <v>2121</v>
          </cell>
          <cell r="B950" t="str">
            <v>OŠ Smokvica</v>
          </cell>
        </row>
        <row r="951">
          <cell r="A951">
            <v>579</v>
          </cell>
          <cell r="B951" t="str">
            <v>OŠ Sokolovac</v>
          </cell>
        </row>
        <row r="952">
          <cell r="A952">
            <v>1758</v>
          </cell>
          <cell r="B952" t="str">
            <v>OŠ Spinut</v>
          </cell>
        </row>
        <row r="953">
          <cell r="A953">
            <v>1767</v>
          </cell>
          <cell r="B953" t="str">
            <v>OŠ Split 3</v>
          </cell>
        </row>
        <row r="954">
          <cell r="A954">
            <v>488</v>
          </cell>
          <cell r="B954" t="str">
            <v>OŠ Sračinec</v>
          </cell>
        </row>
        <row r="955">
          <cell r="A955">
            <v>796</v>
          </cell>
          <cell r="B955" t="str">
            <v>OŠ Srdoči</v>
          </cell>
        </row>
        <row r="956">
          <cell r="A956">
            <v>1777</v>
          </cell>
          <cell r="B956" t="str">
            <v>OŠ Srinjine</v>
          </cell>
        </row>
        <row r="957">
          <cell r="A957">
            <v>1224</v>
          </cell>
          <cell r="B957" t="str">
            <v>OŠ Stanovi</v>
          </cell>
        </row>
        <row r="958">
          <cell r="A958">
            <v>1654</v>
          </cell>
          <cell r="B958" t="str">
            <v>OŠ Stari Jankovci</v>
          </cell>
        </row>
        <row r="959">
          <cell r="A959">
            <v>1274</v>
          </cell>
          <cell r="B959" t="str">
            <v>OŠ Starigrad</v>
          </cell>
        </row>
        <row r="960">
          <cell r="A960">
            <v>2246</v>
          </cell>
          <cell r="B960" t="str">
            <v>OŠ Stenjevec</v>
          </cell>
        </row>
        <row r="961">
          <cell r="A961">
            <v>98</v>
          </cell>
          <cell r="B961" t="str">
            <v>OŠ Stjepan Radić - Božjakovina</v>
          </cell>
        </row>
        <row r="962">
          <cell r="A962">
            <v>1678</v>
          </cell>
          <cell r="B962" t="str">
            <v>OŠ Stjepan Radić - Imotski</v>
          </cell>
        </row>
        <row r="963">
          <cell r="A963">
            <v>1164</v>
          </cell>
          <cell r="B963" t="str">
            <v>OŠ Stjepan Radić - Oprisavci</v>
          </cell>
        </row>
        <row r="964">
          <cell r="A964">
            <v>1713</v>
          </cell>
          <cell r="B964" t="str">
            <v>OŠ Stjepan Radić - Tijarica</v>
          </cell>
        </row>
        <row r="965">
          <cell r="A965">
            <v>1648</v>
          </cell>
          <cell r="B965" t="str">
            <v>OŠ Stjepana Antolovića</v>
          </cell>
        </row>
        <row r="966">
          <cell r="A966">
            <v>3</v>
          </cell>
          <cell r="B966" t="str">
            <v>OŠ Stjepana Basaričeka</v>
          </cell>
        </row>
        <row r="967">
          <cell r="A967">
            <v>2300</v>
          </cell>
          <cell r="B967" t="str">
            <v>OŠ Stjepana Bencekovića</v>
          </cell>
        </row>
        <row r="968">
          <cell r="A968">
            <v>1658</v>
          </cell>
          <cell r="B968" t="str">
            <v>OŠ Stjepana Cvrkovića</v>
          </cell>
        </row>
        <row r="969">
          <cell r="A969">
            <v>1689</v>
          </cell>
          <cell r="B969" t="str">
            <v>OŠ Stjepana Ivičevića</v>
          </cell>
        </row>
        <row r="970">
          <cell r="A970">
            <v>252</v>
          </cell>
          <cell r="B970" t="str">
            <v>OŠ Stjepana Kefelje</v>
          </cell>
        </row>
        <row r="971">
          <cell r="A971">
            <v>1254</v>
          </cell>
          <cell r="B971" t="str">
            <v>OŠ Stjepana Radića - Bibinje</v>
          </cell>
        </row>
        <row r="972">
          <cell r="A972">
            <v>162</v>
          </cell>
          <cell r="B972" t="str">
            <v>OŠ Stjepana Radića - Brestovec Orehovički</v>
          </cell>
        </row>
        <row r="973">
          <cell r="A973">
            <v>2071</v>
          </cell>
          <cell r="B973" t="str">
            <v>OŠ Stjepana Radića - Metković</v>
          </cell>
        </row>
        <row r="974">
          <cell r="A974">
            <v>1041</v>
          </cell>
          <cell r="B974" t="str">
            <v>OŠ Stjepana Radića - Čaglin</v>
          </cell>
        </row>
        <row r="975">
          <cell r="A975">
            <v>1780</v>
          </cell>
          <cell r="B975" t="str">
            <v>OŠ Stobreč</v>
          </cell>
        </row>
        <row r="976">
          <cell r="A976">
            <v>1965</v>
          </cell>
          <cell r="B976" t="str">
            <v>OŠ Stoja</v>
          </cell>
        </row>
        <row r="977">
          <cell r="A977">
            <v>2097</v>
          </cell>
          <cell r="B977" t="str">
            <v>OŠ Ston</v>
          </cell>
        </row>
        <row r="978">
          <cell r="A978">
            <v>2186</v>
          </cell>
          <cell r="B978" t="str">
            <v>OŠ Strahoninec</v>
          </cell>
        </row>
        <row r="979">
          <cell r="A979">
            <v>1789</v>
          </cell>
          <cell r="B979" t="str">
            <v>OŠ Strožanac</v>
          </cell>
        </row>
        <row r="980">
          <cell r="A980">
            <v>3057</v>
          </cell>
          <cell r="B980" t="str">
            <v>OŠ Stubičke Toplice</v>
          </cell>
        </row>
        <row r="981">
          <cell r="A981">
            <v>1826</v>
          </cell>
          <cell r="B981" t="str">
            <v>OŠ Studenci</v>
          </cell>
        </row>
        <row r="982">
          <cell r="A982">
            <v>998</v>
          </cell>
          <cell r="B982" t="str">
            <v>OŠ Suhopolje</v>
          </cell>
        </row>
        <row r="983">
          <cell r="A983">
            <v>1255</v>
          </cell>
          <cell r="B983" t="str">
            <v>OŠ Sukošan</v>
          </cell>
        </row>
        <row r="984">
          <cell r="A984">
            <v>329</v>
          </cell>
          <cell r="B984" t="str">
            <v>OŠ Sunja</v>
          </cell>
        </row>
        <row r="985">
          <cell r="A985">
            <v>1876</v>
          </cell>
          <cell r="B985" t="str">
            <v>OŠ Supetar</v>
          </cell>
        </row>
        <row r="986">
          <cell r="A986">
            <v>1769</v>
          </cell>
          <cell r="B986" t="str">
            <v>OŠ Sućidar</v>
          </cell>
        </row>
        <row r="987">
          <cell r="A987">
            <v>1304</v>
          </cell>
          <cell r="B987" t="str">
            <v>OŠ Sv. Filip i Jakov</v>
          </cell>
        </row>
        <row r="988">
          <cell r="A988">
            <v>2298</v>
          </cell>
          <cell r="B988" t="str">
            <v>OŠ Sveta Klara</v>
          </cell>
        </row>
        <row r="989">
          <cell r="A989">
            <v>2187</v>
          </cell>
          <cell r="B989" t="str">
            <v>OŠ Sveta Marija</v>
          </cell>
        </row>
        <row r="990">
          <cell r="A990">
            <v>105</v>
          </cell>
          <cell r="B990" t="str">
            <v>OŠ Sveta Nedelja</v>
          </cell>
        </row>
        <row r="991">
          <cell r="A991">
            <v>1362</v>
          </cell>
          <cell r="B991" t="str">
            <v>OŠ Svete Ane u Osijeku</v>
          </cell>
        </row>
        <row r="992">
          <cell r="A992">
            <v>212</v>
          </cell>
          <cell r="B992" t="str">
            <v>OŠ Sveti Križ Začretje</v>
          </cell>
        </row>
        <row r="993">
          <cell r="A993">
            <v>2174</v>
          </cell>
          <cell r="B993" t="str">
            <v>OŠ Sveti Martin na Muri</v>
          </cell>
        </row>
        <row r="994">
          <cell r="A994">
            <v>829</v>
          </cell>
          <cell r="B994" t="str">
            <v>OŠ Sveti Matej</v>
          </cell>
        </row>
        <row r="995">
          <cell r="A995">
            <v>584</v>
          </cell>
          <cell r="B995" t="str">
            <v>OŠ Sveti Petar Orehovec</v>
          </cell>
        </row>
        <row r="996">
          <cell r="A996">
            <v>504</v>
          </cell>
          <cell r="B996" t="str">
            <v>OŠ Sveti Đurđ</v>
          </cell>
        </row>
        <row r="997">
          <cell r="A997">
            <v>2021</v>
          </cell>
          <cell r="B997" t="str">
            <v xml:space="preserve">OŠ Svetvinčenat </v>
          </cell>
        </row>
        <row r="998">
          <cell r="A998">
            <v>508</v>
          </cell>
          <cell r="B998" t="str">
            <v>OŠ Svibovec</v>
          </cell>
        </row>
        <row r="999">
          <cell r="A999">
            <v>1958</v>
          </cell>
          <cell r="B999" t="str">
            <v xml:space="preserve">OŠ Tar - Vabriga </v>
          </cell>
        </row>
        <row r="1000">
          <cell r="A1000">
            <v>1376</v>
          </cell>
          <cell r="B1000" t="str">
            <v>OŠ Tenja</v>
          </cell>
        </row>
        <row r="1001">
          <cell r="A1001">
            <v>1811</v>
          </cell>
          <cell r="B1001" t="str">
            <v>OŠ Tin Ujević - Krivodol</v>
          </cell>
        </row>
        <row r="1002">
          <cell r="A1002">
            <v>1375</v>
          </cell>
          <cell r="B1002" t="str">
            <v>OŠ Tin Ujević - Osijek</v>
          </cell>
        </row>
        <row r="1003">
          <cell r="A1003">
            <v>2276</v>
          </cell>
          <cell r="B1003" t="str">
            <v>OŠ Tina Ujevića - Zagreb</v>
          </cell>
        </row>
        <row r="1004">
          <cell r="A1004">
            <v>1546</v>
          </cell>
          <cell r="B1004" t="str">
            <v>OŠ Tina Ujevića - Šibenik</v>
          </cell>
        </row>
        <row r="1005">
          <cell r="A1005">
            <v>2252</v>
          </cell>
          <cell r="B1005" t="str">
            <v>OŠ Tituša Brezovačkog</v>
          </cell>
        </row>
        <row r="1006">
          <cell r="A1006">
            <v>2152</v>
          </cell>
          <cell r="B1006" t="str">
            <v>OŠ Tomaša Goričanca - Mala Subotica</v>
          </cell>
        </row>
        <row r="1007">
          <cell r="A1007">
            <v>1971</v>
          </cell>
          <cell r="B1007" t="str">
            <v>OŠ Tone Peruška - Pula</v>
          </cell>
        </row>
        <row r="1008">
          <cell r="A1008">
            <v>2888</v>
          </cell>
          <cell r="B1008" t="str">
            <v>OŠ Tordinci</v>
          </cell>
        </row>
        <row r="1009">
          <cell r="A1009">
            <v>1886</v>
          </cell>
          <cell r="B1009" t="str">
            <v>OŠ Trilj</v>
          </cell>
        </row>
        <row r="1010">
          <cell r="A1010">
            <v>2281</v>
          </cell>
          <cell r="B1010" t="str">
            <v>OŠ Trnjanska</v>
          </cell>
        </row>
        <row r="1011">
          <cell r="A1011">
            <v>483</v>
          </cell>
          <cell r="B1011" t="str">
            <v>OŠ Trnovec</v>
          </cell>
        </row>
        <row r="1012">
          <cell r="A1012">
            <v>728</v>
          </cell>
          <cell r="B1012" t="str">
            <v>OŠ Trnovitica</v>
          </cell>
        </row>
        <row r="1013">
          <cell r="A1013">
            <v>663</v>
          </cell>
          <cell r="B1013" t="str">
            <v>OŠ Trnovitički Popovac</v>
          </cell>
        </row>
        <row r="1014">
          <cell r="A1014">
            <v>2297</v>
          </cell>
          <cell r="B1014" t="str">
            <v>OŠ Trnsko</v>
          </cell>
        </row>
        <row r="1015">
          <cell r="A1015">
            <v>2128</v>
          </cell>
          <cell r="B1015" t="str">
            <v>OŠ Trpanj</v>
          </cell>
        </row>
        <row r="1016">
          <cell r="A1016">
            <v>1665</v>
          </cell>
          <cell r="B1016" t="str">
            <v>OŠ Trpinja</v>
          </cell>
        </row>
        <row r="1017">
          <cell r="A1017">
            <v>791</v>
          </cell>
          <cell r="B1017" t="str">
            <v>OŠ Trsat</v>
          </cell>
        </row>
        <row r="1018">
          <cell r="A1018">
            <v>1763</v>
          </cell>
          <cell r="B1018" t="str">
            <v>OŠ Trstenik</v>
          </cell>
        </row>
        <row r="1019">
          <cell r="A1019">
            <v>358</v>
          </cell>
          <cell r="B1019" t="str">
            <v>OŠ Turanj</v>
          </cell>
        </row>
        <row r="1020">
          <cell r="A1020">
            <v>792</v>
          </cell>
          <cell r="B1020" t="str">
            <v>OŠ Turnić</v>
          </cell>
        </row>
        <row r="1021">
          <cell r="A1021">
            <v>1690</v>
          </cell>
          <cell r="B1021" t="str">
            <v>OŠ Tučepi</v>
          </cell>
        </row>
        <row r="1022">
          <cell r="A1022">
            <v>516</v>
          </cell>
          <cell r="B1022" t="str">
            <v>OŠ Tužno</v>
          </cell>
        </row>
        <row r="1023">
          <cell r="A1023">
            <v>704</v>
          </cell>
          <cell r="B1023" t="str">
            <v>OŠ u Đulovcu</v>
          </cell>
        </row>
        <row r="1024">
          <cell r="A1024">
            <v>1288</v>
          </cell>
          <cell r="B1024" t="str">
            <v>OŠ Valentin Klarin - Preko</v>
          </cell>
        </row>
        <row r="1025">
          <cell r="A1025">
            <v>1928</v>
          </cell>
          <cell r="B1025" t="str">
            <v>OŠ Vazmoslav Gržalja</v>
          </cell>
        </row>
        <row r="1026">
          <cell r="A1026">
            <v>2120</v>
          </cell>
          <cell r="B1026" t="str">
            <v>OŠ Vela Luka</v>
          </cell>
        </row>
        <row r="1027">
          <cell r="A1027">
            <v>1978</v>
          </cell>
          <cell r="B1027" t="str">
            <v>OŠ Veli Vrh - Pula</v>
          </cell>
        </row>
        <row r="1028">
          <cell r="A1028">
            <v>52</v>
          </cell>
          <cell r="B1028" t="str">
            <v>OŠ Velika Mlaka</v>
          </cell>
        </row>
        <row r="1029">
          <cell r="A1029">
            <v>685</v>
          </cell>
          <cell r="B1029" t="str">
            <v>OŠ Velika Pisanica</v>
          </cell>
        </row>
        <row r="1030">
          <cell r="A1030">
            <v>505</v>
          </cell>
          <cell r="B1030" t="str">
            <v>OŠ Veliki Bukovec</v>
          </cell>
        </row>
        <row r="1031">
          <cell r="A1031">
            <v>217</v>
          </cell>
          <cell r="B1031" t="str">
            <v>OŠ Veliko Trgovišće</v>
          </cell>
        </row>
        <row r="1032">
          <cell r="A1032">
            <v>674</v>
          </cell>
          <cell r="B1032" t="str">
            <v>OŠ Veliko Trojstvo</v>
          </cell>
        </row>
        <row r="1033">
          <cell r="A1033">
            <v>1977</v>
          </cell>
          <cell r="B1033" t="str">
            <v>OŠ Veruda - Pula</v>
          </cell>
        </row>
        <row r="1034">
          <cell r="A1034">
            <v>2302</v>
          </cell>
          <cell r="B1034" t="str">
            <v>OŠ Većeslava Holjevca</v>
          </cell>
        </row>
        <row r="1035">
          <cell r="A1035">
            <v>793</v>
          </cell>
          <cell r="B1035" t="str">
            <v>OŠ Vežica</v>
          </cell>
        </row>
        <row r="1036">
          <cell r="A1036">
            <v>1549</v>
          </cell>
          <cell r="B1036" t="str">
            <v>OŠ Vidici</v>
          </cell>
        </row>
        <row r="1037">
          <cell r="A1037">
            <v>1973</v>
          </cell>
          <cell r="B1037" t="str">
            <v>OŠ Vidikovac</v>
          </cell>
        </row>
        <row r="1038">
          <cell r="A1038">
            <v>476</v>
          </cell>
          <cell r="B1038" t="str">
            <v>OŠ Vidovec</v>
          </cell>
        </row>
        <row r="1039">
          <cell r="A1039">
            <v>1369</v>
          </cell>
          <cell r="B1039" t="str">
            <v>OŠ Vijenac</v>
          </cell>
        </row>
        <row r="1040">
          <cell r="A1040">
            <v>1131</v>
          </cell>
          <cell r="B1040" t="str">
            <v>OŠ Viktor Car Emin - Donji Andrijevci</v>
          </cell>
        </row>
        <row r="1041">
          <cell r="A1041">
            <v>836</v>
          </cell>
          <cell r="B1041" t="str">
            <v>OŠ Viktora Cara Emina - Lovran</v>
          </cell>
        </row>
        <row r="1042">
          <cell r="A1042">
            <v>179</v>
          </cell>
          <cell r="B1042" t="str">
            <v>OŠ Viktora Kovačića</v>
          </cell>
        </row>
        <row r="1043">
          <cell r="A1043">
            <v>282</v>
          </cell>
          <cell r="B1043" t="str">
            <v>OŠ Viktorovac</v>
          </cell>
        </row>
        <row r="1044">
          <cell r="A1044">
            <v>1052</v>
          </cell>
          <cell r="B1044" t="str">
            <v>OŠ Vilima Korajca</v>
          </cell>
        </row>
        <row r="1045">
          <cell r="A1045">
            <v>485</v>
          </cell>
          <cell r="B1045" t="str">
            <v>OŠ Vinica</v>
          </cell>
        </row>
        <row r="1046">
          <cell r="A1046">
            <v>1720</v>
          </cell>
          <cell r="B1046" t="str">
            <v>OŠ Vis</v>
          </cell>
        </row>
        <row r="1047">
          <cell r="A1047">
            <v>1778</v>
          </cell>
          <cell r="B1047" t="str">
            <v>OŠ Visoka - Split</v>
          </cell>
        </row>
        <row r="1048">
          <cell r="A1048">
            <v>515</v>
          </cell>
          <cell r="B1048" t="str">
            <v>OŠ Visoko - Visoko</v>
          </cell>
        </row>
        <row r="1049">
          <cell r="A1049">
            <v>2014</v>
          </cell>
          <cell r="B1049" t="str">
            <v>OŠ Vitomir Širola - Pajo</v>
          </cell>
        </row>
        <row r="1050">
          <cell r="A1050">
            <v>1381</v>
          </cell>
          <cell r="B1050" t="str">
            <v>OŠ Višnjevac</v>
          </cell>
        </row>
        <row r="1051">
          <cell r="A1051">
            <v>1136</v>
          </cell>
          <cell r="B1051" t="str">
            <v>OŠ Vjekoslav Klaić</v>
          </cell>
        </row>
        <row r="1052">
          <cell r="A1052">
            <v>1566</v>
          </cell>
          <cell r="B1052" t="str">
            <v>OŠ Vjekoslava Kaleba</v>
          </cell>
        </row>
        <row r="1053">
          <cell r="A1053">
            <v>1748</v>
          </cell>
          <cell r="B1053" t="str">
            <v>OŠ Vjekoslava Paraća</v>
          </cell>
        </row>
        <row r="1054">
          <cell r="A1054">
            <v>2218</v>
          </cell>
          <cell r="B1054" t="str">
            <v>OŠ Vjenceslava Novaka</v>
          </cell>
        </row>
        <row r="1055">
          <cell r="A1055">
            <v>4056</v>
          </cell>
          <cell r="B1055" t="str">
            <v>OŠ Vladimir Deščak</v>
          </cell>
        </row>
        <row r="1056">
          <cell r="A1056">
            <v>780</v>
          </cell>
          <cell r="B1056" t="str">
            <v>OŠ Vladimir Gortan - Rijeka</v>
          </cell>
        </row>
        <row r="1057">
          <cell r="A1057">
            <v>1195</v>
          </cell>
          <cell r="B1057" t="str">
            <v>OŠ Vladimir Nazor - Adžamovci</v>
          </cell>
        </row>
        <row r="1058">
          <cell r="A1058">
            <v>164</v>
          </cell>
          <cell r="B1058" t="str">
            <v>OŠ Vladimir Nazor - Budinščina</v>
          </cell>
        </row>
        <row r="1059">
          <cell r="A1059">
            <v>340</v>
          </cell>
          <cell r="B1059" t="str">
            <v>OŠ Vladimir Nazor - Duga Resa</v>
          </cell>
        </row>
        <row r="1060">
          <cell r="A1060">
            <v>1647</v>
          </cell>
          <cell r="B1060" t="str">
            <v>OŠ Vladimir Nazor - Komletinci</v>
          </cell>
        </row>
        <row r="1061">
          <cell r="A1061">
            <v>546</v>
          </cell>
          <cell r="B1061" t="str">
            <v>OŠ Vladimir Nazor - Križevci</v>
          </cell>
        </row>
        <row r="1062">
          <cell r="A1062">
            <v>1297</v>
          </cell>
          <cell r="B1062" t="str">
            <v>OŠ Vladimir Nazor - Neviđane</v>
          </cell>
        </row>
        <row r="1063">
          <cell r="A1063">
            <v>113</v>
          </cell>
          <cell r="B1063" t="str">
            <v>OŠ Vladimir Nazor - Pisarovina</v>
          </cell>
        </row>
        <row r="1064">
          <cell r="A1064">
            <v>2078</v>
          </cell>
          <cell r="B1064" t="str">
            <v>OŠ Vladimir Nazor - Ploče</v>
          </cell>
        </row>
        <row r="1065">
          <cell r="A1065">
            <v>1110</v>
          </cell>
          <cell r="B1065" t="str">
            <v>OŠ Vladimir Nazor - Slavonski Brod</v>
          </cell>
        </row>
        <row r="1066">
          <cell r="A1066">
            <v>481</v>
          </cell>
          <cell r="B1066" t="str">
            <v>OŠ Vladimir Nazor - Sveti Ilija</v>
          </cell>
        </row>
        <row r="1067">
          <cell r="A1067">
            <v>334</v>
          </cell>
          <cell r="B1067" t="str">
            <v>OŠ Vladimir Nazor - Topusko</v>
          </cell>
        </row>
        <row r="1068">
          <cell r="A1068">
            <v>1082</v>
          </cell>
          <cell r="B1068" t="str">
            <v>OŠ Vladimir Nazor - Trenkovo</v>
          </cell>
        </row>
        <row r="1069">
          <cell r="A1069">
            <v>961</v>
          </cell>
          <cell r="B1069" t="str">
            <v>OŠ Vladimir Nazor - Virovitica</v>
          </cell>
        </row>
        <row r="1070">
          <cell r="A1070">
            <v>1445</v>
          </cell>
          <cell r="B1070" t="str">
            <v>OŠ Vladimir Nazor - Čepin</v>
          </cell>
        </row>
        <row r="1071">
          <cell r="A1071">
            <v>1339</v>
          </cell>
          <cell r="B1071" t="str">
            <v>OŠ Vladimir Nazor - Đakovo</v>
          </cell>
        </row>
        <row r="1072">
          <cell r="A1072">
            <v>1365</v>
          </cell>
          <cell r="B1072" t="str">
            <v>OŠ Vladimira Becića - Osijek</v>
          </cell>
        </row>
        <row r="1073">
          <cell r="A1073">
            <v>2043</v>
          </cell>
          <cell r="B1073" t="str">
            <v>OŠ Vladimira Gortana - Žminj</v>
          </cell>
        </row>
        <row r="1074">
          <cell r="A1074">
            <v>730</v>
          </cell>
          <cell r="B1074" t="str">
            <v>OŠ Vladimira Nazora - Crikvenica</v>
          </cell>
        </row>
        <row r="1075">
          <cell r="A1075">
            <v>638</v>
          </cell>
          <cell r="B1075" t="str">
            <v>OŠ Vladimira Nazora - Daruvar</v>
          </cell>
        </row>
        <row r="1076">
          <cell r="A1076">
            <v>1395</v>
          </cell>
          <cell r="B1076" t="str">
            <v>OŠ Vladimira Nazora - Feričanci</v>
          </cell>
        </row>
        <row r="1077">
          <cell r="A1077">
            <v>2006</v>
          </cell>
          <cell r="B1077" t="str">
            <v>OŠ Vladimira Nazora - Krnica</v>
          </cell>
        </row>
        <row r="1078">
          <cell r="A1078">
            <v>990</v>
          </cell>
          <cell r="B1078" t="str">
            <v>OŠ Vladimira Nazora - Nova Bukovica</v>
          </cell>
        </row>
        <row r="1079">
          <cell r="A1079">
            <v>1942</v>
          </cell>
          <cell r="B1079" t="str">
            <v>OŠ Vladimira Nazora - Pazin</v>
          </cell>
        </row>
        <row r="1080">
          <cell r="A1080">
            <v>1794</v>
          </cell>
          <cell r="B1080" t="str">
            <v>OŠ Vladimira Nazora - Postira</v>
          </cell>
        </row>
        <row r="1081">
          <cell r="A1081">
            <v>1998</v>
          </cell>
          <cell r="B1081" t="str">
            <v>OŠ Vladimira Nazora - Potpićan</v>
          </cell>
        </row>
        <row r="1082">
          <cell r="A1082">
            <v>2137</v>
          </cell>
          <cell r="B1082" t="str">
            <v>OŠ Vladimira Nazora - Pribislavec</v>
          </cell>
        </row>
        <row r="1083">
          <cell r="A1083">
            <v>1985</v>
          </cell>
          <cell r="B1083" t="str">
            <v>OŠ Vladimira Nazora - Rovinj</v>
          </cell>
        </row>
        <row r="1084">
          <cell r="A1084">
            <v>1579</v>
          </cell>
          <cell r="B1084" t="str">
            <v>OŠ Vladimira Nazora - Vinkovci</v>
          </cell>
        </row>
        <row r="1085">
          <cell r="A1085">
            <v>2041</v>
          </cell>
          <cell r="B1085" t="str">
            <v>OŠ Vladimira Nazora - Vrsar</v>
          </cell>
        </row>
        <row r="1086">
          <cell r="A1086">
            <v>2220</v>
          </cell>
          <cell r="B1086" t="str">
            <v>OŠ Vladimira Nazora - Zagreb</v>
          </cell>
        </row>
        <row r="1087">
          <cell r="A1087">
            <v>1260</v>
          </cell>
          <cell r="B1087" t="str">
            <v>OŠ Vladimira Nazora - Škabrnje</v>
          </cell>
        </row>
        <row r="1088">
          <cell r="A1088">
            <v>249</v>
          </cell>
          <cell r="B1088" t="str">
            <v>OŠ Vladimira Vidrića</v>
          </cell>
        </row>
        <row r="1089">
          <cell r="A1089">
            <v>1571</v>
          </cell>
          <cell r="B1089" t="str">
            <v>OŠ Vodice</v>
          </cell>
        </row>
        <row r="1090">
          <cell r="A1090">
            <v>2036</v>
          </cell>
          <cell r="B1090" t="str">
            <v xml:space="preserve">OŠ Vodnjan </v>
          </cell>
        </row>
        <row r="1091">
          <cell r="A1091">
            <v>396</v>
          </cell>
          <cell r="B1091" t="str">
            <v>OŠ Vojnić</v>
          </cell>
        </row>
        <row r="1092">
          <cell r="A1092">
            <v>2267</v>
          </cell>
          <cell r="B1092" t="str">
            <v>OŠ Voltino</v>
          </cell>
        </row>
        <row r="1093">
          <cell r="A1093">
            <v>995</v>
          </cell>
          <cell r="B1093" t="str">
            <v>OŠ Voćin</v>
          </cell>
        </row>
        <row r="1094">
          <cell r="A1094">
            <v>1659</v>
          </cell>
          <cell r="B1094" t="str">
            <v>OŠ Vođinci</v>
          </cell>
        </row>
        <row r="1095">
          <cell r="A1095">
            <v>1245</v>
          </cell>
          <cell r="B1095" t="str">
            <v>OŠ Voštarnica - Zadar</v>
          </cell>
        </row>
        <row r="1096">
          <cell r="A1096">
            <v>2271</v>
          </cell>
          <cell r="B1096" t="str">
            <v>OŠ Vrbani</v>
          </cell>
        </row>
        <row r="1097">
          <cell r="A1097">
            <v>1721</v>
          </cell>
          <cell r="B1097" t="str">
            <v>OŠ Vrgorac</v>
          </cell>
        </row>
        <row r="1098">
          <cell r="A1098">
            <v>1551</v>
          </cell>
          <cell r="B1098" t="str">
            <v>OŠ Vrpolje</v>
          </cell>
        </row>
        <row r="1099">
          <cell r="A1099">
            <v>2305</v>
          </cell>
          <cell r="B1099" t="str">
            <v>OŠ Vugrovec - Kašina</v>
          </cell>
        </row>
        <row r="1100">
          <cell r="A1100">
            <v>2245</v>
          </cell>
          <cell r="B1100" t="str">
            <v>OŠ Vukomerec</v>
          </cell>
        </row>
        <row r="1101">
          <cell r="A1101">
            <v>41</v>
          </cell>
          <cell r="B1101" t="str">
            <v>OŠ Vukovina</v>
          </cell>
        </row>
        <row r="1102">
          <cell r="A1102">
            <v>1246</v>
          </cell>
          <cell r="B1102" t="str">
            <v>OŠ Zadarski otoci - Zadar</v>
          </cell>
        </row>
        <row r="1103">
          <cell r="A1103">
            <v>1907</v>
          </cell>
          <cell r="B1103" t="str">
            <v>OŠ Zagvozd</v>
          </cell>
        </row>
        <row r="1104">
          <cell r="A1104">
            <v>776</v>
          </cell>
          <cell r="B1104" t="str">
            <v>OŠ Zamet</v>
          </cell>
        </row>
        <row r="1105">
          <cell r="A1105">
            <v>2296</v>
          </cell>
          <cell r="B1105" t="str">
            <v>OŠ Zapruđe</v>
          </cell>
        </row>
        <row r="1106">
          <cell r="A1106">
            <v>1055</v>
          </cell>
          <cell r="B1106" t="str">
            <v>OŠ Zdenka Turkovića</v>
          </cell>
        </row>
        <row r="1107">
          <cell r="A1107">
            <v>1257</v>
          </cell>
          <cell r="B1107" t="str">
            <v>OŠ Zemunik</v>
          </cell>
        </row>
        <row r="1108">
          <cell r="A1108">
            <v>153</v>
          </cell>
          <cell r="B1108" t="str">
            <v>OŠ Zlatar Bistrica</v>
          </cell>
        </row>
        <row r="1109">
          <cell r="A1109">
            <v>1422</v>
          </cell>
          <cell r="B1109" t="str">
            <v>OŠ Zmajevac</v>
          </cell>
        </row>
        <row r="1110">
          <cell r="A1110">
            <v>1913</v>
          </cell>
          <cell r="B1110" t="str">
            <v>OŠ Zmijavci</v>
          </cell>
        </row>
        <row r="1111">
          <cell r="A1111">
            <v>890</v>
          </cell>
          <cell r="B1111" t="str">
            <v>OŠ Zrinskih i Frankopana</v>
          </cell>
        </row>
        <row r="1112">
          <cell r="A1112">
            <v>1632</v>
          </cell>
          <cell r="B1112" t="str">
            <v>OŠ Zrinskih Nuštar</v>
          </cell>
        </row>
        <row r="1113">
          <cell r="A1113">
            <v>255</v>
          </cell>
          <cell r="B1113" t="str">
            <v>OŠ Zvonimira Franka</v>
          </cell>
        </row>
        <row r="1114">
          <cell r="A1114">
            <v>734</v>
          </cell>
          <cell r="B1114" t="str">
            <v>OŠ Zvonka Cara</v>
          </cell>
        </row>
        <row r="1115">
          <cell r="A1115">
            <v>1649</v>
          </cell>
          <cell r="B1115" t="str">
            <v>OŠ Čakovci</v>
          </cell>
        </row>
        <row r="1116">
          <cell r="A1116">
            <v>823</v>
          </cell>
          <cell r="B1116" t="str">
            <v>OŠ Čavle</v>
          </cell>
        </row>
        <row r="1117">
          <cell r="A1117">
            <v>632</v>
          </cell>
          <cell r="B1117" t="str">
            <v>OŠ Čazma</v>
          </cell>
        </row>
        <row r="1118">
          <cell r="A1118">
            <v>1411</v>
          </cell>
          <cell r="B1118" t="str">
            <v>OŠ Čeminac</v>
          </cell>
        </row>
        <row r="1119">
          <cell r="A1119">
            <v>1573</v>
          </cell>
          <cell r="B1119" t="str">
            <v>OŠ Čista Velika</v>
          </cell>
        </row>
        <row r="1120">
          <cell r="A1120">
            <v>2216</v>
          </cell>
          <cell r="B1120" t="str">
            <v>OŠ Čučerje</v>
          </cell>
        </row>
        <row r="1121">
          <cell r="A1121">
            <v>1348</v>
          </cell>
          <cell r="B1121" t="str">
            <v>OŠ Đakovački Selci</v>
          </cell>
        </row>
        <row r="1122">
          <cell r="A1122">
            <v>2</v>
          </cell>
          <cell r="B1122" t="str">
            <v>OŠ Đure Deželića - Ivanić Grad</v>
          </cell>
        </row>
        <row r="1123">
          <cell r="A1123">
            <v>167</v>
          </cell>
          <cell r="B1123" t="str">
            <v xml:space="preserve">OŠ Đure Prejca - Desinić </v>
          </cell>
        </row>
        <row r="1124">
          <cell r="A1124">
            <v>170</v>
          </cell>
          <cell r="B1124" t="str">
            <v>OŠ Đurmanec</v>
          </cell>
        </row>
        <row r="1125">
          <cell r="A1125">
            <v>532</v>
          </cell>
          <cell r="B1125" t="str">
            <v>OŠ Đuro Ester</v>
          </cell>
        </row>
        <row r="1126">
          <cell r="A1126">
            <v>1105</v>
          </cell>
          <cell r="B1126" t="str">
            <v>OŠ Đuro Pilar</v>
          </cell>
        </row>
        <row r="1127">
          <cell r="A1127">
            <v>484</v>
          </cell>
          <cell r="B1127" t="str">
            <v>OŠ Šemovec</v>
          </cell>
        </row>
        <row r="1128">
          <cell r="A1128">
            <v>2195</v>
          </cell>
          <cell r="B1128" t="str">
            <v>OŠ Šestine</v>
          </cell>
        </row>
        <row r="1129">
          <cell r="A1129">
            <v>1322</v>
          </cell>
          <cell r="B1129" t="str">
            <v>OŠ Šećerana</v>
          </cell>
        </row>
        <row r="1130">
          <cell r="A1130">
            <v>1961</v>
          </cell>
          <cell r="B1130" t="str">
            <v>OŠ Šijana - Pula</v>
          </cell>
        </row>
        <row r="1131">
          <cell r="A1131">
            <v>1236</v>
          </cell>
          <cell r="B1131" t="str">
            <v>OŠ Šime Budinića - Zadar</v>
          </cell>
        </row>
        <row r="1132">
          <cell r="A1132">
            <v>1233</v>
          </cell>
          <cell r="B1132" t="str">
            <v>OŠ Šimuna Kožičića Benje</v>
          </cell>
        </row>
        <row r="1133">
          <cell r="A1133">
            <v>790</v>
          </cell>
          <cell r="B1133" t="str">
            <v>OŠ Škurinje - Rijeka</v>
          </cell>
        </row>
        <row r="1134">
          <cell r="A1134">
            <v>2908</v>
          </cell>
          <cell r="B1134" t="str">
            <v>OŠ Špansko Oranice</v>
          </cell>
        </row>
        <row r="1135">
          <cell r="A1135">
            <v>711</v>
          </cell>
          <cell r="B1135" t="str">
            <v>OŠ Štefanje</v>
          </cell>
        </row>
        <row r="1136">
          <cell r="A1136">
            <v>2177</v>
          </cell>
          <cell r="B1136" t="str">
            <v>OŠ Štrigova</v>
          </cell>
        </row>
        <row r="1137">
          <cell r="A1137">
            <v>352</v>
          </cell>
          <cell r="B1137" t="str">
            <v>OŠ Švarča</v>
          </cell>
        </row>
        <row r="1138">
          <cell r="A1138">
            <v>61</v>
          </cell>
          <cell r="B1138" t="str">
            <v>OŠ Ščitarjevo</v>
          </cell>
        </row>
        <row r="1139">
          <cell r="A1139">
            <v>436</v>
          </cell>
          <cell r="B1139" t="str">
            <v>OŠ Žakanje</v>
          </cell>
        </row>
        <row r="1140">
          <cell r="A1140">
            <v>2239</v>
          </cell>
          <cell r="B1140" t="str">
            <v>OŠ Žitnjak</v>
          </cell>
        </row>
        <row r="1141">
          <cell r="A1141">
            <v>4057</v>
          </cell>
          <cell r="B1141" t="str">
            <v>OŠ Žnjan-Pazdigrad</v>
          </cell>
        </row>
        <row r="1142">
          <cell r="A1142">
            <v>1774</v>
          </cell>
          <cell r="B1142" t="str">
            <v>OŠ Žrnovnica</v>
          </cell>
        </row>
        <row r="1143">
          <cell r="A1143">
            <v>2129</v>
          </cell>
          <cell r="B1143" t="str">
            <v>OŠ Župa Dubrovačka</v>
          </cell>
        </row>
        <row r="1144">
          <cell r="A1144">
            <v>2210</v>
          </cell>
          <cell r="B1144" t="str">
            <v>OŠ Žuti brijeg</v>
          </cell>
        </row>
        <row r="1145">
          <cell r="A1145">
            <v>2653</v>
          </cell>
          <cell r="B1145" t="str">
            <v>Pazinski kolegij - Klasična gimnazija Pazin s pravom javnosti</v>
          </cell>
        </row>
        <row r="1146">
          <cell r="A1146">
            <v>4035</v>
          </cell>
          <cell r="B1146" t="str">
            <v>Policijska akademija</v>
          </cell>
        </row>
        <row r="1147">
          <cell r="A1147">
            <v>2325</v>
          </cell>
          <cell r="B1147" t="str">
            <v>Poliklinika za rehabilitaciju slušanja i govora SUVAG</v>
          </cell>
        </row>
        <row r="1148">
          <cell r="A1148">
            <v>2551</v>
          </cell>
          <cell r="B1148" t="str">
            <v>Poljoprivredna i veterinarska škola - Osijek</v>
          </cell>
        </row>
        <row r="1149">
          <cell r="A1149">
            <v>2732</v>
          </cell>
          <cell r="B1149" t="str">
            <v>Poljoprivredna škola - Zagreb</v>
          </cell>
        </row>
        <row r="1150">
          <cell r="A1150">
            <v>2530</v>
          </cell>
          <cell r="B1150" t="str">
            <v>Poljoprivredna, prehrambena i veterinarska škola Stanka Ožanića</v>
          </cell>
        </row>
        <row r="1151">
          <cell r="A1151">
            <v>2587</v>
          </cell>
          <cell r="B1151" t="str">
            <v>Poljoprivredno šumarska škola - Vinkovci</v>
          </cell>
        </row>
        <row r="1152">
          <cell r="A1152">
            <v>2498</v>
          </cell>
          <cell r="B1152" t="str">
            <v>Poljoprivredno-prehrambena škola - Požega</v>
          </cell>
        </row>
        <row r="1153">
          <cell r="A1153">
            <v>2478</v>
          </cell>
          <cell r="B1153" t="str">
            <v>Pomorska škola - Bakar</v>
          </cell>
        </row>
        <row r="1154">
          <cell r="A1154">
            <v>2632</v>
          </cell>
          <cell r="B1154" t="str">
            <v>Pomorska škola - Split</v>
          </cell>
        </row>
        <row r="1155">
          <cell r="A1155">
            <v>2524</v>
          </cell>
          <cell r="B1155" t="str">
            <v>Pomorska škola - Zadar</v>
          </cell>
        </row>
        <row r="1156">
          <cell r="A1156">
            <v>2679</v>
          </cell>
          <cell r="B1156" t="str">
            <v>Pomorsko-tehnička škola - Dubrovnik</v>
          </cell>
        </row>
        <row r="1157">
          <cell r="A1157">
            <v>2730</v>
          </cell>
          <cell r="B1157" t="str">
            <v>Poštanska i telekomunikacijska škola - Zagreb</v>
          </cell>
        </row>
        <row r="1158">
          <cell r="A1158">
            <v>2733</v>
          </cell>
          <cell r="B1158" t="str">
            <v>Prehrambeno - tehnološka škola - Zagreb</v>
          </cell>
        </row>
        <row r="1159">
          <cell r="A1159">
            <v>2458</v>
          </cell>
          <cell r="B1159" t="str">
            <v>Prirodoslovna i grafička škola - Rijeka</v>
          </cell>
        </row>
        <row r="1160">
          <cell r="A1160">
            <v>2391</v>
          </cell>
          <cell r="B1160" t="str">
            <v>Prirodoslovna škola - Karlovac</v>
          </cell>
        </row>
        <row r="1161">
          <cell r="A1161">
            <v>2728</v>
          </cell>
          <cell r="B1161" t="str">
            <v>Prirodoslovna škola Vladimira Preloga</v>
          </cell>
        </row>
        <row r="1162">
          <cell r="A1162">
            <v>2529</v>
          </cell>
          <cell r="B1162" t="str">
            <v>Prirodoslovno - grafička škola - Zadar</v>
          </cell>
        </row>
        <row r="1163">
          <cell r="A1163">
            <v>2615</v>
          </cell>
          <cell r="B1163" t="str">
            <v>Prirodoslovno tehnička škola - Split</v>
          </cell>
        </row>
        <row r="1164">
          <cell r="A1164">
            <v>2840</v>
          </cell>
          <cell r="B1164" t="str">
            <v>Privatna ekonomsko-poslovna škola s pravom javnosti - Varaždin</v>
          </cell>
        </row>
        <row r="1165">
          <cell r="A1165">
            <v>2787</v>
          </cell>
          <cell r="B1165" t="str">
            <v>Privatna gimnazija Dr. Časl, s pravom javnosti</v>
          </cell>
        </row>
        <row r="1166">
          <cell r="A1166">
            <v>2777</v>
          </cell>
          <cell r="B1166" t="str">
            <v>Privatna gimnazija i ekonomska škola Katarina Zrinski</v>
          </cell>
        </row>
        <row r="1167">
          <cell r="A1167">
            <v>2790</v>
          </cell>
          <cell r="B1167" t="str">
            <v>Privatna gimnazija i ekonomsko-informatička škola Futura s pravom javnosti</v>
          </cell>
        </row>
        <row r="1168">
          <cell r="A1168">
            <v>2844</v>
          </cell>
          <cell r="B1168" t="str">
            <v>Privatna gimnazija i turističko-ugostiteljska škola Jure Kuprešak  - Zagreb</v>
          </cell>
        </row>
        <row r="1169">
          <cell r="A1169">
            <v>2669</v>
          </cell>
          <cell r="B1169" t="str">
            <v>Privatna gimnazija Juraj Dobrila, s pravom javnosti</v>
          </cell>
        </row>
        <row r="1170">
          <cell r="A1170">
            <v>2640</v>
          </cell>
          <cell r="B1170" t="str">
            <v>Privatna jezična gimnazija Pitagora - srednja škola s pravom javnosti</v>
          </cell>
        </row>
        <row r="1171">
          <cell r="A1171">
            <v>2916</v>
          </cell>
          <cell r="B1171" t="str">
            <v xml:space="preserve">Privatna jezično-informatička gimnazija Leonardo da Vinci 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2774</v>
          </cell>
          <cell r="B1173" t="str">
            <v>Privatna klasična gimnazija s pravom javnosti - Zagreb</v>
          </cell>
        </row>
        <row r="1174">
          <cell r="A1174">
            <v>2941</v>
          </cell>
          <cell r="B1174" t="str">
            <v>Privatna osnovna glazbena škola Bonar</v>
          </cell>
        </row>
        <row r="1175">
          <cell r="A1175">
            <v>1784</v>
          </cell>
          <cell r="B1175" t="str">
            <v>Privatna osnovna glazbena škola Boris Papandopulo</v>
          </cell>
        </row>
        <row r="1176">
          <cell r="A1176">
            <v>1253</v>
          </cell>
          <cell r="B1176" t="str">
            <v>Privatna osnovna škola Nova</v>
          </cell>
        </row>
        <row r="1177">
          <cell r="A1177">
            <v>4002</v>
          </cell>
          <cell r="B1177" t="str">
            <v>Privatna sportska i jezična gimnazija Franjo Bučar</v>
          </cell>
        </row>
        <row r="1178">
          <cell r="A1178">
            <v>4037</v>
          </cell>
          <cell r="B1178" t="str">
            <v>Privatna srednja ekonomska škola "Knez Malduh" Split</v>
          </cell>
        </row>
        <row r="1179">
          <cell r="A1179">
            <v>2784</v>
          </cell>
          <cell r="B1179" t="str">
            <v>Privatna srednja ekonomska škola INOVA s pravom javnosti</v>
          </cell>
        </row>
        <row r="1180">
          <cell r="A1180">
            <v>4031</v>
          </cell>
          <cell r="B1180" t="str">
            <v>Privatna srednja ekonomska škola Verte Nova</v>
          </cell>
        </row>
        <row r="1181">
          <cell r="A1181">
            <v>2915</v>
          </cell>
          <cell r="B1181" t="str">
            <v>Privatna srednja ugostiteljska škola Wallner - Split</v>
          </cell>
        </row>
        <row r="1182">
          <cell r="A1182">
            <v>2641</v>
          </cell>
          <cell r="B1182" t="str">
            <v>Privatna srednja škola Marko Antun de Dominis, s pravom javnosti</v>
          </cell>
        </row>
        <row r="1183">
          <cell r="A1183">
            <v>2417</v>
          </cell>
          <cell r="B1183" t="str">
            <v>Privatna srednja škola Varaždin s pravom javnosti</v>
          </cell>
        </row>
        <row r="1184">
          <cell r="A1184">
            <v>2785</v>
          </cell>
          <cell r="B1184" t="str">
            <v>Privatna umjetnička gimnazija, s pravom javnosti - Zagreb</v>
          </cell>
        </row>
        <row r="1185">
          <cell r="A1185">
            <v>2839</v>
          </cell>
          <cell r="B1185" t="str">
            <v>Privatna varaždinska gimnazija s pravom javnosti</v>
          </cell>
        </row>
        <row r="1186">
          <cell r="A1186">
            <v>2467</v>
          </cell>
          <cell r="B1186" t="str">
            <v>Prometna škola - Rijeka</v>
          </cell>
        </row>
        <row r="1187">
          <cell r="A1187">
            <v>2572</v>
          </cell>
          <cell r="B1187" t="str">
            <v>Prometno-tehnička škola - Šibenik</v>
          </cell>
        </row>
        <row r="1188">
          <cell r="A1188">
            <v>1385</v>
          </cell>
          <cell r="B1188" t="str">
            <v>Prosvjetno-kulturni centar Mađara u Republici Hrvatskoj</v>
          </cell>
        </row>
        <row r="1189">
          <cell r="A1189">
            <v>2725</v>
          </cell>
          <cell r="B1189" t="str">
            <v>Prva ekonomska škola - Zagreb</v>
          </cell>
        </row>
        <row r="1190">
          <cell r="A1190">
            <v>2406</v>
          </cell>
          <cell r="B1190" t="str">
            <v>Prva gimnazija - Varaždin</v>
          </cell>
        </row>
        <row r="1191">
          <cell r="A1191">
            <v>4009</v>
          </cell>
          <cell r="B1191" t="str">
            <v>Prva katolička osnovna škola u Gradu Zagrebu</v>
          </cell>
        </row>
        <row r="1192">
          <cell r="A1192">
            <v>368</v>
          </cell>
          <cell r="B1192" t="str">
            <v>Prva osnovna škola - Ogulin</v>
          </cell>
        </row>
        <row r="1193">
          <cell r="A1193">
            <v>4036</v>
          </cell>
          <cell r="B1193" t="str">
            <v>Prva privatna ekonomska škola Požega</v>
          </cell>
        </row>
        <row r="1194">
          <cell r="A1194">
            <v>3283</v>
          </cell>
          <cell r="B1194" t="str">
            <v>Prva privatna gimnazija - Karlovac</v>
          </cell>
        </row>
        <row r="1195">
          <cell r="A1195">
            <v>2416</v>
          </cell>
          <cell r="B1195" t="str">
            <v>Prva privatna gimnazija s pravom javnosti - Varaždin</v>
          </cell>
        </row>
        <row r="1196">
          <cell r="A1196">
            <v>2773</v>
          </cell>
          <cell r="B1196" t="str">
            <v>Prva privatna gimnazija s pravom javnosti - Zagreb</v>
          </cell>
        </row>
        <row r="1197">
          <cell r="A1197">
            <v>4059</v>
          </cell>
          <cell r="B1197" t="str">
            <v>Privatna gimnazija NOVA s pravom javnosti</v>
          </cell>
        </row>
        <row r="1198">
          <cell r="A1198">
            <v>1982</v>
          </cell>
          <cell r="B1198" t="str">
            <v>Prva privatna osnovna škola Juraj Dobrila s pravom javnosti</v>
          </cell>
        </row>
        <row r="1199">
          <cell r="A1199">
            <v>4038</v>
          </cell>
          <cell r="B1199" t="str">
            <v>Prva privatna škola za osobne usluge Zagreb</v>
          </cell>
        </row>
        <row r="1200">
          <cell r="A1200">
            <v>2457</v>
          </cell>
          <cell r="B1200" t="str">
            <v>Prva riječka hrvatska gimnazija</v>
          </cell>
        </row>
        <row r="1201">
          <cell r="A1201">
            <v>2843</v>
          </cell>
          <cell r="B1201" t="str">
            <v>Prva Srednja informatička škola, s pravom javnosti</v>
          </cell>
        </row>
        <row r="1202">
          <cell r="A1202">
            <v>2538</v>
          </cell>
          <cell r="B1202" t="str">
            <v>Prva srednja škola - Beli Manastir</v>
          </cell>
        </row>
        <row r="1203">
          <cell r="A1203">
            <v>2460</v>
          </cell>
          <cell r="B1203" t="str">
            <v>Prva sušačka hrvatska gimnazija u Rijeci</v>
          </cell>
        </row>
        <row r="1204">
          <cell r="A1204">
            <v>4034</v>
          </cell>
          <cell r="B1204" t="str">
            <v>Pučko otvoreno učilište Zagreb</v>
          </cell>
        </row>
        <row r="1205">
          <cell r="A1205">
            <v>2471</v>
          </cell>
          <cell r="B1205" t="str">
            <v>Salezijanska klasična gimnazija - s pravom javnosti</v>
          </cell>
        </row>
        <row r="1206">
          <cell r="A1206">
            <v>2480</v>
          </cell>
          <cell r="B1206" t="str">
            <v>Srednja glazbena škola Mirković - s pravom javnosti</v>
          </cell>
        </row>
        <row r="1207">
          <cell r="A1207">
            <v>2428</v>
          </cell>
          <cell r="B1207" t="str">
            <v>Srednja gospodarska škola - Križevci</v>
          </cell>
        </row>
        <row r="1208">
          <cell r="A1208">
            <v>2513</v>
          </cell>
          <cell r="B1208" t="str">
            <v>Srednja medicinska škola - Slavonski Brod</v>
          </cell>
        </row>
        <row r="1209">
          <cell r="A1209">
            <v>2689</v>
          </cell>
          <cell r="B1209" t="str">
            <v xml:space="preserve">Srednja poljoprivredna i tehnička škola - Opuzen </v>
          </cell>
        </row>
        <row r="1210">
          <cell r="A1210">
            <v>2604</v>
          </cell>
          <cell r="B1210" t="str">
            <v>Srednja strukovna škola - Makarska</v>
          </cell>
        </row>
        <row r="1211">
          <cell r="A1211">
            <v>2354</v>
          </cell>
          <cell r="B1211" t="str">
            <v>Srednja strukovna škola - Samobor</v>
          </cell>
        </row>
        <row r="1212">
          <cell r="A1212">
            <v>2412</v>
          </cell>
          <cell r="B1212" t="str">
            <v>Srednja strukovna škola - Varaždin</v>
          </cell>
        </row>
        <row r="1213">
          <cell r="A1213">
            <v>2358</v>
          </cell>
          <cell r="B1213" t="str">
            <v>Srednja strukovna škola - Velika Gorica</v>
          </cell>
        </row>
        <row r="1214">
          <cell r="A1214">
            <v>2585</v>
          </cell>
          <cell r="B1214" t="str">
            <v>Srednja strukovna škola - Vinkovci</v>
          </cell>
        </row>
        <row r="1215">
          <cell r="A1215">
            <v>2578</v>
          </cell>
          <cell r="B1215" t="str">
            <v>Srednja strukovna škola - Šibenik</v>
          </cell>
        </row>
        <row r="1216">
          <cell r="A1216">
            <v>2543</v>
          </cell>
          <cell r="B1216" t="str">
            <v>Srednja strukovna škola Antuna Horvata - Đakovo</v>
          </cell>
        </row>
        <row r="1217">
          <cell r="A1217">
            <v>2606</v>
          </cell>
          <cell r="B1217" t="str">
            <v>Srednja strukovna škola bana Josipa Jelačića</v>
          </cell>
        </row>
        <row r="1218">
          <cell r="A1218">
            <v>2611</v>
          </cell>
          <cell r="B1218" t="str">
            <v>Srednja strukovna škola Blaž Jurjev Trogiranin</v>
          </cell>
        </row>
        <row r="1219">
          <cell r="A1219">
            <v>3284</v>
          </cell>
          <cell r="B1219" t="str">
            <v>Srednja strukovna škola Kotva</v>
          </cell>
        </row>
        <row r="1220">
          <cell r="A1220">
            <v>2906</v>
          </cell>
          <cell r="B1220" t="str">
            <v xml:space="preserve">Srednja strukovna škola Kralja Zvonimira </v>
          </cell>
        </row>
        <row r="1221">
          <cell r="A1221">
            <v>2453</v>
          </cell>
          <cell r="B1221" t="str">
            <v xml:space="preserve">Srednja talijanska škola - Rijeka </v>
          </cell>
        </row>
        <row r="1222">
          <cell r="A1222">
            <v>2627</v>
          </cell>
          <cell r="B1222" t="str">
            <v>Srednja tehnička prometna škola - Split</v>
          </cell>
        </row>
        <row r="1223">
          <cell r="A1223">
            <v>4006</v>
          </cell>
          <cell r="B1223" t="str">
            <v>Srednja škola Delnice</v>
          </cell>
        </row>
        <row r="1224">
          <cell r="A1224">
            <v>4018</v>
          </cell>
          <cell r="B1224" t="str">
            <v>Srednja škola Isidora Kršnjavoga Našice</v>
          </cell>
        </row>
        <row r="1225">
          <cell r="A1225">
            <v>4004</v>
          </cell>
          <cell r="B1225" t="str">
            <v>Srednja škola Ludbreg</v>
          </cell>
        </row>
        <row r="1226">
          <cell r="A1226">
            <v>4005</v>
          </cell>
          <cell r="B1226" t="str">
            <v>Srednja škola Novi Marof</v>
          </cell>
        </row>
        <row r="1227">
          <cell r="A1227">
            <v>2667</v>
          </cell>
          <cell r="B1227" t="str">
            <v>Srednja škola s pravom javnosti Manero - Višnjan</v>
          </cell>
        </row>
        <row r="1228">
          <cell r="A1228">
            <v>2419</v>
          </cell>
          <cell r="B1228" t="str">
            <v>Srednja škola u Maruševcu s pravom javnosti</v>
          </cell>
        </row>
        <row r="1229">
          <cell r="A1229">
            <v>2455</v>
          </cell>
          <cell r="B1229" t="str">
            <v>Srednja škola za elektrotehniku i računalstvo - Rijeka</v>
          </cell>
        </row>
        <row r="1230">
          <cell r="A1230">
            <v>2791</v>
          </cell>
          <cell r="B1230" t="str">
            <v>Srpska pravoslavna opća gimnazija Kantakuzina</v>
          </cell>
        </row>
        <row r="1231">
          <cell r="A1231">
            <v>2411</v>
          </cell>
          <cell r="B1231" t="str">
            <v>Strojarska i prometna škola - Varaždin</v>
          </cell>
        </row>
        <row r="1232">
          <cell r="A1232">
            <v>2546</v>
          </cell>
          <cell r="B1232" t="str">
            <v>Strojarska tehnička škola - Osijek</v>
          </cell>
        </row>
        <row r="1233">
          <cell r="A1233">
            <v>2737</v>
          </cell>
          <cell r="B1233" t="str">
            <v>Strojarska tehnička škola Fausta Vrančića</v>
          </cell>
        </row>
        <row r="1234">
          <cell r="A1234">
            <v>2738</v>
          </cell>
          <cell r="B1234" t="str">
            <v>Strojarska tehnička škola Frana Bošnjakovića</v>
          </cell>
        </row>
        <row r="1235">
          <cell r="A1235">
            <v>2452</v>
          </cell>
          <cell r="B1235" t="str">
            <v>Strojarska škola za industrijska i obrtnička zanimanja - Rijeka</v>
          </cell>
        </row>
        <row r="1236">
          <cell r="A1236">
            <v>2462</v>
          </cell>
          <cell r="B1236" t="str">
            <v>Strojarsko brodograđevna škola za industrijska i obrtnička zanimanja - Rijeka</v>
          </cell>
        </row>
        <row r="1237">
          <cell r="A1237">
            <v>2482</v>
          </cell>
          <cell r="B1237" t="str">
            <v>Strukovna škola - Gospić</v>
          </cell>
        </row>
        <row r="1238">
          <cell r="A1238">
            <v>2664</v>
          </cell>
          <cell r="B1238" t="str">
            <v>Strukovna škola - Pula</v>
          </cell>
        </row>
        <row r="1239">
          <cell r="A1239">
            <v>2492</v>
          </cell>
          <cell r="B1239" t="str">
            <v>Strukovna škola - Virovitica</v>
          </cell>
        </row>
        <row r="1240">
          <cell r="A1240">
            <v>2592</v>
          </cell>
          <cell r="B1240" t="str">
            <v>Strukovna škola - Vukovar</v>
          </cell>
        </row>
        <row r="1241">
          <cell r="A1241">
            <v>2420</v>
          </cell>
          <cell r="B1241" t="str">
            <v>Strukovna škola - Đurđevac</v>
          </cell>
        </row>
        <row r="1242">
          <cell r="A1242">
            <v>2672</v>
          </cell>
          <cell r="B1242" t="str">
            <v xml:space="preserve">Strukovna škola Eugena Kumičića - Rovinj </v>
          </cell>
        </row>
        <row r="1243">
          <cell r="A1243">
            <v>2528</v>
          </cell>
          <cell r="B1243" t="str">
            <v>Strukovna škola Vice Vlatkovića</v>
          </cell>
        </row>
        <row r="1244">
          <cell r="A1244">
            <v>2481</v>
          </cell>
          <cell r="B1244" t="str">
            <v>SŠ Ambroza Haračića</v>
          </cell>
        </row>
        <row r="1245">
          <cell r="A1245">
            <v>2476</v>
          </cell>
          <cell r="B1245" t="str">
            <v xml:space="preserve">SŠ Andrije Ljudevita Adamića </v>
          </cell>
        </row>
        <row r="1246">
          <cell r="A1246">
            <v>2612</v>
          </cell>
          <cell r="B1246" t="str">
            <v>SŠ Antun Matijašević - Karamaneo</v>
          </cell>
        </row>
        <row r="1247">
          <cell r="A1247">
            <v>2418</v>
          </cell>
          <cell r="B1247" t="str">
            <v>SŠ Arboretum Opeka</v>
          </cell>
        </row>
        <row r="1248">
          <cell r="A1248">
            <v>2441</v>
          </cell>
          <cell r="B1248" t="str">
            <v>SŠ August Šenoa - Garešnica</v>
          </cell>
        </row>
        <row r="1249">
          <cell r="A1249">
            <v>2362</v>
          </cell>
          <cell r="B1249" t="str">
            <v>SŠ Ban Josip Jelačić</v>
          </cell>
        </row>
        <row r="1250">
          <cell r="A1250">
            <v>2442</v>
          </cell>
          <cell r="B1250" t="str">
            <v>SŠ Bartula Kašića - Grubišno Polje</v>
          </cell>
        </row>
        <row r="1251">
          <cell r="A1251">
            <v>2519</v>
          </cell>
          <cell r="B1251" t="str">
            <v>SŠ Bartula Kašića - Pag</v>
          </cell>
        </row>
        <row r="1252">
          <cell r="A1252">
            <v>2369</v>
          </cell>
          <cell r="B1252" t="str">
            <v>SŠ Bedekovčina</v>
          </cell>
        </row>
        <row r="1253">
          <cell r="A1253">
            <v>2516</v>
          </cell>
          <cell r="B1253" t="str">
            <v>SŠ Biograd na Moru</v>
          </cell>
        </row>
        <row r="1254">
          <cell r="A1254">
            <v>2688</v>
          </cell>
          <cell r="B1254" t="str">
            <v>SŠ Blato</v>
          </cell>
        </row>
        <row r="1255">
          <cell r="A1255">
            <v>2644</v>
          </cell>
          <cell r="B1255" t="str">
            <v>SŠ Bol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2646</v>
          </cell>
          <cell r="B1257" t="str">
            <v>SŠ Brač</v>
          </cell>
        </row>
        <row r="1258">
          <cell r="A1258">
            <v>2650</v>
          </cell>
          <cell r="B1258" t="str">
            <v>SŠ Buzet</v>
          </cell>
        </row>
        <row r="1259">
          <cell r="A1259">
            <v>2750</v>
          </cell>
          <cell r="B1259" t="str">
            <v>SŠ Centar za odgoj i obrazovanje</v>
          </cell>
        </row>
        <row r="1260">
          <cell r="A1260">
            <v>2568</v>
          </cell>
          <cell r="B1260" t="str">
            <v>SŠ Dalj</v>
          </cell>
        </row>
        <row r="1261">
          <cell r="A1261">
            <v>2445</v>
          </cell>
          <cell r="B1261" t="str">
            <v>SŠ Delnice</v>
          </cell>
        </row>
        <row r="1262">
          <cell r="A1262">
            <v>2639</v>
          </cell>
          <cell r="B1262" t="str">
            <v>SŠ Dental centar Marušić</v>
          </cell>
        </row>
        <row r="1263">
          <cell r="A1263">
            <v>2540</v>
          </cell>
          <cell r="B1263" t="str">
            <v>SŠ Donji Miholjac</v>
          </cell>
        </row>
        <row r="1264">
          <cell r="A1264">
            <v>2443</v>
          </cell>
          <cell r="B1264" t="str">
            <v>SŠ Dr. Antuna Barca - Crikvenica</v>
          </cell>
        </row>
        <row r="1265">
          <cell r="A1265">
            <v>2363</v>
          </cell>
          <cell r="B1265" t="str">
            <v>SŠ Dragutina Stražimira</v>
          </cell>
        </row>
        <row r="1266">
          <cell r="A1266">
            <v>2389</v>
          </cell>
          <cell r="B1266" t="str">
            <v>SŠ Duga Resa</v>
          </cell>
        </row>
        <row r="1267">
          <cell r="A1267">
            <v>2348</v>
          </cell>
          <cell r="B1267" t="str">
            <v>SŠ Dugo Selo</v>
          </cell>
        </row>
        <row r="1268">
          <cell r="A1268">
            <v>2603</v>
          </cell>
          <cell r="B1268" t="str">
            <v>SŠ Fra Andrije Kačića Miošića - Makarska</v>
          </cell>
        </row>
        <row r="1269">
          <cell r="A1269">
            <v>2687</v>
          </cell>
          <cell r="B1269" t="str">
            <v>SŠ Fra Andrije Kačića Miošića - Ploče</v>
          </cell>
        </row>
        <row r="1270">
          <cell r="A1270">
            <v>2373</v>
          </cell>
          <cell r="B1270" t="str">
            <v>SŠ Glina</v>
          </cell>
        </row>
        <row r="1271">
          <cell r="A1271">
            <v>2517</v>
          </cell>
          <cell r="B1271" t="str">
            <v>SŠ Gračac</v>
          </cell>
        </row>
        <row r="1272">
          <cell r="A1272">
            <v>2446</v>
          </cell>
          <cell r="B1272" t="str">
            <v>SŠ Hrvatski kralj Zvonimir</v>
          </cell>
        </row>
        <row r="1273">
          <cell r="A1273">
            <v>2598</v>
          </cell>
          <cell r="B1273" t="str">
            <v>SŠ Hvar</v>
          </cell>
        </row>
        <row r="1274">
          <cell r="A1274">
            <v>2597</v>
          </cell>
          <cell r="B1274" t="str">
            <v>SŠ Ilok</v>
          </cell>
        </row>
        <row r="1275">
          <cell r="A1275">
            <v>2544</v>
          </cell>
          <cell r="B1275" t="str">
            <v>SŠ Isidora Kršnjavoga - Našice</v>
          </cell>
        </row>
        <row r="1276">
          <cell r="A1276">
            <v>2426</v>
          </cell>
          <cell r="B1276" t="str">
            <v>SŠ Ivan Seljanec - Križevci</v>
          </cell>
        </row>
        <row r="1277">
          <cell r="A1277">
            <v>2349</v>
          </cell>
          <cell r="B1277" t="str">
            <v>SŠ Ivan Švear - Ivanić Grad</v>
          </cell>
        </row>
        <row r="1278">
          <cell r="A1278">
            <v>2610</v>
          </cell>
          <cell r="B1278" t="str">
            <v>SŠ Ivana Lucića - Trogir</v>
          </cell>
        </row>
        <row r="1279">
          <cell r="A1279">
            <v>2569</v>
          </cell>
          <cell r="B1279" t="str">
            <v>SŠ Ivana Maštrovića - Drniš</v>
          </cell>
        </row>
        <row r="1280">
          <cell r="A1280">
            <v>2374</v>
          </cell>
          <cell r="B1280" t="str">
            <v>SŠ Ivana Trnskoga</v>
          </cell>
        </row>
        <row r="1281">
          <cell r="A1281">
            <v>2405</v>
          </cell>
          <cell r="B1281" t="str">
            <v>SŠ Ivanec</v>
          </cell>
        </row>
        <row r="1282">
          <cell r="A1282">
            <v>2351</v>
          </cell>
          <cell r="B1282" t="str">
            <v>SŠ Jastrebarsko</v>
          </cell>
        </row>
        <row r="1283">
          <cell r="A1283">
            <v>3175</v>
          </cell>
          <cell r="B1283" t="str">
            <v>SŠ Jelkovec</v>
          </cell>
        </row>
        <row r="1284">
          <cell r="A1284">
            <v>2567</v>
          </cell>
          <cell r="B1284" t="str">
            <v>SŠ Josipa Kozarca - Đurđenovac</v>
          </cell>
        </row>
        <row r="1285">
          <cell r="A1285">
            <v>2605</v>
          </cell>
          <cell r="B1285" t="str">
            <v>SŠ Jure Kaštelan</v>
          </cell>
        </row>
        <row r="1286">
          <cell r="A1286">
            <v>2515</v>
          </cell>
          <cell r="B1286" t="str">
            <v>SŠ Kneza Branimira - Benkovac</v>
          </cell>
        </row>
        <row r="1287">
          <cell r="A1287">
            <v>2370</v>
          </cell>
          <cell r="B1287" t="str">
            <v>SŠ Konjščina</v>
          </cell>
        </row>
        <row r="1288">
          <cell r="A1288">
            <v>2424</v>
          </cell>
          <cell r="B1288" t="str">
            <v>SŠ Koprivnica</v>
          </cell>
        </row>
        <row r="1289">
          <cell r="A1289">
            <v>2364</v>
          </cell>
          <cell r="B1289" t="str">
            <v>SŠ Krapina</v>
          </cell>
        </row>
        <row r="1290">
          <cell r="A1290">
            <v>2905</v>
          </cell>
          <cell r="B1290" t="str">
            <v>SŠ Lovre Montija</v>
          </cell>
        </row>
        <row r="1291">
          <cell r="A1291">
            <v>2963</v>
          </cell>
          <cell r="B1291" t="str">
            <v>SŠ Marka Marulića - Slatina</v>
          </cell>
        </row>
        <row r="1292">
          <cell r="A1292">
            <v>2451</v>
          </cell>
          <cell r="B1292" t="str">
            <v>SŠ Markantuna de Dominisa - Rab</v>
          </cell>
        </row>
        <row r="1293">
          <cell r="A1293">
            <v>2654</v>
          </cell>
          <cell r="B1293" t="str">
            <v>SŠ Mate Balote</v>
          </cell>
        </row>
        <row r="1294">
          <cell r="A1294">
            <v>2651</v>
          </cell>
          <cell r="B1294" t="str">
            <v>SŠ Mate Blažine - Labin</v>
          </cell>
        </row>
        <row r="1295">
          <cell r="A1295">
            <v>2507</v>
          </cell>
          <cell r="B1295" t="str">
            <v>SŠ Matije Antuna Reljkovića - Slavonski Brod</v>
          </cell>
        </row>
        <row r="1296">
          <cell r="A1296">
            <v>2685</v>
          </cell>
          <cell r="B1296" t="str">
            <v>SŠ Metković</v>
          </cell>
        </row>
        <row r="1297">
          <cell r="A1297">
            <v>2378</v>
          </cell>
          <cell r="B1297" t="str">
            <v>SŠ Novska</v>
          </cell>
        </row>
        <row r="1298">
          <cell r="A1298">
            <v>2518</v>
          </cell>
          <cell r="B1298" t="str">
            <v>SŠ Obrovac</v>
          </cell>
        </row>
        <row r="1299">
          <cell r="A1299">
            <v>2371</v>
          </cell>
          <cell r="B1299" t="str">
            <v>SŠ Oroslavje</v>
          </cell>
        </row>
        <row r="1300">
          <cell r="A1300">
            <v>2484</v>
          </cell>
          <cell r="B1300" t="str">
            <v>SŠ Otočac</v>
          </cell>
        </row>
        <row r="1301">
          <cell r="A1301">
            <v>2495</v>
          </cell>
          <cell r="B1301" t="str">
            <v>SŠ Pakrac</v>
          </cell>
        </row>
        <row r="1302">
          <cell r="A1302">
            <v>2485</v>
          </cell>
          <cell r="B1302" t="str">
            <v xml:space="preserve">SŠ Pavla Rittera Vitezovića u Senju </v>
          </cell>
        </row>
        <row r="1303">
          <cell r="A1303">
            <v>2683</v>
          </cell>
          <cell r="B1303" t="str">
            <v>SŠ Petra Šegedina</v>
          </cell>
        </row>
        <row r="1304">
          <cell r="A1304">
            <v>2380</v>
          </cell>
          <cell r="B1304" t="str">
            <v>SŠ Petrinja</v>
          </cell>
        </row>
        <row r="1305">
          <cell r="A1305">
            <v>2494</v>
          </cell>
          <cell r="B1305" t="str">
            <v>SŠ Pitomača</v>
          </cell>
        </row>
        <row r="1306">
          <cell r="A1306">
            <v>2486</v>
          </cell>
          <cell r="B1306" t="str">
            <v>SŠ Plitvička Jezera</v>
          </cell>
        </row>
        <row r="1307">
          <cell r="A1307">
            <v>2368</v>
          </cell>
          <cell r="B1307" t="str">
            <v>SŠ Pregrada</v>
          </cell>
        </row>
        <row r="1308">
          <cell r="A1308">
            <v>2695</v>
          </cell>
          <cell r="B1308" t="str">
            <v>SŠ Prelog</v>
          </cell>
        </row>
        <row r="1309">
          <cell r="A1309">
            <v>2749</v>
          </cell>
          <cell r="B1309" t="str">
            <v>SŠ Sesvete</v>
          </cell>
        </row>
        <row r="1310">
          <cell r="A1310">
            <v>2404</v>
          </cell>
          <cell r="B1310" t="str">
            <v>SŠ Slunj</v>
          </cell>
        </row>
        <row r="1311">
          <cell r="A1311">
            <v>2487</v>
          </cell>
          <cell r="B1311" t="str">
            <v>SŠ Stjepan Ivšić</v>
          </cell>
        </row>
        <row r="1312">
          <cell r="A1312">
            <v>2613</v>
          </cell>
          <cell r="B1312" t="str">
            <v>SŠ Tin Ujević - Vrgorac</v>
          </cell>
        </row>
        <row r="1313">
          <cell r="A1313">
            <v>2375</v>
          </cell>
          <cell r="B1313" t="str">
            <v>SŠ Tina Ujevića - Kutina</v>
          </cell>
        </row>
        <row r="1314">
          <cell r="A1314">
            <v>2388</v>
          </cell>
          <cell r="B1314" t="str">
            <v>SŠ Topusko</v>
          </cell>
        </row>
        <row r="1315">
          <cell r="A1315">
            <v>2566</v>
          </cell>
          <cell r="B1315" t="str">
            <v>SŠ Valpovo</v>
          </cell>
        </row>
        <row r="1316">
          <cell r="A1316">
            <v>2684</v>
          </cell>
          <cell r="B1316" t="str">
            <v>SŠ Vela Luka</v>
          </cell>
        </row>
        <row r="1317">
          <cell r="A1317">
            <v>2383</v>
          </cell>
          <cell r="B1317" t="str">
            <v>SŠ Viktorovac</v>
          </cell>
        </row>
        <row r="1318">
          <cell r="A1318">
            <v>2647</v>
          </cell>
          <cell r="B1318" t="str">
            <v>SŠ Vladimir Gortan - Buje</v>
          </cell>
        </row>
        <row r="1319">
          <cell r="A1319">
            <v>2444</v>
          </cell>
          <cell r="B1319" t="str">
            <v>SŠ Vladimir Nazor</v>
          </cell>
        </row>
        <row r="1320">
          <cell r="A1320">
            <v>2361</v>
          </cell>
          <cell r="B1320" t="str">
            <v>SŠ Vrbovec</v>
          </cell>
        </row>
        <row r="1321">
          <cell r="A1321">
            <v>2365</v>
          </cell>
          <cell r="B1321" t="str">
            <v>SŠ Zabok</v>
          </cell>
        </row>
        <row r="1322">
          <cell r="A1322">
            <v>2372</v>
          </cell>
          <cell r="B1322" t="str">
            <v>SŠ Zlatar</v>
          </cell>
        </row>
        <row r="1323">
          <cell r="A1323">
            <v>2671</v>
          </cell>
          <cell r="B1323" t="str">
            <v>SŠ Zvane Črnje - Rovinj</v>
          </cell>
        </row>
        <row r="1324">
          <cell r="A1324">
            <v>3162</v>
          </cell>
          <cell r="B1324" t="str">
            <v>SŠ Čakovec</v>
          </cell>
        </row>
        <row r="1325">
          <cell r="A1325">
            <v>2437</v>
          </cell>
          <cell r="B1325" t="str">
            <v>SŠ Čazma</v>
          </cell>
        </row>
        <row r="1326">
          <cell r="A1326">
            <v>4011</v>
          </cell>
          <cell r="B1326" t="str">
            <v>Talijanska osnovna škola - Bernardo Parentin Poreč</v>
          </cell>
        </row>
        <row r="1327">
          <cell r="A1327">
            <v>1925</v>
          </cell>
          <cell r="B1327" t="str">
            <v>Talijanska osnovna škola - Buje</v>
          </cell>
        </row>
        <row r="1328">
          <cell r="A1328">
            <v>2018</v>
          </cell>
          <cell r="B1328" t="str">
            <v>Talijanska osnovna škola - Novigrad</v>
          </cell>
        </row>
        <row r="1329">
          <cell r="A1329">
            <v>1960</v>
          </cell>
          <cell r="B1329" t="str">
            <v xml:space="preserve">Talijanska osnovna škola - Poreč </v>
          </cell>
        </row>
        <row r="1330">
          <cell r="A1330">
            <v>1983</v>
          </cell>
          <cell r="B1330" t="str">
            <v>Talijanska osnovna škola Bernardo Benussi - Rovinj</v>
          </cell>
        </row>
        <row r="1331">
          <cell r="A1331">
            <v>2030</v>
          </cell>
          <cell r="B1331" t="str">
            <v>Talijanska osnovna škola Galileo Galilei - Umag</v>
          </cell>
        </row>
        <row r="1332">
          <cell r="A1332">
            <v>2670</v>
          </cell>
          <cell r="B1332" t="str">
            <v xml:space="preserve">Talijanska srednja škola - Rovinj </v>
          </cell>
        </row>
        <row r="1333">
          <cell r="A1333">
            <v>2660</v>
          </cell>
          <cell r="B1333" t="str">
            <v>Talijanska srednja škola Dante Alighieri - Pula</v>
          </cell>
        </row>
        <row r="1334">
          <cell r="A1334">
            <v>2648</v>
          </cell>
          <cell r="B1334" t="str">
            <v>Talijanska srednja škola Leonardo da Vinci - Buje</v>
          </cell>
        </row>
        <row r="1335">
          <cell r="A1335">
            <v>2608</v>
          </cell>
          <cell r="B1335" t="str">
            <v>Tehnička i industrijska škola Ruđera Boškovića u Sinju</v>
          </cell>
        </row>
        <row r="1336">
          <cell r="A1336">
            <v>2433</v>
          </cell>
          <cell r="B1336" t="str">
            <v>Tehnička škola - Bjelovar</v>
          </cell>
        </row>
        <row r="1337">
          <cell r="A1337">
            <v>2438</v>
          </cell>
          <cell r="B1337" t="str">
            <v>Tehnička škola - Daruvar</v>
          </cell>
        </row>
        <row r="1338">
          <cell r="A1338">
            <v>2395</v>
          </cell>
          <cell r="B1338" t="str">
            <v>Tehnička škola - Karlovac</v>
          </cell>
        </row>
        <row r="1339">
          <cell r="A1339">
            <v>2376</v>
          </cell>
          <cell r="B1339" t="str">
            <v>Tehnička škola - Kutina</v>
          </cell>
        </row>
        <row r="1340">
          <cell r="A1340">
            <v>2499</v>
          </cell>
          <cell r="B1340" t="str">
            <v>Tehnička škola - Požega</v>
          </cell>
        </row>
        <row r="1341">
          <cell r="A1341">
            <v>2663</v>
          </cell>
          <cell r="B1341" t="str">
            <v>Tehnička škola - Pula</v>
          </cell>
        </row>
        <row r="1342">
          <cell r="A1342">
            <v>2385</v>
          </cell>
          <cell r="B1342" t="str">
            <v>Tehnička škola - Sisak</v>
          </cell>
        </row>
        <row r="1343">
          <cell r="A1343">
            <v>2511</v>
          </cell>
          <cell r="B1343" t="str">
            <v>Tehnička škola - Slavonski Brod</v>
          </cell>
        </row>
        <row r="1344">
          <cell r="A1344">
            <v>2490</v>
          </cell>
          <cell r="B1344" t="str">
            <v>Tehnička škola - Virovitica</v>
          </cell>
        </row>
        <row r="1345">
          <cell r="A1345">
            <v>2527</v>
          </cell>
          <cell r="B1345" t="str">
            <v>Tehnička škola - Zadar</v>
          </cell>
        </row>
        <row r="1346">
          <cell r="A1346">
            <v>2740</v>
          </cell>
          <cell r="B1346" t="str">
            <v>Tehnička škola - Zagreb</v>
          </cell>
        </row>
        <row r="1347">
          <cell r="A1347">
            <v>2692</v>
          </cell>
          <cell r="B1347" t="str">
            <v>Tehnička škola - Čakovec</v>
          </cell>
        </row>
        <row r="1348">
          <cell r="A1348">
            <v>2576</v>
          </cell>
          <cell r="B1348" t="str">
            <v>Tehnička škola - Šibenik</v>
          </cell>
        </row>
        <row r="1349">
          <cell r="A1349">
            <v>2596</v>
          </cell>
          <cell r="B1349" t="str">
            <v>Tehnička škola - Županja</v>
          </cell>
        </row>
        <row r="1350">
          <cell r="A1350">
            <v>2553</v>
          </cell>
          <cell r="B1350" t="str">
            <v>Tehnička škola i prirodoslovna gimnazija Ruđera Boškovića - Osijek</v>
          </cell>
        </row>
        <row r="1351">
          <cell r="A1351">
            <v>2591</v>
          </cell>
          <cell r="B1351" t="str">
            <v>Tehnička škola Nikole Tesle - Vukovar</v>
          </cell>
        </row>
        <row r="1352">
          <cell r="A1352">
            <v>2581</v>
          </cell>
          <cell r="B1352" t="str">
            <v>Tehnička škola Ruđera Boškovića - Vinkovci</v>
          </cell>
        </row>
        <row r="1353">
          <cell r="A1353">
            <v>2764</v>
          </cell>
          <cell r="B1353" t="str">
            <v>Tehnička škola Ruđera Boškovića - Zagreb</v>
          </cell>
        </row>
        <row r="1354">
          <cell r="A1354">
            <v>2601</v>
          </cell>
          <cell r="B1354" t="str">
            <v>Tehnička škola u Imotskom</v>
          </cell>
        </row>
        <row r="1355">
          <cell r="A1355">
            <v>2463</v>
          </cell>
          <cell r="B1355" t="str">
            <v>Tehnička škola za strojarstvo i brodogradnju - Rijeka</v>
          </cell>
        </row>
        <row r="1356">
          <cell r="A1356">
            <v>2628</v>
          </cell>
          <cell r="B1356" t="str">
            <v>Tehnička škola za strojarstvo i mehatroniku - Split</v>
          </cell>
        </row>
        <row r="1357">
          <cell r="A1357">
            <v>2727</v>
          </cell>
          <cell r="B1357" t="str">
            <v>Treća ekonomska škola - Zagreb</v>
          </cell>
        </row>
        <row r="1358">
          <cell r="A1358">
            <v>2557</v>
          </cell>
          <cell r="B1358" t="str">
            <v>Trgovačka i komercijalna škola davor Milas - Osijek</v>
          </cell>
        </row>
        <row r="1359">
          <cell r="A1359">
            <v>2454</v>
          </cell>
          <cell r="B1359" t="str">
            <v>Trgovačka i tekstilna škola u Rijeci</v>
          </cell>
        </row>
        <row r="1360">
          <cell r="A1360">
            <v>2746</v>
          </cell>
          <cell r="B1360" t="str">
            <v>Trgovačka škola - Zagreb</v>
          </cell>
        </row>
        <row r="1361">
          <cell r="A1361">
            <v>2396</v>
          </cell>
          <cell r="B1361" t="str">
            <v>Trgovačko - ugostiteljska škola - Karlovac</v>
          </cell>
        </row>
        <row r="1362">
          <cell r="A1362">
            <v>2680</v>
          </cell>
          <cell r="B1362" t="str">
            <v>Turistička i ugostiteljska škola - Dubrovnik</v>
          </cell>
        </row>
        <row r="1363">
          <cell r="A1363">
            <v>2635</v>
          </cell>
          <cell r="B1363" t="str">
            <v>Turističko - ugostiteljska škola - Split</v>
          </cell>
        </row>
        <row r="1364">
          <cell r="A1364">
            <v>2655</v>
          </cell>
          <cell r="B1364" t="str">
            <v xml:space="preserve">Turističko - ugostiteljska škola Antona Štifanića - Poreč </v>
          </cell>
        </row>
        <row r="1365">
          <cell r="A1365">
            <v>2435</v>
          </cell>
          <cell r="B1365" t="str">
            <v>Turističko-ugostiteljska i prehrambena škola - Bjelovar</v>
          </cell>
        </row>
        <row r="1366">
          <cell r="A1366">
            <v>2574</v>
          </cell>
          <cell r="B1366" t="str">
            <v>Turističko-ugostiteljska škola - Šibenik</v>
          </cell>
        </row>
        <row r="1367">
          <cell r="A1367">
            <v>2447</v>
          </cell>
          <cell r="B1367" t="str">
            <v>Ugostiteljska škola - Opatija</v>
          </cell>
        </row>
        <row r="1368">
          <cell r="A1368">
            <v>2555</v>
          </cell>
          <cell r="B1368" t="str">
            <v>Ugostiteljsko - turistička škola - Osijek</v>
          </cell>
        </row>
        <row r="1369">
          <cell r="A1369">
            <v>2729</v>
          </cell>
          <cell r="B1369" t="str">
            <v>Ugostiteljsko-turističko učilište - Zagreb</v>
          </cell>
        </row>
        <row r="1370">
          <cell r="A1370">
            <v>2914</v>
          </cell>
          <cell r="B1370" t="str">
            <v>Umjetnička gimnazija Ars Animae s pravom javnosti - Split</v>
          </cell>
        </row>
        <row r="1371">
          <cell r="A1371">
            <v>60</v>
          </cell>
          <cell r="B1371" t="str">
            <v>Umjetnička škola Franje Lučića</v>
          </cell>
        </row>
        <row r="1372">
          <cell r="A1372">
            <v>2059</v>
          </cell>
          <cell r="B1372" t="str">
            <v>Umjetnička škola Luke Sorkočevića - Dubrovnik</v>
          </cell>
        </row>
        <row r="1373">
          <cell r="A1373">
            <v>2139</v>
          </cell>
          <cell r="B1373" t="str">
            <v>Umjetnička škola Miroslav Magdalenić - Čakovec</v>
          </cell>
        </row>
        <row r="1374">
          <cell r="A1374">
            <v>1959</v>
          </cell>
          <cell r="B1374" t="str">
            <v>Umjetnička škola Poreč</v>
          </cell>
        </row>
        <row r="1375">
          <cell r="A1375">
            <v>2745</v>
          </cell>
          <cell r="B1375" t="str">
            <v>Upravna škola Zagreb</v>
          </cell>
        </row>
        <row r="1376">
          <cell r="A1376">
            <v>4001</v>
          </cell>
          <cell r="B1376" t="str">
            <v>Učenički dom</v>
          </cell>
        </row>
        <row r="1377">
          <cell r="A1377">
            <v>4046</v>
          </cell>
          <cell r="B1377" t="str">
            <v>Učenički dom Hrvatski učiteljski konvikt</v>
          </cell>
        </row>
        <row r="1378">
          <cell r="A1378">
            <v>4048</v>
          </cell>
          <cell r="B1378" t="str">
            <v>Učenički dom Lovran</v>
          </cell>
        </row>
        <row r="1379">
          <cell r="A1379">
            <v>4049</v>
          </cell>
          <cell r="B1379" t="str">
            <v>Učenički dom Marije Jambrišak</v>
          </cell>
        </row>
        <row r="1380">
          <cell r="A1380">
            <v>4054</v>
          </cell>
          <cell r="B1380" t="str">
            <v>Učenički dom Varaždin</v>
          </cell>
        </row>
        <row r="1381">
          <cell r="A1381">
            <v>2845</v>
          </cell>
          <cell r="B1381" t="str">
            <v>Učilište za popularnu i jazz glazbu</v>
          </cell>
        </row>
        <row r="1382">
          <cell r="A1382">
            <v>2700</v>
          </cell>
          <cell r="B1382" t="str">
            <v>V. gimnazija - Zagreb</v>
          </cell>
        </row>
        <row r="1383">
          <cell r="A1383">
            <v>2623</v>
          </cell>
          <cell r="B1383" t="str">
            <v>V. gimnazija Vladimir Nazor - Split</v>
          </cell>
        </row>
        <row r="1384">
          <cell r="A1384">
            <v>630</v>
          </cell>
          <cell r="B1384" t="str">
            <v>V. osnovna škola - Bjelovar</v>
          </cell>
        </row>
        <row r="1385">
          <cell r="A1385">
            <v>465</v>
          </cell>
          <cell r="B1385" t="str">
            <v>V. osnovna škola - Varaždin</v>
          </cell>
        </row>
        <row r="1386">
          <cell r="A1386">
            <v>2719</v>
          </cell>
          <cell r="B1386" t="str">
            <v>Veterinarska škola - Zagreb</v>
          </cell>
        </row>
        <row r="1387">
          <cell r="A1387">
            <v>466</v>
          </cell>
          <cell r="B1387" t="str">
            <v>VI. osnovna škola - Varaždin</v>
          </cell>
        </row>
        <row r="1388">
          <cell r="A1388">
            <v>2702</v>
          </cell>
          <cell r="B1388" t="str">
            <v>VII. gimnazija - Zagreb</v>
          </cell>
        </row>
        <row r="1389">
          <cell r="A1389">
            <v>468</v>
          </cell>
          <cell r="B1389" t="str">
            <v>VII. osnovna škola - Varaždin</v>
          </cell>
        </row>
        <row r="1390">
          <cell r="A1390">
            <v>2330</v>
          </cell>
          <cell r="B1390" t="str">
            <v>Waldorfska škola u Zagrebu</v>
          </cell>
        </row>
        <row r="1391">
          <cell r="A1391">
            <v>2705</v>
          </cell>
          <cell r="B1391" t="str">
            <v>X. gimnazija Ivan Supek - Zagreb</v>
          </cell>
        </row>
        <row r="1392">
          <cell r="A1392">
            <v>2706</v>
          </cell>
          <cell r="B1392" t="str">
            <v>XI. gimnazija - Zagreb</v>
          </cell>
        </row>
        <row r="1393">
          <cell r="A1393">
            <v>2707</v>
          </cell>
          <cell r="B1393" t="str">
            <v>XII. gimnazija - Zagreb</v>
          </cell>
        </row>
        <row r="1394">
          <cell r="A1394">
            <v>2708</v>
          </cell>
          <cell r="B1394" t="str">
            <v>XIII. gimnazija - Zagreb</v>
          </cell>
        </row>
        <row r="1395">
          <cell r="A1395">
            <v>2710</v>
          </cell>
          <cell r="B1395" t="str">
            <v>XV. gimnazija - Zagreb</v>
          </cell>
        </row>
        <row r="1396">
          <cell r="A1396">
            <v>2711</v>
          </cell>
          <cell r="B1396" t="str">
            <v>XVI. gimnazija - Zagreb</v>
          </cell>
        </row>
        <row r="1397">
          <cell r="A1397">
            <v>2713</v>
          </cell>
          <cell r="B1397" t="str">
            <v>XVIII. gimnazija - Zagreb</v>
          </cell>
        </row>
        <row r="1398">
          <cell r="A1398">
            <v>2536</v>
          </cell>
          <cell r="B1398" t="str">
            <v>Zadarska privatna gimnazija s pravom javnosti</v>
          </cell>
        </row>
        <row r="1399">
          <cell r="A1399">
            <v>4000</v>
          </cell>
          <cell r="B1399" t="str">
            <v>Zadruga</v>
          </cell>
        </row>
        <row r="1400">
          <cell r="A1400">
            <v>2775</v>
          </cell>
          <cell r="B1400" t="str">
            <v>Zagrebačka umjetnička gimnazija s pravom javnosti</v>
          </cell>
        </row>
        <row r="1401">
          <cell r="A1401">
            <v>2586</v>
          </cell>
          <cell r="B1401" t="str">
            <v>Zdravstvena i veterinarska škola Dr. Andrije Štampara - Vinkovci</v>
          </cell>
        </row>
        <row r="1402">
          <cell r="A1402">
            <v>2634</v>
          </cell>
          <cell r="B1402" t="str">
            <v>Zdravstvena škola - Split</v>
          </cell>
        </row>
        <row r="1403">
          <cell r="A1403">
            <v>2714</v>
          </cell>
          <cell r="B1403" t="str">
            <v>Zdravstveno učilište - Zagreb</v>
          </cell>
        </row>
        <row r="1404">
          <cell r="A1404">
            <v>2359</v>
          </cell>
          <cell r="B1404" t="str">
            <v>Zrakoplovna tehnička škola Rudolfa Perešina</v>
          </cell>
        </row>
        <row r="1405">
          <cell r="A1405">
            <v>646</v>
          </cell>
          <cell r="B1405" t="str">
            <v>Češka osnovna škola Jana Amosa Komenskog - Daruvar</v>
          </cell>
        </row>
        <row r="1406">
          <cell r="A1406">
            <v>690</v>
          </cell>
          <cell r="B1406" t="str">
            <v>Češka osnovna škola Josipa Ružičke - Končanica</v>
          </cell>
        </row>
        <row r="1407">
          <cell r="A1407">
            <v>2580</v>
          </cell>
          <cell r="B1407" t="str">
            <v>Šibenska privatna gimnazija s pravom javnosti</v>
          </cell>
        </row>
        <row r="1408">
          <cell r="A1408">
            <v>2342</v>
          </cell>
          <cell r="B1408" t="str">
            <v>Škola kreativnog razvoja dr.Časl</v>
          </cell>
        </row>
        <row r="1409">
          <cell r="A1409">
            <v>2633</v>
          </cell>
          <cell r="B1409" t="str">
            <v>Škola likovnih umjetnosti - Split</v>
          </cell>
        </row>
        <row r="1410">
          <cell r="A1410">
            <v>2531</v>
          </cell>
          <cell r="B1410" t="str">
            <v>Škola primijenjene umjetnosti i dizajna - Zadar</v>
          </cell>
        </row>
        <row r="1411">
          <cell r="A1411">
            <v>2747</v>
          </cell>
          <cell r="B1411" t="str">
            <v>Škola primijenjene umjetnosti i dizajna - Zagreb</v>
          </cell>
        </row>
        <row r="1412">
          <cell r="A1412">
            <v>2558</v>
          </cell>
          <cell r="B1412" t="str">
            <v>Škola primijenjene umjetnosti i dizajna Osijek</v>
          </cell>
        </row>
        <row r="1413">
          <cell r="A1413">
            <v>2659</v>
          </cell>
          <cell r="B1413" t="str">
            <v>Škola primijenjenih umjetnosti i dizajna - Pula</v>
          </cell>
        </row>
        <row r="1414">
          <cell r="A1414">
            <v>2327</v>
          </cell>
          <cell r="B1414" t="str">
            <v>Škola suvremenog plesa Ane Maletić - Zagreb</v>
          </cell>
        </row>
        <row r="1415">
          <cell r="A1415">
            <v>2731</v>
          </cell>
          <cell r="B1415" t="str">
            <v>Škola za cestovni promet - Zagreb</v>
          </cell>
        </row>
        <row r="1416">
          <cell r="A1416">
            <v>2631</v>
          </cell>
          <cell r="B1416" t="str">
            <v>Škola za dizajn, grafiku i održivu gradnju - Split</v>
          </cell>
        </row>
        <row r="1417">
          <cell r="A1417">
            <v>2326</v>
          </cell>
          <cell r="B1417" t="str">
            <v>Škola za klasični balet - Zagreb</v>
          </cell>
        </row>
        <row r="1418">
          <cell r="A1418">
            <v>2715</v>
          </cell>
          <cell r="B1418" t="str">
            <v>Škola za medicinske sestre Mlinarska</v>
          </cell>
        </row>
        <row r="1419">
          <cell r="A1419">
            <v>2716</v>
          </cell>
          <cell r="B1419" t="str">
            <v>Škola za medicinske sestre Vinogradska</v>
          </cell>
        </row>
        <row r="1420">
          <cell r="A1420">
            <v>2718</v>
          </cell>
          <cell r="B1420" t="str">
            <v>Škola za medicinske sestre Vrapče</v>
          </cell>
        </row>
        <row r="1421">
          <cell r="A1421">
            <v>2744</v>
          </cell>
          <cell r="B1421" t="str">
            <v>Škola za montažu instalacija i metalnih konstrukcija</v>
          </cell>
        </row>
        <row r="1422">
          <cell r="A1422">
            <v>1980</v>
          </cell>
          <cell r="B1422" t="str">
            <v>Škola za odgoj i obrazovanje - Pula</v>
          </cell>
        </row>
        <row r="1423">
          <cell r="A1423">
            <v>2559</v>
          </cell>
          <cell r="B1423" t="str">
            <v>Škola za osposobljavanje i obrazovanje Vinko Bek</v>
          </cell>
        </row>
        <row r="1424">
          <cell r="A1424">
            <v>2717</v>
          </cell>
          <cell r="B1424" t="str">
            <v>Škola za primalje - Zagreb</v>
          </cell>
        </row>
        <row r="1425">
          <cell r="A1425">
            <v>2473</v>
          </cell>
          <cell r="B1425" t="str">
            <v>Škola za primijenjenu umjetnost u Rijeci</v>
          </cell>
        </row>
        <row r="1426">
          <cell r="A1426">
            <v>2734</v>
          </cell>
          <cell r="B1426" t="str">
            <v>Škola za modu i dizajn</v>
          </cell>
        </row>
        <row r="1427">
          <cell r="A1427">
            <v>2656</v>
          </cell>
          <cell r="B1427" t="str">
            <v>Škola za turizam, ugostiteljstvo i trgovinu - Pula</v>
          </cell>
        </row>
        <row r="1428">
          <cell r="A1428">
            <v>2366</v>
          </cell>
          <cell r="B1428" t="str">
            <v>Škola za umjetnost, dizajn, grafiku i odjeću - Zabok</v>
          </cell>
        </row>
        <row r="1429">
          <cell r="A1429">
            <v>2748</v>
          </cell>
          <cell r="B1429" t="str">
            <v>Športska gimnazija - Zagreb</v>
          </cell>
        </row>
        <row r="1430">
          <cell r="A1430">
            <v>2393</v>
          </cell>
          <cell r="B1430" t="str">
            <v>Šumarska i drvodjeljska škola - Karlovac</v>
          </cell>
        </row>
        <row r="1431">
          <cell r="A1431">
            <v>2477</v>
          </cell>
          <cell r="B1431" t="str">
            <v>Željeznička tehnička škola - Moravice</v>
          </cell>
        </row>
        <row r="1432">
          <cell r="A1432">
            <v>2751</v>
          </cell>
          <cell r="B1432" t="str">
            <v>Ženska opća gimnazija Družbe sestara milosrdnica - s pravom javnosti</v>
          </cell>
        </row>
        <row r="1433">
          <cell r="A1433">
            <v>4043</v>
          </cell>
          <cell r="B1433" t="str">
            <v>Ženski đački dom Dubrovnik</v>
          </cell>
        </row>
        <row r="1434">
          <cell r="A1434">
            <v>4007</v>
          </cell>
          <cell r="B1434" t="str">
            <v>Ženski đački dom Split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467</v>
          </cell>
          <cell r="B24" t="str">
            <v>Centar za odgoj i obrazovanje Tomislav Špoljar</v>
          </cell>
        </row>
        <row r="25">
          <cell r="A25">
            <v>2338</v>
          </cell>
          <cell r="B25" t="str">
            <v>Centar za odgoj i obrazovanje Vinko Bek</v>
          </cell>
        </row>
        <row r="26">
          <cell r="A26">
            <v>166</v>
          </cell>
          <cell r="B26" t="str">
            <v>Centar za odgoj i obrazovanje Zajezda</v>
          </cell>
        </row>
        <row r="27">
          <cell r="A27">
            <v>3082</v>
          </cell>
          <cell r="B27" t="str">
            <v xml:space="preserve">Centar za odgoj i obrazovanje Šubićevac 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4010</v>
          </cell>
          <cell r="B33" t="str">
            <v>Dom za odgoj djece i mladeži Split</v>
          </cell>
        </row>
        <row r="34">
          <cell r="A34">
            <v>2726</v>
          </cell>
          <cell r="B34" t="str">
            <v>Druga ekonomska škola - Zagreb</v>
          </cell>
        </row>
        <row r="35">
          <cell r="A35">
            <v>2407</v>
          </cell>
          <cell r="B35" t="str">
            <v>Druga gimnazija - Varaždin</v>
          </cell>
        </row>
        <row r="36">
          <cell r="A36">
            <v>4029</v>
          </cell>
          <cell r="B36" t="str">
            <v>Druga opća privatna gimnazija s pravom javnosti</v>
          </cell>
        </row>
        <row r="37">
          <cell r="A37">
            <v>2539</v>
          </cell>
          <cell r="B37" t="str">
            <v>Druga srednja škola - Beli Manastir</v>
          </cell>
        </row>
        <row r="38">
          <cell r="A38">
            <v>2739</v>
          </cell>
          <cell r="B38" t="str">
            <v>Drvodjeljska škola - Zagreb</v>
          </cell>
        </row>
        <row r="39">
          <cell r="A39">
            <v>2584</v>
          </cell>
          <cell r="B39" t="str">
            <v>Drvodjelska tehnička škola - Vinkovci</v>
          </cell>
        </row>
        <row r="40">
          <cell r="A40">
            <v>3128</v>
          </cell>
          <cell r="B40" t="str">
            <v>Dubrovačka privatna gimnazija</v>
          </cell>
        </row>
        <row r="41">
          <cell r="A41">
            <v>2432</v>
          </cell>
          <cell r="B41" t="str">
            <v xml:space="preserve">Ekonomska i birotehnička škola - Bjelovar </v>
          </cell>
        </row>
        <row r="42">
          <cell r="A42">
            <v>2676</v>
          </cell>
          <cell r="B42" t="str">
            <v>Ekonomska i trgovačka škola - Dubrovnik</v>
          </cell>
        </row>
        <row r="43">
          <cell r="A43">
            <v>2693</v>
          </cell>
          <cell r="B43" t="str">
            <v>Ekonomska i trgovačka škola - Čakovec</v>
          </cell>
        </row>
        <row r="44">
          <cell r="A44">
            <v>2583</v>
          </cell>
          <cell r="B44" t="str">
            <v>Ekonomska i trgovačka škola Ivana Domca</v>
          </cell>
        </row>
        <row r="45">
          <cell r="A45">
            <v>2440</v>
          </cell>
          <cell r="B45" t="str">
            <v>Ekonomska i turistička škola - Daruvar</v>
          </cell>
        </row>
        <row r="46">
          <cell r="A46">
            <v>2554</v>
          </cell>
          <cell r="B46" t="str">
            <v>Ekonomska i upravna škola - Osijek</v>
          </cell>
        </row>
        <row r="47">
          <cell r="A47">
            <v>2600</v>
          </cell>
          <cell r="B47" t="str">
            <v>Ekonomska škola - Imotski</v>
          </cell>
        </row>
        <row r="48">
          <cell r="A48">
            <v>2497</v>
          </cell>
          <cell r="B48" t="str">
            <v>Ekonomska škola - Požega</v>
          </cell>
        </row>
        <row r="49">
          <cell r="A49">
            <v>2661</v>
          </cell>
          <cell r="B49" t="str">
            <v>Ekonomska škola - Pula</v>
          </cell>
        </row>
        <row r="50">
          <cell r="A50">
            <v>2386</v>
          </cell>
          <cell r="B50" t="str">
            <v>Ekonomska škola - Sisak</v>
          </cell>
        </row>
        <row r="51">
          <cell r="A51">
            <v>2356</v>
          </cell>
          <cell r="B51" t="str">
            <v>Ekonomska škola - Velika Gorica</v>
          </cell>
        </row>
        <row r="52">
          <cell r="A52">
            <v>2590</v>
          </cell>
          <cell r="B52" t="str">
            <v>Ekonomska škola - Vukovar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2541</v>
          </cell>
          <cell r="B54" t="str">
            <v>Ekonomska škola Braća Radić</v>
          </cell>
        </row>
        <row r="55">
          <cell r="A55">
            <v>4008</v>
          </cell>
          <cell r="B55" t="str">
            <v>Ekonomska škola braća Radić Đakovo</v>
          </cell>
        </row>
        <row r="56">
          <cell r="A56">
            <v>2456</v>
          </cell>
          <cell r="B56" t="str">
            <v xml:space="preserve">Ekonomska škola Mije Mirkovića - Rijeka </v>
          </cell>
        </row>
        <row r="57">
          <cell r="A57">
            <v>2352</v>
          </cell>
          <cell r="B57" t="str">
            <v>Ekonomska, trgovačka i ugostiteljska škola - Samobor</v>
          </cell>
        </row>
        <row r="58">
          <cell r="A58">
            <v>2532</v>
          </cell>
          <cell r="B58" t="str">
            <v>Ekonomsko - birotehnička i trgovačka škola - Zadar</v>
          </cell>
        </row>
        <row r="59">
          <cell r="A59">
            <v>2512</v>
          </cell>
          <cell r="B59" t="str">
            <v>Ekonomsko - birotehnička škola - Slavonski Brod</v>
          </cell>
        </row>
        <row r="60">
          <cell r="A60">
            <v>2625</v>
          </cell>
          <cell r="B60" t="str">
            <v>Ekonomsko - birotehnička škola - Split</v>
          </cell>
        </row>
        <row r="61">
          <cell r="A61">
            <v>2392</v>
          </cell>
          <cell r="B61" t="str">
            <v>Ekonomsko - turistička škola - Karlovac</v>
          </cell>
        </row>
        <row r="62">
          <cell r="A62">
            <v>2464</v>
          </cell>
          <cell r="B62" t="str">
            <v>Elektroindustrijska i obrtnička škola - Rijeka</v>
          </cell>
        </row>
        <row r="63">
          <cell r="A63">
            <v>2722</v>
          </cell>
          <cell r="B63" t="str">
            <v>Elektrostrojarska obrtnička škola - Zagreb</v>
          </cell>
        </row>
        <row r="64">
          <cell r="A64">
            <v>2408</v>
          </cell>
          <cell r="B64" t="str">
            <v>Elektrostrojarska škola - Varaždin</v>
          </cell>
        </row>
        <row r="65">
          <cell r="A65">
            <v>2506</v>
          </cell>
          <cell r="B65" t="str">
            <v>Elektrotehnička i ekonomska škola - Nova Gradiška</v>
          </cell>
        </row>
        <row r="66">
          <cell r="A66">
            <v>2545</v>
          </cell>
          <cell r="B66" t="str">
            <v>Elektrotehnička i prometna škola - Osijek</v>
          </cell>
        </row>
        <row r="67">
          <cell r="A67">
            <v>2616</v>
          </cell>
          <cell r="B67" t="str">
            <v>Elektrotehnička škola - Split</v>
          </cell>
        </row>
        <row r="68">
          <cell r="A68">
            <v>2721</v>
          </cell>
          <cell r="B68" t="str">
            <v>Elektrotehnička škola - Zagreb</v>
          </cell>
        </row>
        <row r="69">
          <cell r="A69">
            <v>2609</v>
          </cell>
          <cell r="B69" t="str">
            <v>Franjevačka klasična gimnazija u Sinju s pravom javnosti</v>
          </cell>
        </row>
        <row r="70">
          <cell r="A70">
            <v>2564</v>
          </cell>
          <cell r="B70" t="str">
            <v>Gaudeamus, prva privatna srednja škola u Osijeku s pravom javnosti</v>
          </cell>
        </row>
        <row r="71">
          <cell r="A71">
            <v>2724</v>
          </cell>
          <cell r="B71" t="str">
            <v>Geodetska tehnička škola - Zagreb</v>
          </cell>
        </row>
        <row r="72">
          <cell r="A72">
            <v>2496</v>
          </cell>
          <cell r="B72" t="str">
            <v>Gimnazija - Požega</v>
          </cell>
        </row>
        <row r="73">
          <cell r="A73">
            <v>2690</v>
          </cell>
          <cell r="B73" t="str">
            <v>Gimnazija - Čakovec</v>
          </cell>
        </row>
        <row r="74">
          <cell r="A74">
            <v>2542</v>
          </cell>
          <cell r="B74" t="str">
            <v>Gimnazija A.G.Matoša - Đakovo</v>
          </cell>
        </row>
        <row r="75">
          <cell r="A75">
            <v>2461</v>
          </cell>
          <cell r="B75" t="str">
            <v>Gimnazija Andrije Mohorovičića - Rijeka</v>
          </cell>
        </row>
        <row r="76">
          <cell r="A76">
            <v>2353</v>
          </cell>
          <cell r="B76" t="str">
            <v>Gimnazija Antuna Gustava Matoša - Samobor</v>
          </cell>
        </row>
        <row r="77">
          <cell r="A77">
            <v>2367</v>
          </cell>
          <cell r="B77" t="str">
            <v>Gimnazija Antuna Gustava Matoša - Zabok</v>
          </cell>
        </row>
        <row r="78">
          <cell r="A78">
            <v>2575</v>
          </cell>
          <cell r="B78" t="str">
            <v>Gimnazija Antuna Vrančića</v>
          </cell>
        </row>
        <row r="79">
          <cell r="A79">
            <v>2537</v>
          </cell>
          <cell r="B79" t="str">
            <v>Gimnazija Beli Manastir</v>
          </cell>
        </row>
        <row r="80">
          <cell r="A80">
            <v>2403</v>
          </cell>
          <cell r="B80" t="str">
            <v>Gimnazija Bernardina Frankopana</v>
          </cell>
        </row>
        <row r="81">
          <cell r="A81">
            <v>2429</v>
          </cell>
          <cell r="B81" t="str">
            <v>Gimnazija Bjelovar</v>
          </cell>
        </row>
        <row r="82">
          <cell r="A82">
            <v>2439</v>
          </cell>
          <cell r="B82" t="str">
            <v>Gimnazija Daruvar</v>
          </cell>
        </row>
        <row r="83">
          <cell r="A83">
            <v>2607</v>
          </cell>
          <cell r="B83" t="str">
            <v>Gimnazija Dinka Šimunovića u Sinju</v>
          </cell>
        </row>
        <row r="84">
          <cell r="A84">
            <v>2421</v>
          </cell>
          <cell r="B84" t="str">
            <v>Gimnazija Dr. Ivana Kranjčeva Đurđevac</v>
          </cell>
        </row>
        <row r="85">
          <cell r="A85">
            <v>2602</v>
          </cell>
          <cell r="B85" t="str">
            <v>Gimnazija Dr. Mate Ujevića</v>
          </cell>
        </row>
        <row r="86">
          <cell r="A86">
            <v>2677</v>
          </cell>
          <cell r="B86" t="str">
            <v>Gimnazija Dubrovnik</v>
          </cell>
        </row>
        <row r="87">
          <cell r="A87">
            <v>2448</v>
          </cell>
          <cell r="B87" t="str">
            <v>Gimnazija Eugena Kumičića - Opatija</v>
          </cell>
        </row>
        <row r="88">
          <cell r="A88">
            <v>2422</v>
          </cell>
          <cell r="B88" t="str">
            <v>Gimnazija Fran Galović - Koprivnica</v>
          </cell>
        </row>
        <row r="89">
          <cell r="A89">
            <v>2520</v>
          </cell>
          <cell r="B89" t="str">
            <v>Gimnazija Franje Petrića - Zadar</v>
          </cell>
        </row>
        <row r="90">
          <cell r="A90">
            <v>4047</v>
          </cell>
          <cell r="B90" t="str">
            <v>Gimnazija Futura Aetas Nostra Est</v>
          </cell>
        </row>
        <row r="91">
          <cell r="A91">
            <v>2483</v>
          </cell>
          <cell r="B91" t="str">
            <v>Gimnazija Gospić</v>
          </cell>
        </row>
        <row r="92">
          <cell r="A92">
            <v>2776</v>
          </cell>
          <cell r="B92" t="str">
            <v>Gimnazija i ekonomska škola Benedikta Kotruljevića, s pravom javnosti</v>
          </cell>
        </row>
        <row r="93">
          <cell r="A93">
            <v>2652</v>
          </cell>
          <cell r="B93" t="str">
            <v>Gimnazija i strukovna škola Jurja Dobrile - Pazin</v>
          </cell>
        </row>
        <row r="94">
          <cell r="A94">
            <v>2425</v>
          </cell>
          <cell r="B94" t="str">
            <v>Gimnazija Ivana Zakmardija Dijankovečkoga - Križevci</v>
          </cell>
        </row>
        <row r="95">
          <cell r="A95">
            <v>4014</v>
          </cell>
          <cell r="B95" t="str">
            <v>Gimnazija Josipa Slavenskog Čakovec</v>
          </cell>
        </row>
        <row r="96">
          <cell r="A96">
            <v>2522</v>
          </cell>
          <cell r="B96" t="str">
            <v>Gimnazija Jurja Barakovića</v>
          </cell>
        </row>
        <row r="97">
          <cell r="A97">
            <v>2390</v>
          </cell>
          <cell r="B97" t="str">
            <v>Gimnazija Karlovac</v>
          </cell>
        </row>
        <row r="98">
          <cell r="A98">
            <v>2709</v>
          </cell>
          <cell r="B98" t="str">
            <v>Gimnazija Lucijana Vranjanina</v>
          </cell>
        </row>
        <row r="99">
          <cell r="A99">
            <v>4022</v>
          </cell>
          <cell r="B99" t="str">
            <v>Gimnazija Marul</v>
          </cell>
        </row>
        <row r="100">
          <cell r="A100">
            <v>2509</v>
          </cell>
          <cell r="B100" t="str">
            <v>Gimnazija Matija Mesić</v>
          </cell>
        </row>
        <row r="101">
          <cell r="A101">
            <v>2582</v>
          </cell>
          <cell r="B101" t="str">
            <v>Gimnazija Matije Antuna Reljkovića</v>
          </cell>
        </row>
        <row r="102">
          <cell r="A102">
            <v>2686</v>
          </cell>
          <cell r="B102" t="str">
            <v>Gimnazija Metković</v>
          </cell>
        </row>
        <row r="103">
          <cell r="A103">
            <v>2504</v>
          </cell>
          <cell r="B103" t="str">
            <v>Gimnazija Nova Gradiška</v>
          </cell>
        </row>
        <row r="104">
          <cell r="A104">
            <v>2489</v>
          </cell>
          <cell r="B104" t="str">
            <v>Gimnazija Petra Preradovića - Virovitica</v>
          </cell>
        </row>
        <row r="105">
          <cell r="A105">
            <v>2657</v>
          </cell>
          <cell r="B105" t="str">
            <v>Gimnazija Pula</v>
          </cell>
        </row>
        <row r="106">
          <cell r="A106">
            <v>4012</v>
          </cell>
          <cell r="B106" t="str">
            <v>Gimnazija Sesvete</v>
          </cell>
        </row>
        <row r="107">
          <cell r="A107">
            <v>2381</v>
          </cell>
          <cell r="B107" t="str">
            <v>Gimnazija Sisak</v>
          </cell>
        </row>
        <row r="108">
          <cell r="A108">
            <v>2703</v>
          </cell>
          <cell r="B108" t="str">
            <v>Gimnazija Tituša Brezovačkog</v>
          </cell>
        </row>
        <row r="109">
          <cell r="A109">
            <v>2357</v>
          </cell>
          <cell r="B109" t="str">
            <v>Gimnazija Velika Gorica</v>
          </cell>
        </row>
        <row r="110">
          <cell r="A110">
            <v>2521</v>
          </cell>
          <cell r="B110" t="str">
            <v>Gimnazija Vladimira Nazora</v>
          </cell>
        </row>
        <row r="111">
          <cell r="A111">
            <v>2589</v>
          </cell>
          <cell r="B111" t="str">
            <v>Gimnazija Vukovar</v>
          </cell>
        </row>
        <row r="112">
          <cell r="A112">
            <v>2595</v>
          </cell>
          <cell r="B112" t="str">
            <v>Gimnazija Županja</v>
          </cell>
        </row>
        <row r="113">
          <cell r="A113">
            <v>2642</v>
          </cell>
          <cell r="B113" t="str">
            <v>Gimnazijski kolegij Kraljica Jelena s pravom javnosti - Split</v>
          </cell>
        </row>
        <row r="114">
          <cell r="A114">
            <v>4021</v>
          </cell>
          <cell r="B114" t="str">
            <v>Glazbena škola "Muzički atelje"</v>
          </cell>
        </row>
        <row r="115">
          <cell r="A115">
            <v>552</v>
          </cell>
          <cell r="B115" t="str">
            <v>Glazbena škola Alberta Štrige - Križevci</v>
          </cell>
        </row>
        <row r="116">
          <cell r="A116">
            <v>2337</v>
          </cell>
          <cell r="B116" t="str">
            <v>Glazbena škola Blagoja Berse - Zagreb</v>
          </cell>
        </row>
        <row r="117">
          <cell r="A117">
            <v>1252</v>
          </cell>
          <cell r="B117" t="str">
            <v>Glazbena škola Blagoje Bersa - Zadar</v>
          </cell>
        </row>
        <row r="118">
          <cell r="A118">
            <v>3139</v>
          </cell>
          <cell r="B118" t="str">
            <v>Glazbena škola Brkanović</v>
          </cell>
        </row>
        <row r="119">
          <cell r="A119">
            <v>652</v>
          </cell>
          <cell r="B119" t="str">
            <v xml:space="preserve">Glazbena škola Brune Bjelinskog - Daruvar </v>
          </cell>
        </row>
        <row r="120">
          <cell r="A120">
            <v>1685</v>
          </cell>
          <cell r="B120" t="str">
            <v xml:space="preserve">Glazbena škola Dr. Fra Ivan Glibotić - Imotski </v>
          </cell>
        </row>
        <row r="121">
          <cell r="A121">
            <v>31</v>
          </cell>
          <cell r="B121" t="str">
            <v>Glazbena škola Ferdo Livadić</v>
          </cell>
        </row>
        <row r="122">
          <cell r="A122">
            <v>2851</v>
          </cell>
          <cell r="B122" t="str">
            <v>Glazbena škola Fortunat Pintarića</v>
          </cell>
        </row>
        <row r="123">
          <cell r="A123">
            <v>298</v>
          </cell>
          <cell r="B123" t="str">
            <v>Glazbena škola Frana Lhotke</v>
          </cell>
        </row>
        <row r="124">
          <cell r="A124">
            <v>1384</v>
          </cell>
          <cell r="B124" t="str">
            <v>Glazbena škola Franje Kuhača - Osijek</v>
          </cell>
        </row>
        <row r="125">
          <cell r="A125">
            <v>1555</v>
          </cell>
          <cell r="B125" t="str">
            <v>Glazbena škola Ivana Lukačića</v>
          </cell>
        </row>
        <row r="126">
          <cell r="A126">
            <v>803</v>
          </cell>
          <cell r="B126" t="str">
            <v>Glazbena škola Ivana Matetića - Ronjgova - Rijeka</v>
          </cell>
        </row>
        <row r="127">
          <cell r="A127">
            <v>1981</v>
          </cell>
          <cell r="B127" t="str">
            <v>Glazbena škola Ivana Matetića - Ronjgova Pula</v>
          </cell>
        </row>
        <row r="128">
          <cell r="A128">
            <v>965</v>
          </cell>
          <cell r="B128" t="str">
            <v>Glazbena škola Jan Vlašimsky - Virovitica</v>
          </cell>
        </row>
        <row r="129">
          <cell r="A129">
            <v>4026</v>
          </cell>
          <cell r="B129" t="str">
            <v>Glazbena škola Jastrebarsko</v>
          </cell>
        </row>
        <row r="130">
          <cell r="A130">
            <v>1779</v>
          </cell>
          <cell r="B130" t="str">
            <v xml:space="preserve">Glazbena škola Josipa Hatzea </v>
          </cell>
        </row>
        <row r="131">
          <cell r="A131">
            <v>2588</v>
          </cell>
          <cell r="B131" t="str">
            <v>Glazbena škola Josipa Runjanina</v>
          </cell>
        </row>
        <row r="132">
          <cell r="A132">
            <v>366</v>
          </cell>
          <cell r="B132" t="str">
            <v>Glazbena škola Karlovac</v>
          </cell>
        </row>
        <row r="133">
          <cell r="A133">
            <v>1691</v>
          </cell>
          <cell r="B133" t="str">
            <v>Glazbena škola Makarska</v>
          </cell>
        </row>
        <row r="134">
          <cell r="A134">
            <v>2332</v>
          </cell>
          <cell r="B134" t="str">
            <v>Glazbena škola Pavla Markovca</v>
          </cell>
        </row>
        <row r="135">
          <cell r="A135">
            <v>1035</v>
          </cell>
          <cell r="B135" t="str">
            <v>Glazbena škola Požega</v>
          </cell>
        </row>
        <row r="136">
          <cell r="A136">
            <v>2846</v>
          </cell>
          <cell r="B136" t="str">
            <v>Glazbena škola Pregrada</v>
          </cell>
        </row>
        <row r="137">
          <cell r="A137">
            <v>1122</v>
          </cell>
          <cell r="B137" t="str">
            <v>Glazbena škola Slavonski Brod</v>
          </cell>
        </row>
        <row r="138">
          <cell r="A138">
            <v>3137</v>
          </cell>
          <cell r="B138" t="str">
            <v>Glazbena škola Tarla</v>
          </cell>
        </row>
        <row r="139">
          <cell r="A139">
            <v>264</v>
          </cell>
          <cell r="B139" t="str">
            <v>Glazbena škola u Novskoj</v>
          </cell>
        </row>
        <row r="140">
          <cell r="A140">
            <v>469</v>
          </cell>
          <cell r="B140" t="str">
            <v>Glazbena škola u Varaždinu</v>
          </cell>
        </row>
        <row r="141">
          <cell r="A141">
            <v>4020</v>
          </cell>
          <cell r="B141" t="str">
            <v>Glazbena škola Vanja Kos</v>
          </cell>
        </row>
        <row r="142">
          <cell r="A142">
            <v>631</v>
          </cell>
          <cell r="B142" t="str">
            <v xml:space="preserve">Glazbena škola Vatroslava Lisinskog - Bjelovar </v>
          </cell>
        </row>
        <row r="143">
          <cell r="A143">
            <v>2336</v>
          </cell>
          <cell r="B143" t="str">
            <v>Glazbena škola Vatroslava Lisinskog - Zagreb</v>
          </cell>
        </row>
        <row r="144">
          <cell r="A144">
            <v>2331</v>
          </cell>
          <cell r="B144" t="str">
            <v>Glazbena škola Zlatka Balokovića</v>
          </cell>
        </row>
        <row r="145">
          <cell r="A145">
            <v>2333</v>
          </cell>
          <cell r="B145" t="str">
            <v>Glazbeno učilište Elly Bašić - Zagreb</v>
          </cell>
        </row>
        <row r="146">
          <cell r="A146">
            <v>2701</v>
          </cell>
          <cell r="B146" t="str">
            <v>Gornjogradska gimnazija</v>
          </cell>
        </row>
        <row r="147">
          <cell r="A147">
            <v>2410</v>
          </cell>
          <cell r="B147" t="str">
            <v>Gospodarska škola - Varaždin</v>
          </cell>
        </row>
        <row r="148">
          <cell r="A148">
            <v>2694</v>
          </cell>
          <cell r="B148" t="str">
            <v>Gospodarska škola - Čakovec</v>
          </cell>
        </row>
        <row r="149">
          <cell r="A149">
            <v>2649</v>
          </cell>
          <cell r="B149" t="str">
            <v>Gospodarska škola Istituto Professionale - Buje</v>
          </cell>
        </row>
        <row r="150">
          <cell r="A150">
            <v>2723</v>
          </cell>
          <cell r="B150" t="str">
            <v>Graditeljska tehnička škola - Zagreb</v>
          </cell>
        </row>
        <row r="151">
          <cell r="A151">
            <v>2691</v>
          </cell>
          <cell r="B151" t="str">
            <v>Graditeljska škola - Čakovec</v>
          </cell>
        </row>
        <row r="152">
          <cell r="A152">
            <v>2465</v>
          </cell>
          <cell r="B152" t="str">
            <v>Graditeljska škola za industriju i obrt - Rijeka</v>
          </cell>
        </row>
        <row r="153">
          <cell r="A153">
            <v>2413</v>
          </cell>
          <cell r="B153" t="str">
            <v>Graditeljska, prirodoslovna i rudarska škola - Varaždin</v>
          </cell>
        </row>
        <row r="154">
          <cell r="A154">
            <v>2617</v>
          </cell>
          <cell r="B154" t="str">
            <v>Graditeljsko-geodetska tehnička škola - Split</v>
          </cell>
        </row>
        <row r="155">
          <cell r="A155">
            <v>2552</v>
          </cell>
          <cell r="B155" t="str">
            <v>Graditeljsko-geodetska škola - Osijek</v>
          </cell>
        </row>
        <row r="156">
          <cell r="A156">
            <v>2735</v>
          </cell>
          <cell r="B156" t="str">
            <v>Škola za grafiku, dizajn i medijsku produkciju</v>
          </cell>
        </row>
        <row r="157">
          <cell r="A157">
            <v>2459</v>
          </cell>
          <cell r="B157" t="str">
            <v>Građevinska tehnička škola - Rijeka</v>
          </cell>
        </row>
        <row r="158">
          <cell r="A158">
            <v>2533</v>
          </cell>
          <cell r="B158" t="str">
            <v>Hotelijersko-turistička i ugostiteljska škola - Zadar</v>
          </cell>
        </row>
        <row r="159">
          <cell r="A159">
            <v>2450</v>
          </cell>
          <cell r="B159" t="str">
            <v>Hotelijersko-turistička škola - Opatija</v>
          </cell>
        </row>
        <row r="160">
          <cell r="A160">
            <v>2771</v>
          </cell>
          <cell r="B160" t="str">
            <v>Hotelijersko-turistička škola u Zagrebu</v>
          </cell>
        </row>
        <row r="161">
          <cell r="A161">
            <v>2547</v>
          </cell>
          <cell r="B161" t="str">
            <v>I. gimnazija - Osijek</v>
          </cell>
        </row>
        <row r="162">
          <cell r="A162">
            <v>2619</v>
          </cell>
          <cell r="B162" t="str">
            <v>I. gimnazija - Split</v>
          </cell>
        </row>
        <row r="163">
          <cell r="A163">
            <v>2696</v>
          </cell>
          <cell r="B163" t="str">
            <v>I. gimnazija - Zagreb</v>
          </cell>
        </row>
        <row r="164">
          <cell r="A164">
            <v>614</v>
          </cell>
          <cell r="B164" t="str">
            <v>I. osnovna škola - Bjelovar</v>
          </cell>
        </row>
        <row r="165">
          <cell r="A165">
            <v>2295</v>
          </cell>
          <cell r="B165" t="str">
            <v>I. osnovna škola - Dugave</v>
          </cell>
        </row>
        <row r="166">
          <cell r="A166">
            <v>265</v>
          </cell>
          <cell r="B166" t="str">
            <v>I. osnovna škola - Petrinja</v>
          </cell>
        </row>
        <row r="167">
          <cell r="A167">
            <v>461</v>
          </cell>
          <cell r="B167" t="str">
            <v>I. osnovna škola - Varaždin</v>
          </cell>
        </row>
        <row r="168">
          <cell r="A168">
            <v>63</v>
          </cell>
          <cell r="B168" t="str">
            <v>I. osnovna škola - Vrbovec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2720</v>
          </cell>
          <cell r="B170" t="str">
            <v>I. tehnička škola Tesla</v>
          </cell>
        </row>
        <row r="171">
          <cell r="A171">
            <v>2548</v>
          </cell>
          <cell r="B171" t="str">
            <v>II. gimnazija - Osijek</v>
          </cell>
        </row>
        <row r="172">
          <cell r="A172">
            <v>2620</v>
          </cell>
          <cell r="B172" t="str">
            <v>II. gimnazija - Split</v>
          </cell>
        </row>
        <row r="173">
          <cell r="A173">
            <v>2697</v>
          </cell>
          <cell r="B173" t="str">
            <v>II. gimnazija - Zagreb</v>
          </cell>
        </row>
        <row r="174">
          <cell r="A174">
            <v>621</v>
          </cell>
          <cell r="B174" t="str">
            <v>II. osnovna škola - Bjelovar</v>
          </cell>
        </row>
        <row r="175">
          <cell r="A175">
            <v>462</v>
          </cell>
          <cell r="B175" t="str">
            <v>II. osnovna škola - Varaždin</v>
          </cell>
        </row>
        <row r="176">
          <cell r="A176">
            <v>70</v>
          </cell>
          <cell r="B176" t="str">
            <v>II. osnovna škola - Vrbovec</v>
          </cell>
        </row>
        <row r="177">
          <cell r="A177">
            <v>2135</v>
          </cell>
          <cell r="B177" t="str">
            <v>II. osnovna škola - Čakovec</v>
          </cell>
        </row>
        <row r="178">
          <cell r="A178">
            <v>2549</v>
          </cell>
          <cell r="B178" t="str">
            <v>III. gimnazija - Osijek</v>
          </cell>
        </row>
        <row r="179">
          <cell r="A179">
            <v>2621</v>
          </cell>
          <cell r="B179" t="str">
            <v>III. gimnazija - Split</v>
          </cell>
        </row>
        <row r="180">
          <cell r="A180">
            <v>2698</v>
          </cell>
          <cell r="B180" t="str">
            <v>III. gimnazija - Zagreb</v>
          </cell>
        </row>
        <row r="181">
          <cell r="A181">
            <v>623</v>
          </cell>
          <cell r="B181" t="str">
            <v>III. osnovna škola - Bjelovar</v>
          </cell>
        </row>
        <row r="182">
          <cell r="A182">
            <v>463</v>
          </cell>
          <cell r="B182" t="str">
            <v>III. osnovna škola - Varaždin</v>
          </cell>
        </row>
        <row r="183">
          <cell r="A183">
            <v>2136</v>
          </cell>
          <cell r="B183" t="str">
            <v>III. osnovna škola - Čakovec</v>
          </cell>
        </row>
        <row r="184">
          <cell r="A184">
            <v>2742</v>
          </cell>
          <cell r="B184" t="str">
            <v>Industrijska strojarska škola - Zagreb</v>
          </cell>
        </row>
        <row r="185">
          <cell r="A185">
            <v>2630</v>
          </cell>
          <cell r="B185" t="str">
            <v>Industrijska škola - Split</v>
          </cell>
        </row>
        <row r="186">
          <cell r="A186">
            <v>2505</v>
          </cell>
          <cell r="B186" t="str">
            <v>Industrijsko-obrtnička škola - Nova Gradiška</v>
          </cell>
        </row>
        <row r="187">
          <cell r="A187">
            <v>2658</v>
          </cell>
          <cell r="B187" t="str">
            <v xml:space="preserve">Industrijsko-obrtnička škola - Pula </v>
          </cell>
        </row>
        <row r="188">
          <cell r="A188">
            <v>2382</v>
          </cell>
          <cell r="B188" t="str">
            <v>Industrijsko-obrtnička škola - Sisak</v>
          </cell>
        </row>
        <row r="189">
          <cell r="A189">
            <v>2964</v>
          </cell>
          <cell r="B189" t="str">
            <v>Industrijsko-obrtnička škola - Slatina</v>
          </cell>
        </row>
        <row r="190">
          <cell r="A190">
            <v>2510</v>
          </cell>
          <cell r="B190" t="str">
            <v>Industrijsko-obrtnička škola - Slavonski Brod</v>
          </cell>
        </row>
        <row r="191">
          <cell r="A191">
            <v>2491</v>
          </cell>
          <cell r="B191" t="str">
            <v>Industrijsko-obrtnička škola - Virovitica</v>
          </cell>
        </row>
        <row r="192">
          <cell r="A192">
            <v>2577</v>
          </cell>
          <cell r="B192" t="str">
            <v>Industrijsko-obrtnička škola - Šibenik</v>
          </cell>
        </row>
        <row r="193">
          <cell r="A193">
            <v>2780</v>
          </cell>
          <cell r="B193" t="str">
            <v>Islamska gimnazija dr. Ahmeda Smajlovića - Zagreb</v>
          </cell>
        </row>
        <row r="194">
          <cell r="A194">
            <v>2563</v>
          </cell>
          <cell r="B194" t="str">
            <v xml:space="preserve">Isusovačka klasična gimnazija s pravom javnosti u Osijeku </v>
          </cell>
        </row>
        <row r="195">
          <cell r="A195">
            <v>2699</v>
          </cell>
          <cell r="B195" t="str">
            <v>IV. gimnazija - Zagreb</v>
          </cell>
        </row>
        <row r="196">
          <cell r="A196">
            <v>2622</v>
          </cell>
          <cell r="B196" t="str">
            <v>IV. gimnazija Marko Marulić</v>
          </cell>
        </row>
        <row r="197">
          <cell r="A197">
            <v>628</v>
          </cell>
          <cell r="B197" t="str">
            <v>IV. osnovna škola - Bjelovar</v>
          </cell>
        </row>
        <row r="198">
          <cell r="A198">
            <v>464</v>
          </cell>
          <cell r="B198" t="str">
            <v>IV. osnovna škola - Varaždin</v>
          </cell>
        </row>
        <row r="199">
          <cell r="A199">
            <v>2704</v>
          </cell>
          <cell r="B199" t="str">
            <v>IX. gimnazija - Zagreb</v>
          </cell>
        </row>
        <row r="200">
          <cell r="A200">
            <v>4030</v>
          </cell>
          <cell r="B200" t="str">
            <v>Jezična gimnazija Sova Zagreb</v>
          </cell>
        </row>
        <row r="201">
          <cell r="A201">
            <v>2911</v>
          </cell>
          <cell r="B201" t="str">
            <v>Katolička gimnazija s pravom javnosti u Požegi</v>
          </cell>
        </row>
        <row r="202">
          <cell r="A202">
            <v>2912</v>
          </cell>
          <cell r="B202" t="str">
            <v>Katolička klasična gimnazija s pravom javnosti u Virovitici</v>
          </cell>
        </row>
        <row r="203">
          <cell r="A203">
            <v>4051</v>
          </cell>
          <cell r="B203" t="str">
            <v>Katolička osnovna škola u Virovitici</v>
          </cell>
        </row>
        <row r="204">
          <cell r="A204">
            <v>3076</v>
          </cell>
          <cell r="B204" t="str">
            <v>Katolička osnovna škola - Požega</v>
          </cell>
        </row>
        <row r="205">
          <cell r="A205">
            <v>2918</v>
          </cell>
          <cell r="B205" t="str">
            <v>Katolička osnovna škola - Šibenik</v>
          </cell>
        </row>
        <row r="206">
          <cell r="A206">
            <v>4044</v>
          </cell>
          <cell r="B206" t="str">
            <v>Katolička osnovna škola Josip Pavlišić</v>
          </cell>
        </row>
        <row r="207">
          <cell r="A207">
            <v>4025</v>
          </cell>
          <cell r="B207" t="str">
            <v>Katolička osnovna škola Svete Uršule</v>
          </cell>
        </row>
        <row r="208">
          <cell r="A208">
            <v>2712</v>
          </cell>
          <cell r="B208" t="str">
            <v>Klasična gimnazija - Zagreb</v>
          </cell>
        </row>
        <row r="209">
          <cell r="A209">
            <v>2514</v>
          </cell>
          <cell r="B209" t="str">
            <v>Klasična gimnazija fra Marijana Lanosovića s pravom javnosti - Slavonski Brod</v>
          </cell>
        </row>
        <row r="210">
          <cell r="A210">
            <v>2523</v>
          </cell>
          <cell r="B210" t="str">
            <v>Klasična gimnazija Ivana Pavla II. s pravom javnosti - Zadar</v>
          </cell>
        </row>
        <row r="211">
          <cell r="A211">
            <v>2645</v>
          </cell>
          <cell r="B211" t="str">
            <v>Klesarska škola - Pučišća</v>
          </cell>
        </row>
        <row r="212">
          <cell r="A212">
            <v>2431</v>
          </cell>
          <cell r="B212" t="str">
            <v>Komercijalna i trgovačka škola - Bjelovar</v>
          </cell>
        </row>
        <row r="213">
          <cell r="A213">
            <v>2626</v>
          </cell>
          <cell r="B213" t="str">
            <v>Komercijalno - trgovačka škola - Split</v>
          </cell>
        </row>
        <row r="214">
          <cell r="A214">
            <v>2778</v>
          </cell>
          <cell r="B214" t="str">
            <v>LINigra-privatna škola s pravom javnosti</v>
          </cell>
        </row>
        <row r="215">
          <cell r="A215">
            <v>2573</v>
          </cell>
          <cell r="B215" t="str">
            <v>Medicinska i kemijska škola - Šibenik</v>
          </cell>
        </row>
        <row r="216">
          <cell r="A216">
            <v>2430</v>
          </cell>
          <cell r="B216" t="str">
            <v>Medicinska škola - Bjelovar</v>
          </cell>
        </row>
        <row r="217">
          <cell r="A217">
            <v>2678</v>
          </cell>
          <cell r="B217" t="str">
            <v>Medicinska škola - Dubrovnik</v>
          </cell>
        </row>
        <row r="218">
          <cell r="A218">
            <v>2394</v>
          </cell>
          <cell r="B218" t="str">
            <v>Medicinska škola - Karlovac</v>
          </cell>
        </row>
        <row r="219">
          <cell r="A219">
            <v>2550</v>
          </cell>
          <cell r="B219" t="str">
            <v>Medicinska škola - Osijek</v>
          </cell>
        </row>
        <row r="220">
          <cell r="A220">
            <v>2662</v>
          </cell>
          <cell r="B220" t="str">
            <v>Medicinska škola - Pula</v>
          </cell>
        </row>
        <row r="221">
          <cell r="A221">
            <v>2409</v>
          </cell>
          <cell r="B221" t="str">
            <v>Medicinska škola - Varaždin</v>
          </cell>
        </row>
        <row r="222">
          <cell r="A222">
            <v>2525</v>
          </cell>
          <cell r="B222" t="str">
            <v xml:space="preserve">Medicinska škola Ante Kuzmanića - Zadar </v>
          </cell>
        </row>
        <row r="223">
          <cell r="A223">
            <v>2466</v>
          </cell>
          <cell r="B223" t="str">
            <v>Medicinska škola u Rijeci</v>
          </cell>
        </row>
        <row r="224">
          <cell r="A224">
            <v>4024</v>
          </cell>
          <cell r="B224" t="str">
            <v>Međunarodna osnovna škola "Vedri obzori"</v>
          </cell>
        </row>
        <row r="225">
          <cell r="A225">
            <v>2397</v>
          </cell>
          <cell r="B225" t="str">
            <v>Mješovita industrijsko - obrtnička škola - Karlovac</v>
          </cell>
        </row>
        <row r="226">
          <cell r="A226">
            <v>2624</v>
          </cell>
          <cell r="B226" t="str">
            <v>Nadbiskupijska klasična gimnazija Don Frane Bulić - s pravom javnosti - Split</v>
          </cell>
        </row>
        <row r="227">
          <cell r="A227">
            <v>2736</v>
          </cell>
          <cell r="B227" t="str">
            <v>Nadbiskupska klasična gimnazija s pravom javnosti - Zagreb</v>
          </cell>
        </row>
        <row r="228">
          <cell r="A228">
            <v>4023</v>
          </cell>
          <cell r="B228" t="str">
            <v>Nadbiskupsko sjemenište "Zmajević"</v>
          </cell>
        </row>
        <row r="229">
          <cell r="A229">
            <v>0</v>
          </cell>
          <cell r="B229" t="str">
            <v>Nepoznata</v>
          </cell>
        </row>
        <row r="230">
          <cell r="A230">
            <v>2629</v>
          </cell>
          <cell r="B230" t="str">
            <v>Obrtna tehnička škola - Split</v>
          </cell>
        </row>
        <row r="231">
          <cell r="A231">
            <v>2743</v>
          </cell>
          <cell r="B231" t="str">
            <v>Obrtnička i industrijska graditeljska škola - Zagreb</v>
          </cell>
        </row>
        <row r="232">
          <cell r="A232">
            <v>2401</v>
          </cell>
          <cell r="B232" t="str">
            <v>Obrtnička i tehnička škola - Ogulin</v>
          </cell>
        </row>
        <row r="233">
          <cell r="A233">
            <v>2434</v>
          </cell>
          <cell r="B233" t="str">
            <v>Obrtnička škola - Bjelovar</v>
          </cell>
        </row>
        <row r="234">
          <cell r="A234">
            <v>2674</v>
          </cell>
          <cell r="B234" t="str">
            <v>Obrtnička škola - Dubrovnik</v>
          </cell>
        </row>
        <row r="235">
          <cell r="A235">
            <v>2423</v>
          </cell>
          <cell r="B235" t="str">
            <v>Obrtnička škola - Koprivnica</v>
          </cell>
        </row>
        <row r="236">
          <cell r="A236">
            <v>2449</v>
          </cell>
          <cell r="B236" t="str">
            <v>Obrtnička škola - Opatija</v>
          </cell>
        </row>
        <row r="237">
          <cell r="A237">
            <v>2556</v>
          </cell>
          <cell r="B237" t="str">
            <v>Obrtnička škola - Osijek</v>
          </cell>
        </row>
        <row r="238">
          <cell r="A238">
            <v>2500</v>
          </cell>
          <cell r="B238" t="str">
            <v>Obrtnička škola - Požega</v>
          </cell>
        </row>
        <row r="239">
          <cell r="A239">
            <v>2384</v>
          </cell>
          <cell r="B239" t="str">
            <v>Obrtnička škola - Sisak</v>
          </cell>
        </row>
        <row r="240">
          <cell r="A240">
            <v>2508</v>
          </cell>
          <cell r="B240" t="str">
            <v>Obrtnička škola - Slavonski Brod</v>
          </cell>
        </row>
        <row r="241">
          <cell r="A241">
            <v>2618</v>
          </cell>
          <cell r="B241" t="str">
            <v>Obrtnička škola - Split</v>
          </cell>
        </row>
        <row r="242">
          <cell r="A242">
            <v>2526</v>
          </cell>
          <cell r="B242" t="str">
            <v>Obrtnička škola Gojka Matuline - Zadar</v>
          </cell>
        </row>
        <row r="243">
          <cell r="A243">
            <v>2741</v>
          </cell>
          <cell r="B243" t="str">
            <v>Obrtnička škola za osobne usluge - Zagreb</v>
          </cell>
        </row>
        <row r="244">
          <cell r="A244">
            <v>2594</v>
          </cell>
          <cell r="B244" t="str">
            <v>Obrtničko - industrijska škola - Županja</v>
          </cell>
        </row>
        <row r="245">
          <cell r="A245">
            <v>2599</v>
          </cell>
          <cell r="B245" t="str">
            <v xml:space="preserve">Obrtničko-industrijska škola u Imotskom </v>
          </cell>
        </row>
        <row r="246">
          <cell r="A246">
            <v>3168</v>
          </cell>
          <cell r="B246" t="str">
            <v>Opća privatna gimnazija - Zagreb</v>
          </cell>
        </row>
        <row r="247">
          <cell r="A247">
            <v>2081</v>
          </cell>
          <cell r="B247" t="str">
            <v>Osnovna glazbena škola (pri Pučkom otvorenom učilištu Ploče)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</v>
          </cell>
        </row>
        <row r="269">
          <cell r="A269">
            <v>1941</v>
          </cell>
          <cell r="B269" t="str">
            <v>Umjetnička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1601</v>
          </cell>
          <cell r="B292" t="str">
            <v>Osnovna glazbena škola Srećko Albini - Županja</v>
          </cell>
        </row>
        <row r="293">
          <cell r="A293">
            <v>2967</v>
          </cell>
          <cell r="B293" t="str">
            <v>Osnovna glazbena škola Sv. Benedikta</v>
          </cell>
        </row>
        <row r="294">
          <cell r="A294">
            <v>2032</v>
          </cell>
          <cell r="B294" t="str">
            <v>Osnovna glazbena škola Umag, Scuola elementare di musica Umago</v>
          </cell>
        </row>
        <row r="295">
          <cell r="A295">
            <v>2954</v>
          </cell>
          <cell r="B295" t="str">
            <v>Osnovna glazbena škola Vela Luka pri Osnovnoj školi - Vela Luka</v>
          </cell>
        </row>
        <row r="296">
          <cell r="A296">
            <v>908</v>
          </cell>
          <cell r="B296" t="str">
            <v>Osnovna glazbena škola Vjenceslava Novaka - Senj</v>
          </cell>
        </row>
        <row r="297">
          <cell r="A297">
            <v>2329</v>
          </cell>
          <cell r="B297" t="str">
            <v>Osnovna glazbena škola Zlatka Grgoševića</v>
          </cell>
        </row>
        <row r="298">
          <cell r="A298">
            <v>2347</v>
          </cell>
          <cell r="B298" t="str">
            <v>Osnovna Montessori Škola Barunice Dedee Vranyczany</v>
          </cell>
        </row>
        <row r="299">
          <cell r="A299">
            <v>806</v>
          </cell>
          <cell r="B299" t="str">
            <v>Osnovna waldorfska škola - Rijeka</v>
          </cell>
        </row>
        <row r="300">
          <cell r="A300">
            <v>4003</v>
          </cell>
          <cell r="B300" t="str">
            <v>Osnovna škola "Meterize"</v>
          </cell>
        </row>
        <row r="301">
          <cell r="A301">
            <v>4019</v>
          </cell>
          <cell r="B301" t="str">
            <v>Osnovna škola Dugo Selo</v>
          </cell>
        </row>
        <row r="302">
          <cell r="A302">
            <v>1967</v>
          </cell>
          <cell r="B302" t="str">
            <v>Osnovna škola Giuseppina Martinuzzi - Pula</v>
          </cell>
        </row>
        <row r="303">
          <cell r="A303">
            <v>1820</v>
          </cell>
          <cell r="B303" t="str">
            <v>Osnovna škola Josipa Jovića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1953</v>
          </cell>
          <cell r="B305" t="str">
            <v>Osnovna škola Vladimira Nazora Pazin, Glazbeni odjel Pazin</v>
          </cell>
        </row>
        <row r="306">
          <cell r="A306">
            <v>2328</v>
          </cell>
          <cell r="B306" t="str">
            <v>Osnovna škola za balet i ritmiku - Zagreb</v>
          </cell>
        </row>
        <row r="307">
          <cell r="A307">
            <v>2944</v>
          </cell>
          <cell r="B307" t="str">
            <v>Osnovna škola za balet i suvremeni ples pri Osnovnoj školi Vežica</v>
          </cell>
        </row>
        <row r="308">
          <cell r="A308">
            <v>1695</v>
          </cell>
          <cell r="B308" t="str">
            <v>OŠ 1. listopada 1942.</v>
          </cell>
        </row>
        <row r="309">
          <cell r="A309">
            <v>275</v>
          </cell>
          <cell r="B309" t="str">
            <v>OŠ 22. lipnja</v>
          </cell>
        </row>
        <row r="310">
          <cell r="A310">
            <v>929</v>
          </cell>
          <cell r="B310" t="str">
            <v>OŠ A. G. Matoša - Novalja</v>
          </cell>
        </row>
        <row r="311">
          <cell r="A311">
            <v>2270</v>
          </cell>
          <cell r="B311" t="str">
            <v>OŠ Alojzija Stepinca</v>
          </cell>
        </row>
        <row r="312">
          <cell r="A312">
            <v>496</v>
          </cell>
          <cell r="B312" t="str">
            <v>OŠ Andrije Kačića Miošića</v>
          </cell>
        </row>
        <row r="313">
          <cell r="A313">
            <v>574</v>
          </cell>
          <cell r="B313" t="str">
            <v>OŠ Andrije Palmovića</v>
          </cell>
        </row>
        <row r="314">
          <cell r="A314">
            <v>1626</v>
          </cell>
          <cell r="B314" t="str">
            <v>OŠ Ane Katarine Zrinski</v>
          </cell>
        </row>
        <row r="315">
          <cell r="A315">
            <v>1840</v>
          </cell>
          <cell r="B315" t="str">
            <v>OŠ Ante Anđelinović</v>
          </cell>
        </row>
        <row r="316">
          <cell r="A316">
            <v>2068</v>
          </cell>
          <cell r="B316" t="str">
            <v xml:space="preserve">OŠ Ante Curać-Pinjac </v>
          </cell>
        </row>
        <row r="317">
          <cell r="A317">
            <v>2885</v>
          </cell>
          <cell r="B317" t="str">
            <v>OŠ Ante Kovačića - Marija Gorica</v>
          </cell>
        </row>
        <row r="318">
          <cell r="A318">
            <v>2247</v>
          </cell>
          <cell r="B318" t="str">
            <v>OŠ Ante Kovačića - Zagreb</v>
          </cell>
        </row>
        <row r="319">
          <cell r="A319">
            <v>220</v>
          </cell>
          <cell r="B319" t="str">
            <v>OŠ Ante Kovačića - Zlatar</v>
          </cell>
        </row>
        <row r="320">
          <cell r="A320">
            <v>1868</v>
          </cell>
          <cell r="B320" t="str">
            <v>OŠ Ante Starčevića - Dicmo</v>
          </cell>
        </row>
        <row r="321">
          <cell r="A321">
            <v>498</v>
          </cell>
          <cell r="B321" t="str">
            <v>OŠ Ante Starčevića - Lepoglava</v>
          </cell>
        </row>
        <row r="322">
          <cell r="A322">
            <v>1194</v>
          </cell>
          <cell r="B322" t="str">
            <v>OŠ Ante Starčevića - Rešetari</v>
          </cell>
        </row>
        <row r="323">
          <cell r="A323">
            <v>1512</v>
          </cell>
          <cell r="B323" t="str">
            <v>OŠ Ante Starčevića - Viljevo</v>
          </cell>
        </row>
        <row r="324">
          <cell r="A324">
            <v>1631</v>
          </cell>
          <cell r="B324" t="str">
            <v>OŠ Antun Gustav Matoš - Tovarnik</v>
          </cell>
        </row>
        <row r="325">
          <cell r="A325">
            <v>1582</v>
          </cell>
          <cell r="B325" t="str">
            <v>OŠ Antun Gustav Matoš - Vinkovci</v>
          </cell>
        </row>
        <row r="326">
          <cell r="A326">
            <v>1614</v>
          </cell>
          <cell r="B326" t="str">
            <v>OŠ Antun i Stjepan Radić</v>
          </cell>
        </row>
        <row r="327">
          <cell r="A327">
            <v>398</v>
          </cell>
          <cell r="B327" t="str">
            <v xml:space="preserve">OŠ Antun Klasnic - Lasinja </v>
          </cell>
        </row>
        <row r="328">
          <cell r="A328">
            <v>1124</v>
          </cell>
          <cell r="B328" t="str">
            <v>OŠ Antun Matija Reljković</v>
          </cell>
        </row>
        <row r="329">
          <cell r="A329">
            <v>1180</v>
          </cell>
          <cell r="B329" t="str">
            <v>OŠ Antun Mihanović - Nova Kapela - Batrina</v>
          </cell>
        </row>
        <row r="330">
          <cell r="A330">
            <v>1101</v>
          </cell>
          <cell r="B330" t="str">
            <v>OŠ Antun Mihanović - Slavonski Brod</v>
          </cell>
        </row>
        <row r="331">
          <cell r="A331">
            <v>524</v>
          </cell>
          <cell r="B331" t="str">
            <v>OŠ Antun Nemčić Gostovinski</v>
          </cell>
        </row>
        <row r="332">
          <cell r="A332">
            <v>76</v>
          </cell>
          <cell r="B332" t="str">
            <v>OŠ Antuna Augustinčića</v>
          </cell>
        </row>
        <row r="333">
          <cell r="A333">
            <v>1597</v>
          </cell>
          <cell r="B333" t="str">
            <v>OŠ Antuna Bauera</v>
          </cell>
        </row>
        <row r="334">
          <cell r="A334">
            <v>2219</v>
          </cell>
          <cell r="B334" t="str">
            <v>OŠ Antuna Branka Šimića</v>
          </cell>
        </row>
        <row r="335">
          <cell r="A335">
            <v>2222</v>
          </cell>
          <cell r="B335" t="str">
            <v>OŠ Antuna Gustava Matoša - Zagreb</v>
          </cell>
        </row>
        <row r="336">
          <cell r="A336">
            <v>970</v>
          </cell>
          <cell r="B336" t="str">
            <v>OŠ Antuna Gustava Matoša - Čačinci</v>
          </cell>
        </row>
        <row r="337">
          <cell r="A337">
            <v>506</v>
          </cell>
          <cell r="B337" t="str">
            <v>OŠ Antuna i Ivana Kukuljevića</v>
          </cell>
        </row>
        <row r="338">
          <cell r="A338">
            <v>1033</v>
          </cell>
          <cell r="B338" t="str">
            <v>OŠ Antuna Kanižlića</v>
          </cell>
        </row>
        <row r="339">
          <cell r="A339">
            <v>2055</v>
          </cell>
          <cell r="B339" t="str">
            <v>OŠ Antuna Masle - Orašac</v>
          </cell>
        </row>
        <row r="340">
          <cell r="A340">
            <v>141</v>
          </cell>
          <cell r="B340" t="str">
            <v>OŠ Antuna Mihanovića - Klanjec</v>
          </cell>
        </row>
        <row r="341">
          <cell r="A341">
            <v>1364</v>
          </cell>
          <cell r="B341" t="str">
            <v>OŠ Antuna Mihanovića - Osijek</v>
          </cell>
        </row>
        <row r="342">
          <cell r="A342">
            <v>207</v>
          </cell>
          <cell r="B342" t="str">
            <v>OŠ Antuna Mihanovića - Petrovsko</v>
          </cell>
        </row>
        <row r="343">
          <cell r="A343">
            <v>2208</v>
          </cell>
          <cell r="B343" t="str">
            <v>OŠ Antuna Mihanovića - Zagreb</v>
          </cell>
        </row>
        <row r="344">
          <cell r="A344">
            <v>1517</v>
          </cell>
          <cell r="B344" t="str">
            <v>OŠ Antuna Mihanovića Petropoljskog</v>
          </cell>
        </row>
        <row r="345">
          <cell r="A345">
            <v>1510</v>
          </cell>
          <cell r="B345" t="str">
            <v>OŠ Antunovac</v>
          </cell>
        </row>
        <row r="346">
          <cell r="A346">
            <v>923</v>
          </cell>
          <cell r="B346" t="str">
            <v>OŠ Anž Frankopan - Kosinj</v>
          </cell>
        </row>
        <row r="347">
          <cell r="A347">
            <v>1625</v>
          </cell>
          <cell r="B347" t="str">
            <v>OŠ August Cesarec - Ivankovo</v>
          </cell>
        </row>
        <row r="348">
          <cell r="A348">
            <v>1005</v>
          </cell>
          <cell r="B348" t="str">
            <v>OŠ August Cesarec - Špišić Bukovica</v>
          </cell>
        </row>
        <row r="349">
          <cell r="A349">
            <v>1330</v>
          </cell>
          <cell r="B349" t="str">
            <v>OŠ August Harambašić</v>
          </cell>
        </row>
        <row r="350">
          <cell r="A350">
            <v>1379</v>
          </cell>
          <cell r="B350" t="str">
            <v>OŠ August Šenoa - Osijek</v>
          </cell>
        </row>
        <row r="351">
          <cell r="A351">
            <v>143</v>
          </cell>
          <cell r="B351" t="str">
            <v>OŠ Augusta Cesarca - Krapina</v>
          </cell>
        </row>
        <row r="352">
          <cell r="A352">
            <v>2237</v>
          </cell>
          <cell r="B352" t="str">
            <v>OŠ Augusta Cesarca - Zagreb</v>
          </cell>
        </row>
        <row r="353">
          <cell r="A353">
            <v>2223</v>
          </cell>
          <cell r="B353" t="str">
            <v>OŠ Augusta Harambašića</v>
          </cell>
        </row>
        <row r="354">
          <cell r="A354">
            <v>1135</v>
          </cell>
          <cell r="B354" t="str">
            <v>OŠ Augusta Šenoe - Gundinci</v>
          </cell>
        </row>
        <row r="355">
          <cell r="A355">
            <v>2255</v>
          </cell>
          <cell r="B355" t="str">
            <v>OŠ Augusta Šenoe - Zagreb</v>
          </cell>
        </row>
        <row r="356">
          <cell r="A356">
            <v>816</v>
          </cell>
          <cell r="B356" t="str">
            <v>OŠ Bakar</v>
          </cell>
        </row>
        <row r="357">
          <cell r="A357">
            <v>2250</v>
          </cell>
          <cell r="B357" t="str">
            <v>OŠ Bana Josipa Jelačića</v>
          </cell>
        </row>
        <row r="358">
          <cell r="A358">
            <v>347</v>
          </cell>
          <cell r="B358" t="str">
            <v>OŠ Banija</v>
          </cell>
        </row>
        <row r="359">
          <cell r="A359">
            <v>239</v>
          </cell>
          <cell r="B359" t="str">
            <v>OŠ Banova Jaruga</v>
          </cell>
        </row>
        <row r="360">
          <cell r="A360">
            <v>399</v>
          </cell>
          <cell r="B360" t="str">
            <v>OŠ Barilović</v>
          </cell>
        </row>
        <row r="361">
          <cell r="A361">
            <v>1853</v>
          </cell>
          <cell r="B361" t="str">
            <v>OŠ Bariše Granića Meštra</v>
          </cell>
        </row>
        <row r="362">
          <cell r="A362">
            <v>1576</v>
          </cell>
          <cell r="B362" t="str">
            <v>OŠ Bartola Kašića - Vinkovci</v>
          </cell>
        </row>
        <row r="363">
          <cell r="A363">
            <v>2907</v>
          </cell>
          <cell r="B363" t="str">
            <v>OŠ Bartola Kašića - Zagreb</v>
          </cell>
        </row>
        <row r="364">
          <cell r="A364">
            <v>1240</v>
          </cell>
          <cell r="B364" t="str">
            <v>OŠ Bartula Kašića - Zadar</v>
          </cell>
        </row>
        <row r="365">
          <cell r="A365">
            <v>160</v>
          </cell>
          <cell r="B365" t="str">
            <v>OŠ Bedekovčina</v>
          </cell>
        </row>
        <row r="366">
          <cell r="A366">
            <v>2887</v>
          </cell>
          <cell r="B366" t="str">
            <v>OŠ Bedenica</v>
          </cell>
        </row>
        <row r="367">
          <cell r="A367">
            <v>2847</v>
          </cell>
          <cell r="B367" t="str">
            <v>OŠ Belec</v>
          </cell>
        </row>
        <row r="368">
          <cell r="A368">
            <v>482</v>
          </cell>
          <cell r="B368" t="str">
            <v>OŠ Beletinec</v>
          </cell>
        </row>
        <row r="369">
          <cell r="A369">
            <v>2144</v>
          </cell>
          <cell r="B369" t="str">
            <v>OŠ Belica</v>
          </cell>
        </row>
        <row r="370">
          <cell r="A370">
            <v>769</v>
          </cell>
          <cell r="B370" t="str">
            <v xml:space="preserve">OŠ Belvedere </v>
          </cell>
        </row>
        <row r="371">
          <cell r="A371">
            <v>1207</v>
          </cell>
          <cell r="B371" t="str">
            <v>OŠ Benkovac</v>
          </cell>
        </row>
        <row r="372">
          <cell r="A372">
            <v>718</v>
          </cell>
          <cell r="B372" t="str">
            <v>OŠ Berek</v>
          </cell>
        </row>
        <row r="373">
          <cell r="A373">
            <v>1742</v>
          </cell>
          <cell r="B373" t="str">
            <v>OŠ Bijaći</v>
          </cell>
        </row>
        <row r="374">
          <cell r="A374">
            <v>1509</v>
          </cell>
          <cell r="B374" t="str">
            <v>OŠ Bijelo Brdo</v>
          </cell>
        </row>
        <row r="375">
          <cell r="A375">
            <v>1426</v>
          </cell>
          <cell r="B375" t="str">
            <v>OŠ Bilje</v>
          </cell>
        </row>
        <row r="376">
          <cell r="A376">
            <v>1210</v>
          </cell>
          <cell r="B376" t="str">
            <v>OŠ Biograd</v>
          </cell>
        </row>
        <row r="377">
          <cell r="A377">
            <v>514</v>
          </cell>
          <cell r="B377" t="str">
            <v>OŠ Bisag</v>
          </cell>
        </row>
        <row r="378">
          <cell r="A378">
            <v>80</v>
          </cell>
          <cell r="B378" t="str">
            <v>OŠ Bistra</v>
          </cell>
        </row>
        <row r="379">
          <cell r="A379">
            <v>1608</v>
          </cell>
          <cell r="B379" t="str">
            <v>OŠ Blage Zadre</v>
          </cell>
        </row>
        <row r="380">
          <cell r="A380">
            <v>1764</v>
          </cell>
          <cell r="B380" t="str">
            <v>OŠ Blatine-Škrape</v>
          </cell>
        </row>
        <row r="381">
          <cell r="A381">
            <v>2111</v>
          </cell>
          <cell r="B381" t="str">
            <v>OŠ Blato</v>
          </cell>
        </row>
        <row r="382">
          <cell r="A382">
            <v>571</v>
          </cell>
          <cell r="B382" t="str">
            <v>OŠ Blaž Mađer - Novigrad Podravski</v>
          </cell>
        </row>
        <row r="383">
          <cell r="A383">
            <v>1119</v>
          </cell>
          <cell r="B383" t="str">
            <v>OŠ Blaž Tadijanović</v>
          </cell>
        </row>
        <row r="384">
          <cell r="A384">
            <v>1666</v>
          </cell>
          <cell r="B384" t="str">
            <v>OŠ Bobota</v>
          </cell>
        </row>
        <row r="385">
          <cell r="A385">
            <v>1107</v>
          </cell>
          <cell r="B385" t="str">
            <v>OŠ Bogoslav Šulek</v>
          </cell>
        </row>
        <row r="386">
          <cell r="A386">
            <v>17</v>
          </cell>
          <cell r="B386" t="str">
            <v>OŠ Bogumila Tonija</v>
          </cell>
        </row>
        <row r="387">
          <cell r="A387">
            <v>1790</v>
          </cell>
          <cell r="B387" t="str">
            <v>OŠ Bol - Bol</v>
          </cell>
        </row>
        <row r="388">
          <cell r="A388">
            <v>1755</v>
          </cell>
          <cell r="B388" t="str">
            <v>OŠ Bol - Split</v>
          </cell>
        </row>
        <row r="389">
          <cell r="A389">
            <v>2882</v>
          </cell>
          <cell r="B389" t="str">
            <v>OŠ Borovje</v>
          </cell>
        </row>
        <row r="390">
          <cell r="A390">
            <v>1610</v>
          </cell>
          <cell r="B390" t="str">
            <v>OŠ Borovo</v>
          </cell>
        </row>
        <row r="391">
          <cell r="A391">
            <v>772</v>
          </cell>
          <cell r="B391" t="str">
            <v>OŠ Brajda</v>
          </cell>
        </row>
        <row r="392">
          <cell r="A392">
            <v>1440</v>
          </cell>
          <cell r="B392" t="str">
            <v>OŠ Bratoljuba Klaića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1761</v>
          </cell>
          <cell r="B405" t="str">
            <v>OŠ Brda</v>
          </cell>
        </row>
        <row r="406">
          <cell r="A406">
            <v>2344</v>
          </cell>
          <cell r="B406" t="str">
            <v>OŠ Brestje</v>
          </cell>
        </row>
        <row r="407">
          <cell r="A407">
            <v>511</v>
          </cell>
          <cell r="B407" t="str">
            <v>OŠ Breznički Hum</v>
          </cell>
        </row>
        <row r="408">
          <cell r="A408">
            <v>2284</v>
          </cell>
          <cell r="B408" t="str">
            <v>OŠ Brezovica</v>
          </cell>
        </row>
        <row r="409">
          <cell r="A409">
            <v>871</v>
          </cell>
          <cell r="B409" t="str">
            <v>OŠ Brod Moravice</v>
          </cell>
        </row>
        <row r="410">
          <cell r="A410">
            <v>1556</v>
          </cell>
          <cell r="B410" t="str">
            <v>OŠ Brodarica</v>
          </cell>
        </row>
        <row r="411">
          <cell r="A411">
            <v>3172</v>
          </cell>
          <cell r="B411" t="str">
            <v>OŠ Bršadin</v>
          </cell>
        </row>
        <row r="412">
          <cell r="A412">
            <v>291</v>
          </cell>
          <cell r="B412" t="str">
            <v>OŠ Budaševo-Topolovac-Gušće</v>
          </cell>
        </row>
        <row r="413">
          <cell r="A413">
            <v>1335</v>
          </cell>
          <cell r="B413" t="str">
            <v>OŠ Budrovci</v>
          </cell>
        </row>
        <row r="414">
          <cell r="A414">
            <v>1918</v>
          </cell>
          <cell r="B414" t="str">
            <v>OŠ Buie</v>
          </cell>
        </row>
        <row r="415">
          <cell r="A415">
            <v>2230</v>
          </cell>
          <cell r="B415" t="str">
            <v>OŠ Bukovac</v>
          </cell>
        </row>
        <row r="416">
          <cell r="A416">
            <v>2083</v>
          </cell>
          <cell r="B416" t="str">
            <v>OŠ Cavtat</v>
          </cell>
        </row>
        <row r="417">
          <cell r="A417">
            <v>1966</v>
          </cell>
          <cell r="B417" t="str">
            <v>OŠ Centar - Pula</v>
          </cell>
        </row>
        <row r="418">
          <cell r="A418">
            <v>773</v>
          </cell>
          <cell r="B418" t="str">
            <v>OŠ Centar - Rijeka</v>
          </cell>
        </row>
        <row r="419">
          <cell r="A419">
            <v>470</v>
          </cell>
          <cell r="B419" t="str">
            <v>OŠ Cestica</v>
          </cell>
        </row>
        <row r="420">
          <cell r="A420">
            <v>405</v>
          </cell>
          <cell r="B420" t="str">
            <v>OŠ Cetingrad</v>
          </cell>
        </row>
        <row r="421">
          <cell r="A421">
            <v>2272</v>
          </cell>
          <cell r="B421" t="str">
            <v>OŠ Cvjetno naselje</v>
          </cell>
        </row>
        <row r="422">
          <cell r="A422">
            <v>1505</v>
          </cell>
          <cell r="B422" t="str">
            <v>OŠ Dalj</v>
          </cell>
        </row>
        <row r="423">
          <cell r="A423">
            <v>1434</v>
          </cell>
          <cell r="B423" t="str">
            <v>OŠ Darda</v>
          </cell>
        </row>
        <row r="424">
          <cell r="A424">
            <v>1619</v>
          </cell>
          <cell r="B424" t="str">
            <v>OŠ Davorin Trstenjak - Posavski Podgajci</v>
          </cell>
        </row>
        <row r="425">
          <cell r="A425">
            <v>986</v>
          </cell>
          <cell r="B425" t="str">
            <v>OŠ Davorin Trstenjak - Čađavica</v>
          </cell>
        </row>
        <row r="426">
          <cell r="A426">
            <v>236</v>
          </cell>
          <cell r="B426" t="str">
            <v>OŠ Davorina Trstenjaka - Hrvatska Kostajnica</v>
          </cell>
        </row>
        <row r="427">
          <cell r="A427">
            <v>2279</v>
          </cell>
          <cell r="B427" t="str">
            <v>OŠ Davorina Trstenjaka - Zagreb</v>
          </cell>
        </row>
        <row r="428">
          <cell r="A428">
            <v>695</v>
          </cell>
          <cell r="B428" t="str">
            <v>OŠ Dežanovac</v>
          </cell>
        </row>
        <row r="429">
          <cell r="A429">
            <v>1808</v>
          </cell>
          <cell r="B429" t="str">
            <v>OŠ Dinka Šimunovića</v>
          </cell>
        </row>
        <row r="430">
          <cell r="A430">
            <v>2009</v>
          </cell>
          <cell r="B430" t="str">
            <v>OŠ Divšići</v>
          </cell>
        </row>
        <row r="431">
          <cell r="A431">
            <v>1754</v>
          </cell>
          <cell r="B431" t="str">
            <v>OŠ Dobri</v>
          </cell>
        </row>
        <row r="432">
          <cell r="A432">
            <v>1378</v>
          </cell>
          <cell r="B432" t="str">
            <v>OŠ Dobriša Cesarić - Osijek</v>
          </cell>
        </row>
        <row r="433">
          <cell r="A433">
            <v>1029</v>
          </cell>
          <cell r="B433" t="str">
            <v>OŠ Dobriša Cesarić - Požega</v>
          </cell>
        </row>
        <row r="434">
          <cell r="A434">
            <v>2238</v>
          </cell>
          <cell r="B434" t="str">
            <v>OŠ Dobriše Cesarića - Zagreb</v>
          </cell>
        </row>
        <row r="435">
          <cell r="A435">
            <v>777</v>
          </cell>
          <cell r="B435" t="str">
            <v>OŠ Dolac - Rijeka</v>
          </cell>
        </row>
        <row r="436">
          <cell r="A436">
            <v>2181</v>
          </cell>
          <cell r="B436" t="str">
            <v>OŠ Domašinec</v>
          </cell>
        </row>
        <row r="437">
          <cell r="A437">
            <v>1530</v>
          </cell>
          <cell r="B437" t="str">
            <v>OŠ Domovinske zahvalnosti</v>
          </cell>
        </row>
        <row r="438">
          <cell r="A438">
            <v>1745</v>
          </cell>
          <cell r="B438" t="str">
            <v>OŠ Don Lovre Katića</v>
          </cell>
        </row>
        <row r="439">
          <cell r="A439">
            <v>2075</v>
          </cell>
          <cell r="B439" t="str">
            <v>OŠ Don Mihovila Pavlinovića - Metković</v>
          </cell>
        </row>
        <row r="440">
          <cell r="A440">
            <v>1843</v>
          </cell>
          <cell r="B440" t="str">
            <v>OŠ Don Mihovila Pavlinovića - Podgora</v>
          </cell>
        </row>
        <row r="441">
          <cell r="A441">
            <v>2146</v>
          </cell>
          <cell r="B441" t="str">
            <v>OŠ Donja Dubrava</v>
          </cell>
        </row>
        <row r="442">
          <cell r="A442">
            <v>137</v>
          </cell>
          <cell r="B442" t="str">
            <v>OŠ Donja Stubica</v>
          </cell>
        </row>
        <row r="443">
          <cell r="A443">
            <v>2170</v>
          </cell>
          <cell r="B443" t="str">
            <v>OŠ Donji Kraljevec</v>
          </cell>
        </row>
        <row r="444">
          <cell r="A444">
            <v>872</v>
          </cell>
          <cell r="B444" t="str">
            <v>OŠ Donji Lapac</v>
          </cell>
        </row>
        <row r="445">
          <cell r="A445">
            <v>1351</v>
          </cell>
          <cell r="B445" t="str">
            <v>OŠ Dore Pejačević - Našice</v>
          </cell>
        </row>
        <row r="446">
          <cell r="A446">
            <v>2011</v>
          </cell>
          <cell r="B446" t="str">
            <v>OŠ Dr Mate Demarina</v>
          </cell>
        </row>
        <row r="447">
          <cell r="A447">
            <v>851</v>
          </cell>
          <cell r="B447" t="str">
            <v>OŠ Dr. Andrija Mohorovičić</v>
          </cell>
        </row>
        <row r="448">
          <cell r="A448">
            <v>918</v>
          </cell>
          <cell r="B448" t="str">
            <v>OŠ Dr. Ante Starčević Pazarište - Klanac</v>
          </cell>
        </row>
        <row r="449">
          <cell r="A449">
            <v>2211</v>
          </cell>
          <cell r="B449" t="str">
            <v>OŠ Dr. Ante Starčevića - Zagreb</v>
          </cell>
        </row>
        <row r="450">
          <cell r="A450">
            <v>867</v>
          </cell>
          <cell r="B450" t="str">
            <v>OŠ Dr. Branimira Markovića</v>
          </cell>
        </row>
        <row r="451">
          <cell r="A451">
            <v>1883</v>
          </cell>
          <cell r="B451" t="str">
            <v>OŠ Dr. fra Karlo Balić</v>
          </cell>
        </row>
        <row r="452">
          <cell r="A452">
            <v>1851</v>
          </cell>
          <cell r="B452" t="str">
            <v>OŠ Dr. Franje Tuđmana - Brela</v>
          </cell>
        </row>
        <row r="453">
          <cell r="A453">
            <v>1532</v>
          </cell>
          <cell r="B453" t="str">
            <v>OŠ Dr. Franje Tuđmana - Knin</v>
          </cell>
        </row>
        <row r="454">
          <cell r="A454">
            <v>941</v>
          </cell>
          <cell r="B454" t="str">
            <v>OŠ Dr. Franje Tuđmana - Korenica</v>
          </cell>
        </row>
        <row r="455">
          <cell r="A455">
            <v>886</v>
          </cell>
          <cell r="B455" t="str">
            <v>OŠ Dr. Franje Tuđmana - Lički Osik</v>
          </cell>
        </row>
        <row r="456">
          <cell r="A456">
            <v>1328</v>
          </cell>
          <cell r="B456" t="str">
            <v>OŠ Dr. Franjo Tuđman - Beli Manastir</v>
          </cell>
        </row>
        <row r="457">
          <cell r="A457">
            <v>1622</v>
          </cell>
          <cell r="B457" t="str">
            <v>OŠ Dr. Franjo Tuđman - Šarengrad</v>
          </cell>
        </row>
        <row r="458">
          <cell r="A458">
            <v>2235</v>
          </cell>
          <cell r="B458" t="str">
            <v>OŠ Dr. Ivan Merz</v>
          </cell>
        </row>
        <row r="459">
          <cell r="A459">
            <v>2162</v>
          </cell>
          <cell r="B459" t="str">
            <v>OŠ Dr. Ivana Novaka Macinec</v>
          </cell>
        </row>
        <row r="460">
          <cell r="A460">
            <v>863</v>
          </cell>
          <cell r="B460" t="str">
            <v>OŠ Dr. Josipa Pančića Bribir</v>
          </cell>
        </row>
        <row r="461">
          <cell r="A461">
            <v>879</v>
          </cell>
          <cell r="B461" t="str">
            <v>OŠ Dr. Jure Turića</v>
          </cell>
        </row>
        <row r="462">
          <cell r="A462">
            <v>1151</v>
          </cell>
          <cell r="B462" t="str">
            <v>OŠ Dr. Stjepan Ilijašević</v>
          </cell>
        </row>
        <row r="463">
          <cell r="A463">
            <v>2142</v>
          </cell>
          <cell r="B463" t="str">
            <v>OŠ Dr. Vinka Žganca - Vratišanec</v>
          </cell>
        </row>
        <row r="464">
          <cell r="A464">
            <v>2243</v>
          </cell>
          <cell r="B464" t="str">
            <v>OŠ Dr. Vinka Žganca - Zagreb</v>
          </cell>
        </row>
        <row r="465">
          <cell r="A465">
            <v>1179</v>
          </cell>
          <cell r="B465" t="str">
            <v>OŠ Dragalić</v>
          </cell>
        </row>
        <row r="466">
          <cell r="A466">
            <v>407</v>
          </cell>
          <cell r="B466" t="str">
            <v>OŠ Draganići</v>
          </cell>
        </row>
        <row r="467">
          <cell r="A467">
            <v>854</v>
          </cell>
          <cell r="B467" t="str">
            <v>OŠ Drago Gervais</v>
          </cell>
        </row>
        <row r="468">
          <cell r="A468">
            <v>364</v>
          </cell>
          <cell r="B468" t="str">
            <v>OŠ Dragojle Jarnević</v>
          </cell>
        </row>
        <row r="469">
          <cell r="A469">
            <v>83</v>
          </cell>
          <cell r="B469" t="str">
            <v>OŠ Dragutina Domjanića - Sveti Ivan Zelina</v>
          </cell>
        </row>
        <row r="470">
          <cell r="A470">
            <v>2248</v>
          </cell>
          <cell r="B470" t="str">
            <v>OŠ Dragutina Domjanića - Zagreb</v>
          </cell>
        </row>
        <row r="471">
          <cell r="A471">
            <v>2244</v>
          </cell>
          <cell r="B471" t="str">
            <v>OŠ Dragutina Kušlana</v>
          </cell>
        </row>
        <row r="472">
          <cell r="A472">
            <v>1036</v>
          </cell>
          <cell r="B472" t="str">
            <v>OŠ Dragutina Lermana</v>
          </cell>
        </row>
        <row r="473">
          <cell r="A473">
            <v>268</v>
          </cell>
          <cell r="B473" t="str">
            <v>OŠ Dragutina Tadijanovića - Petrinja</v>
          </cell>
        </row>
        <row r="474">
          <cell r="A474">
            <v>1123</v>
          </cell>
          <cell r="B474" t="str">
            <v>OŠ Dragutina Tadijanovića - Slavonski Brod</v>
          </cell>
        </row>
        <row r="475">
          <cell r="A475">
            <v>1586</v>
          </cell>
          <cell r="B475" t="str">
            <v>OŠ Dragutina Tadijanovića - Vukovar</v>
          </cell>
        </row>
        <row r="476">
          <cell r="A476">
            <v>2249</v>
          </cell>
          <cell r="B476" t="str">
            <v>OŠ Dragutina Tadijanovića - Zagreb</v>
          </cell>
        </row>
        <row r="477">
          <cell r="A477">
            <v>2171</v>
          </cell>
          <cell r="B477" t="str">
            <v>OŠ Draškovec</v>
          </cell>
        </row>
        <row r="478">
          <cell r="A478">
            <v>1430</v>
          </cell>
          <cell r="B478" t="str">
            <v>OŠ Draž</v>
          </cell>
        </row>
        <row r="479">
          <cell r="A479">
            <v>1458</v>
          </cell>
          <cell r="B479" t="str">
            <v>OŠ Drenje</v>
          </cell>
        </row>
        <row r="480">
          <cell r="A480">
            <v>354</v>
          </cell>
          <cell r="B480" t="str">
            <v>OŠ Dubovac</v>
          </cell>
        </row>
        <row r="481">
          <cell r="A481">
            <v>126</v>
          </cell>
          <cell r="B481" t="str">
            <v>OŠ Dubrava</v>
          </cell>
        </row>
        <row r="482">
          <cell r="A482">
            <v>1874</v>
          </cell>
          <cell r="B482" t="str">
            <v>OŠ Dugopolje</v>
          </cell>
        </row>
        <row r="483">
          <cell r="A483">
            <v>227</v>
          </cell>
          <cell r="B483" t="str">
            <v>OŠ Dvor</v>
          </cell>
        </row>
        <row r="484">
          <cell r="A484">
            <v>1449</v>
          </cell>
          <cell r="B484" t="str">
            <v>OŠ Ernestinovo</v>
          </cell>
        </row>
        <row r="485">
          <cell r="A485">
            <v>785</v>
          </cell>
          <cell r="B485" t="str">
            <v>OŠ Eugena Kumičića - Rijeka</v>
          </cell>
        </row>
        <row r="486">
          <cell r="A486">
            <v>945</v>
          </cell>
          <cell r="B486" t="str">
            <v>OŠ Eugena Kumičića - Slatina</v>
          </cell>
        </row>
        <row r="487">
          <cell r="A487">
            <v>51</v>
          </cell>
          <cell r="B487" t="str">
            <v>OŠ Eugena Kumičića - Velika Gorica</v>
          </cell>
        </row>
        <row r="488">
          <cell r="A488">
            <v>433</v>
          </cell>
          <cell r="B488" t="str">
            <v>OŠ Eugena Kvaternika - Rakovica</v>
          </cell>
        </row>
        <row r="489">
          <cell r="A489">
            <v>34</v>
          </cell>
          <cell r="B489" t="str">
            <v>OŠ Eugena Kvaternika - Velika Gorica</v>
          </cell>
        </row>
        <row r="490">
          <cell r="A490">
            <v>1533</v>
          </cell>
          <cell r="B490" t="str">
            <v>OŠ Fausta Vrančića</v>
          </cell>
        </row>
        <row r="491">
          <cell r="A491">
            <v>2039</v>
          </cell>
          <cell r="B491" t="str">
            <v>OŠ Fažana</v>
          </cell>
        </row>
        <row r="492">
          <cell r="A492">
            <v>604</v>
          </cell>
          <cell r="B492" t="str">
            <v>OŠ Ferdinandovac</v>
          </cell>
        </row>
        <row r="493">
          <cell r="A493">
            <v>2080</v>
          </cell>
          <cell r="B493" t="str">
            <v>OŠ Fra Ante Gnječa</v>
          </cell>
        </row>
        <row r="494">
          <cell r="A494">
            <v>1604</v>
          </cell>
          <cell r="B494" t="str">
            <v>OŠ Fra Bernardina Tome Leakovića</v>
          </cell>
        </row>
        <row r="495">
          <cell r="A495">
            <v>1065</v>
          </cell>
          <cell r="B495" t="str">
            <v>OŠ Fra Kaje Adžića - Pleternica</v>
          </cell>
        </row>
        <row r="496">
          <cell r="A496">
            <v>1710</v>
          </cell>
          <cell r="B496" t="str">
            <v>OŠ Fra Pavla Vučkovića</v>
          </cell>
        </row>
        <row r="497">
          <cell r="A497">
            <v>797</v>
          </cell>
          <cell r="B497" t="str">
            <v>OŠ Fran Franković</v>
          </cell>
        </row>
        <row r="498">
          <cell r="A498">
            <v>556</v>
          </cell>
          <cell r="B498" t="str">
            <v>OŠ Fran Koncelak Drnje</v>
          </cell>
        </row>
        <row r="499">
          <cell r="A499">
            <v>2304</v>
          </cell>
          <cell r="B499" t="str">
            <v>OŠ Frana Galovića</v>
          </cell>
        </row>
        <row r="500">
          <cell r="A500">
            <v>744</v>
          </cell>
          <cell r="B500" t="str">
            <v>OŠ Frana Krste Frankopana - Brod na Kupi</v>
          </cell>
        </row>
        <row r="501">
          <cell r="A501">
            <v>746</v>
          </cell>
          <cell r="B501" t="str">
            <v>OŠ Frana Krste Frankopana - Krk</v>
          </cell>
        </row>
        <row r="502">
          <cell r="A502">
            <v>1368</v>
          </cell>
          <cell r="B502" t="str">
            <v>OŠ Frana Krste Frankopana - Osijek</v>
          </cell>
        </row>
        <row r="503">
          <cell r="A503">
            <v>2240</v>
          </cell>
          <cell r="B503" t="str">
            <v>OŠ Frana Krste Frankopana - Zagreb</v>
          </cell>
        </row>
        <row r="504">
          <cell r="A504">
            <v>754</v>
          </cell>
          <cell r="B504" t="str">
            <v>OŠ Frane Petrića</v>
          </cell>
        </row>
        <row r="505">
          <cell r="A505">
            <v>194</v>
          </cell>
          <cell r="B505" t="str">
            <v>OŠ Franje Horvata Kiša</v>
          </cell>
        </row>
        <row r="506">
          <cell r="A506">
            <v>1363</v>
          </cell>
          <cell r="B506" t="str">
            <v>OŠ Franje Krežme</v>
          </cell>
        </row>
        <row r="507">
          <cell r="A507">
            <v>490</v>
          </cell>
          <cell r="B507" t="str">
            <v>OŠ Franje Serta Bednja</v>
          </cell>
        </row>
        <row r="508">
          <cell r="A508">
            <v>283</v>
          </cell>
          <cell r="B508" t="str">
            <v>OŠ Galdovo</v>
          </cell>
        </row>
        <row r="509">
          <cell r="A509">
            <v>1258</v>
          </cell>
          <cell r="B509" t="str">
            <v>OŠ Galovac</v>
          </cell>
        </row>
        <row r="510">
          <cell r="A510">
            <v>654</v>
          </cell>
          <cell r="B510" t="str">
            <v>OŠ Garešnica</v>
          </cell>
        </row>
        <row r="511">
          <cell r="A511">
            <v>778</v>
          </cell>
          <cell r="B511" t="str">
            <v>OŠ Gelsi - Rijeka</v>
          </cell>
        </row>
        <row r="512">
          <cell r="A512">
            <v>409</v>
          </cell>
          <cell r="B512" t="str">
            <v>OŠ Generalski Stol</v>
          </cell>
        </row>
        <row r="513">
          <cell r="A513">
            <v>232</v>
          </cell>
          <cell r="B513" t="str">
            <v>OŠ Glina</v>
          </cell>
        </row>
        <row r="514">
          <cell r="A514">
            <v>561</v>
          </cell>
          <cell r="B514" t="str">
            <v>OŠ Gola</v>
          </cell>
        </row>
        <row r="515">
          <cell r="A515">
            <v>2151</v>
          </cell>
          <cell r="B515" t="str">
            <v>OŠ Goričan</v>
          </cell>
        </row>
        <row r="516">
          <cell r="A516">
            <v>1453</v>
          </cell>
          <cell r="B516" t="str">
            <v>OŠ Gorjani</v>
          </cell>
        </row>
        <row r="517">
          <cell r="A517">
            <v>1700</v>
          </cell>
          <cell r="B517" t="str">
            <v>OŠ Gornja Poljica</v>
          </cell>
        </row>
        <row r="518">
          <cell r="A518">
            <v>794</v>
          </cell>
          <cell r="B518" t="str">
            <v>OŠ Gornja Vežica</v>
          </cell>
        </row>
        <row r="519">
          <cell r="A519">
            <v>225</v>
          </cell>
          <cell r="B519" t="str">
            <v>OŠ Gornje Jesenje</v>
          </cell>
        </row>
        <row r="520">
          <cell r="A520">
            <v>2253</v>
          </cell>
          <cell r="B520" t="str">
            <v>OŠ Gornje Vrapče</v>
          </cell>
        </row>
        <row r="521">
          <cell r="A521">
            <v>2185</v>
          </cell>
          <cell r="B521" t="str">
            <v>OŠ Gornji Mihaljevec</v>
          </cell>
        </row>
        <row r="522">
          <cell r="A522">
            <v>353</v>
          </cell>
          <cell r="B522" t="str">
            <v>OŠ Grabrik</v>
          </cell>
        </row>
        <row r="523">
          <cell r="A523">
            <v>1847</v>
          </cell>
          <cell r="B523" t="str">
            <v>OŠ Gradac</v>
          </cell>
        </row>
        <row r="524">
          <cell r="A524">
            <v>121</v>
          </cell>
          <cell r="B524" t="str">
            <v>OŠ Gradec</v>
          </cell>
        </row>
        <row r="525">
          <cell r="A525">
            <v>978</v>
          </cell>
          <cell r="B525" t="str">
            <v>OŠ Gradina</v>
          </cell>
        </row>
        <row r="526">
          <cell r="A526">
            <v>1613</v>
          </cell>
          <cell r="B526" t="str">
            <v>OŠ Gradište</v>
          </cell>
        </row>
        <row r="527">
          <cell r="A527">
            <v>2212</v>
          </cell>
          <cell r="B527" t="str">
            <v>OŠ Granešina</v>
          </cell>
        </row>
        <row r="528">
          <cell r="A528">
            <v>2231</v>
          </cell>
          <cell r="B528" t="str">
            <v>OŠ Gračani</v>
          </cell>
        </row>
        <row r="529">
          <cell r="A529">
            <v>518</v>
          </cell>
          <cell r="B529" t="str">
            <v>OŠ Grgura Karlovčana</v>
          </cell>
        </row>
        <row r="530">
          <cell r="A530">
            <v>1374</v>
          </cell>
          <cell r="B530" t="str">
            <v>OŠ Grigor Vitez - Osijek</v>
          </cell>
        </row>
        <row r="531">
          <cell r="A531">
            <v>597</v>
          </cell>
          <cell r="B531" t="str">
            <v>OŠ Grigor Vitez - Sveti Ivan Žabno</v>
          </cell>
        </row>
        <row r="532">
          <cell r="A532">
            <v>1087</v>
          </cell>
          <cell r="B532" t="str">
            <v>OŠ Grigora Viteza - Poljana</v>
          </cell>
        </row>
        <row r="533">
          <cell r="A533">
            <v>2274</v>
          </cell>
          <cell r="B533" t="str">
            <v>OŠ Grigora Viteza - Zagreb</v>
          </cell>
        </row>
        <row r="534">
          <cell r="A534">
            <v>1771</v>
          </cell>
          <cell r="B534" t="str">
            <v>OŠ Gripe</v>
          </cell>
        </row>
        <row r="535">
          <cell r="A535">
            <v>804</v>
          </cell>
          <cell r="B535" t="str">
            <v>OŠ Grivica</v>
          </cell>
        </row>
        <row r="536">
          <cell r="A536">
            <v>495</v>
          </cell>
          <cell r="B536" t="str">
            <v>OŠ Grofa Janka Draškovića - Klenovnik</v>
          </cell>
        </row>
        <row r="537">
          <cell r="A537">
            <v>2251</v>
          </cell>
          <cell r="B537" t="str">
            <v>OŠ Grofa Janka Draškovića - Zagreb</v>
          </cell>
        </row>
        <row r="538">
          <cell r="A538">
            <v>1807</v>
          </cell>
          <cell r="B538" t="str">
            <v>OŠ Grohote</v>
          </cell>
        </row>
        <row r="539">
          <cell r="A539">
            <v>2089</v>
          </cell>
          <cell r="B539" t="str">
            <v>OŠ Gruda</v>
          </cell>
        </row>
        <row r="540">
          <cell r="A540">
            <v>492</v>
          </cell>
          <cell r="B540" t="str">
            <v>OŠ Gustava Krkleca - Maruševec</v>
          </cell>
        </row>
        <row r="541">
          <cell r="A541">
            <v>2293</v>
          </cell>
          <cell r="B541" t="str">
            <v>OŠ Gustava Krkleca - Zagreb</v>
          </cell>
        </row>
        <row r="542">
          <cell r="A542">
            <v>301</v>
          </cell>
          <cell r="B542" t="str">
            <v>OŠ Gvozd</v>
          </cell>
        </row>
        <row r="543">
          <cell r="A543">
            <v>1406</v>
          </cell>
          <cell r="B543" t="str">
            <v>OŠ Hinka Juhna - Podgorač</v>
          </cell>
        </row>
        <row r="544">
          <cell r="A544">
            <v>2148</v>
          </cell>
          <cell r="B544" t="str">
            <v>OŠ Hodošan</v>
          </cell>
        </row>
        <row r="545">
          <cell r="A545">
            <v>2256</v>
          </cell>
          <cell r="B545" t="str">
            <v>OŠ Horvati</v>
          </cell>
        </row>
        <row r="546">
          <cell r="A546">
            <v>820</v>
          </cell>
          <cell r="B546" t="str">
            <v>OŠ Hreljin</v>
          </cell>
        </row>
        <row r="547">
          <cell r="A547">
            <v>1333</v>
          </cell>
          <cell r="B547" t="str">
            <v>OŠ Hrvatski sokol</v>
          </cell>
        </row>
        <row r="548">
          <cell r="A548">
            <v>1103</v>
          </cell>
          <cell r="B548" t="str">
            <v>OŠ Hugo Badalić</v>
          </cell>
        </row>
        <row r="549">
          <cell r="A549">
            <v>1677</v>
          </cell>
          <cell r="B549" t="str">
            <v>OŠ Hvar</v>
          </cell>
        </row>
        <row r="550">
          <cell r="A550">
            <v>1643</v>
          </cell>
          <cell r="B550" t="str">
            <v>OŠ Ilača-Banovci</v>
          </cell>
        </row>
        <row r="551">
          <cell r="A551">
            <v>3143</v>
          </cell>
          <cell r="B551" t="str">
            <v>OŠ Ivan Benković</v>
          </cell>
        </row>
        <row r="552">
          <cell r="A552">
            <v>1855</v>
          </cell>
          <cell r="B552" t="str">
            <v>OŠ Ivan Duknović</v>
          </cell>
        </row>
        <row r="553">
          <cell r="A553">
            <v>1617</v>
          </cell>
          <cell r="B553" t="str">
            <v>OŠ Ivan Filipović - Račinovci</v>
          </cell>
        </row>
        <row r="554">
          <cell r="A554">
            <v>1161</v>
          </cell>
          <cell r="B554" t="str">
            <v>OŠ Ivan Filipović - Velika Kopanica</v>
          </cell>
        </row>
        <row r="555">
          <cell r="A555">
            <v>1816</v>
          </cell>
          <cell r="B555" t="str">
            <v>OŠ Ivan Goran Kovačić - Cista Velika</v>
          </cell>
        </row>
        <row r="556">
          <cell r="A556">
            <v>344</v>
          </cell>
          <cell r="B556" t="str">
            <v>OŠ Ivan Goran Kovačić - Duga Resa</v>
          </cell>
        </row>
        <row r="557">
          <cell r="A557">
            <v>271</v>
          </cell>
          <cell r="B557" t="str">
            <v>OŠ Ivan Goran Kovačić - Gora</v>
          </cell>
        </row>
        <row r="558">
          <cell r="A558">
            <v>1317</v>
          </cell>
          <cell r="B558" t="str">
            <v>OŠ Ivan Goran Kovačić - Lišane Ostrovičke</v>
          </cell>
        </row>
        <row r="559">
          <cell r="A559">
            <v>1099</v>
          </cell>
          <cell r="B559" t="str">
            <v>OŠ Ivan Goran Kovačić - Slavonski Brod</v>
          </cell>
        </row>
        <row r="560">
          <cell r="A560">
            <v>1078</v>
          </cell>
          <cell r="B560" t="str">
            <v>OŠ Ivan Goran Kovačić - Velika</v>
          </cell>
        </row>
        <row r="561">
          <cell r="A561">
            <v>967</v>
          </cell>
          <cell r="B561" t="str">
            <v>OŠ Ivan Goran Kovačić - Zdenci</v>
          </cell>
        </row>
        <row r="562">
          <cell r="A562">
            <v>1995</v>
          </cell>
          <cell r="B562" t="str">
            <v>OŠ Ivan Goran Kovačić - Čepić</v>
          </cell>
        </row>
        <row r="563">
          <cell r="A563">
            <v>1337</v>
          </cell>
          <cell r="B563" t="str">
            <v>OŠ Ivan Goran Kovačić - Đakovo</v>
          </cell>
        </row>
        <row r="564">
          <cell r="A564">
            <v>1603</v>
          </cell>
          <cell r="B564" t="str">
            <v>OŠ Ivan Goran Kovačić - Štitar</v>
          </cell>
        </row>
        <row r="565">
          <cell r="A565">
            <v>1637</v>
          </cell>
          <cell r="B565" t="str">
            <v>OŠ Ivan Kozarac</v>
          </cell>
        </row>
        <row r="566">
          <cell r="A566">
            <v>612</v>
          </cell>
          <cell r="B566" t="str">
            <v xml:space="preserve">OŠ Ivan Lacković Croata - Kalinovac </v>
          </cell>
        </row>
        <row r="567">
          <cell r="A567">
            <v>1827</v>
          </cell>
          <cell r="B567" t="str">
            <v>OŠ Ivan Leko</v>
          </cell>
        </row>
        <row r="568">
          <cell r="A568">
            <v>1142</v>
          </cell>
          <cell r="B568" t="str">
            <v>OŠ Ivan Mažuranić - Sibinj</v>
          </cell>
        </row>
        <row r="569">
          <cell r="A569">
            <v>1616</v>
          </cell>
          <cell r="B569" t="str">
            <v>OŠ Ivan Meštrović - Drenovci</v>
          </cell>
        </row>
        <row r="570">
          <cell r="A570">
            <v>1158</v>
          </cell>
          <cell r="B570" t="str">
            <v>OŠ Ivan Meštrović - Vrpolje</v>
          </cell>
        </row>
        <row r="571">
          <cell r="A571">
            <v>2002</v>
          </cell>
          <cell r="B571" t="str">
            <v>OŠ Ivana Batelića - Raša</v>
          </cell>
        </row>
        <row r="572">
          <cell r="A572">
            <v>1116</v>
          </cell>
          <cell r="B572" t="str">
            <v>OŠ Ivana Brlić-Mažuranić - Slavonski Brod</v>
          </cell>
        </row>
        <row r="573">
          <cell r="A573">
            <v>1485</v>
          </cell>
          <cell r="B573" t="str">
            <v>OŠ Ivana Brlić-Mažuranić - Strizivojna</v>
          </cell>
        </row>
        <row r="574">
          <cell r="A574">
            <v>1674</v>
          </cell>
          <cell r="B574" t="str">
            <v>OŠ Ivana Brlić-Mažuranić Rokovci - Andrijaševci</v>
          </cell>
        </row>
        <row r="575">
          <cell r="A575">
            <v>1354</v>
          </cell>
          <cell r="B575" t="str">
            <v>OŠ Ivana Brnjika Slovaka</v>
          </cell>
        </row>
        <row r="576">
          <cell r="A576">
            <v>2204</v>
          </cell>
          <cell r="B576" t="str">
            <v>OŠ Ivana Cankara</v>
          </cell>
        </row>
        <row r="577">
          <cell r="A577">
            <v>1382</v>
          </cell>
          <cell r="B577" t="str">
            <v>OŠ Ivana Filipovića - Osijek</v>
          </cell>
        </row>
        <row r="578">
          <cell r="A578">
            <v>2224</v>
          </cell>
          <cell r="B578" t="str">
            <v>OŠ Ivana Filipovića - Zagreb</v>
          </cell>
        </row>
        <row r="579">
          <cell r="A579">
            <v>742</v>
          </cell>
          <cell r="B579" t="str">
            <v>OŠ Ivana Gorana Kovačića - Delnice</v>
          </cell>
        </row>
        <row r="580">
          <cell r="A580">
            <v>972</v>
          </cell>
          <cell r="B580" t="str">
            <v>OŠ Ivana Gorana Kovačića - Gornje Bazje</v>
          </cell>
        </row>
        <row r="581">
          <cell r="A581">
            <v>1200</v>
          </cell>
          <cell r="B581" t="str">
            <v>OŠ Ivana Gorana Kovačića - Staro Petrovo Selo</v>
          </cell>
        </row>
        <row r="582">
          <cell r="A582">
            <v>2172</v>
          </cell>
          <cell r="B582" t="str">
            <v>OŠ Ivana Gorana Kovačića - Sveti Juraj na Bregu</v>
          </cell>
        </row>
        <row r="583">
          <cell r="A583">
            <v>1578</v>
          </cell>
          <cell r="B583" t="str">
            <v>OŠ Ivana Gorana Kovačića - Vinkovci</v>
          </cell>
        </row>
        <row r="584">
          <cell r="A584">
            <v>807</v>
          </cell>
          <cell r="B584" t="str">
            <v>OŠ Ivana Gorana Kovačića - Vrbovsko</v>
          </cell>
        </row>
        <row r="585">
          <cell r="A585">
            <v>2232</v>
          </cell>
          <cell r="B585" t="str">
            <v>OŠ Ivana Gorana Kovačića - Zagreb</v>
          </cell>
        </row>
        <row r="586">
          <cell r="A586">
            <v>2309</v>
          </cell>
          <cell r="B586" t="str">
            <v>OŠ Ivana Granđe</v>
          </cell>
        </row>
        <row r="587">
          <cell r="A587">
            <v>2053</v>
          </cell>
          <cell r="B587" t="str">
            <v>OŠ Ivana Gundulića - Dubrovnik</v>
          </cell>
        </row>
        <row r="588">
          <cell r="A588">
            <v>2192</v>
          </cell>
          <cell r="B588" t="str">
            <v>OŠ Ivana Gundulića - Zagreb</v>
          </cell>
        </row>
        <row r="589">
          <cell r="A589">
            <v>1600</v>
          </cell>
          <cell r="B589" t="str">
            <v>OŠ Ivana Kozarca - Županja</v>
          </cell>
        </row>
        <row r="590">
          <cell r="A590">
            <v>1436</v>
          </cell>
          <cell r="B590" t="str">
            <v>OŠ Ivana Kukuljevića - Belišće</v>
          </cell>
        </row>
        <row r="591">
          <cell r="A591">
            <v>273</v>
          </cell>
          <cell r="B591" t="str">
            <v xml:space="preserve">OŠ Ivana Kukuljevića - Sisak </v>
          </cell>
        </row>
        <row r="592">
          <cell r="A592">
            <v>442</v>
          </cell>
          <cell r="B592" t="str">
            <v>OŠ Ivana Kukuljevića Sakcinskog</v>
          </cell>
        </row>
        <row r="593">
          <cell r="A593">
            <v>1703</v>
          </cell>
          <cell r="B593" t="str">
            <v>OŠ Ivana Lovrića</v>
          </cell>
        </row>
        <row r="594">
          <cell r="A594">
            <v>861</v>
          </cell>
          <cell r="B594" t="str">
            <v>OŠ Ivana Mažuranića - Novi Vinodolski</v>
          </cell>
        </row>
        <row r="595">
          <cell r="A595">
            <v>1864</v>
          </cell>
          <cell r="B595" t="str">
            <v>OŠ Ivana Mažuranića - Obrovac Sinjski</v>
          </cell>
        </row>
        <row r="596">
          <cell r="A596">
            <v>1580</v>
          </cell>
          <cell r="B596" t="str">
            <v>OŠ Ivana Mažuranića - Vinkovci</v>
          </cell>
        </row>
        <row r="597">
          <cell r="A597">
            <v>2213</v>
          </cell>
          <cell r="B597" t="str">
            <v>OŠ Ivana Mažuranića - Zagreb</v>
          </cell>
        </row>
        <row r="598">
          <cell r="A598">
            <v>2258</v>
          </cell>
          <cell r="B598" t="str">
            <v>OŠ Ivana Meštrovića - Zagreb</v>
          </cell>
        </row>
        <row r="599">
          <cell r="A599">
            <v>664</v>
          </cell>
          <cell r="B599" t="str">
            <v xml:space="preserve">OŠ Ivana Nepomuka Jemeršića </v>
          </cell>
        </row>
        <row r="600">
          <cell r="A600">
            <v>91</v>
          </cell>
          <cell r="B600" t="str">
            <v>OŠ Ivana Perkovca</v>
          </cell>
        </row>
        <row r="601">
          <cell r="A601">
            <v>762</v>
          </cell>
          <cell r="B601" t="str">
            <v>OŠ Ivana Rabljanina - Rab</v>
          </cell>
        </row>
        <row r="602">
          <cell r="A602">
            <v>499</v>
          </cell>
          <cell r="B602" t="str">
            <v>OŠ Ivana Rangera - Kamenica</v>
          </cell>
        </row>
        <row r="603">
          <cell r="A603">
            <v>795</v>
          </cell>
          <cell r="B603" t="str">
            <v>OŠ Ivana Zajca</v>
          </cell>
        </row>
        <row r="604">
          <cell r="A604">
            <v>1466</v>
          </cell>
          <cell r="B604" t="str">
            <v>OŠ Ivane Brlić-Mažuranić - Koška</v>
          </cell>
        </row>
        <row r="605">
          <cell r="A605">
            <v>376</v>
          </cell>
          <cell r="B605" t="str">
            <v>OŠ Ivane Brlić-Mažuranić - Ogulin</v>
          </cell>
        </row>
        <row r="606">
          <cell r="A606">
            <v>943</v>
          </cell>
          <cell r="B606" t="str">
            <v>OŠ Ivane Brlić-Mažuranić - Orahovica</v>
          </cell>
        </row>
        <row r="607">
          <cell r="A607">
            <v>94</v>
          </cell>
          <cell r="B607" t="str">
            <v>OŠ Ivane Brlić-Mažuranić - Prigorje Brdovečko</v>
          </cell>
        </row>
        <row r="608">
          <cell r="A608">
            <v>956</v>
          </cell>
          <cell r="B608" t="str">
            <v>OŠ Ivane Brlić-Mažuranić - Virovitica</v>
          </cell>
        </row>
        <row r="609">
          <cell r="A609">
            <v>833</v>
          </cell>
          <cell r="B609" t="str">
            <v>OŠ Ivanke Trohar</v>
          </cell>
        </row>
        <row r="610">
          <cell r="A610">
            <v>2140</v>
          </cell>
          <cell r="B610" t="str">
            <v>OŠ Ivanovec</v>
          </cell>
        </row>
        <row r="611">
          <cell r="A611">
            <v>707</v>
          </cell>
          <cell r="B611" t="str">
            <v>OŠ Ivanska</v>
          </cell>
        </row>
        <row r="612">
          <cell r="A612">
            <v>2294</v>
          </cell>
          <cell r="B612" t="str">
            <v>OŠ Ive Andrića</v>
          </cell>
        </row>
        <row r="613">
          <cell r="A613">
            <v>4042</v>
          </cell>
          <cell r="B613" t="str">
            <v>OŠ Iver</v>
          </cell>
        </row>
        <row r="614">
          <cell r="A614">
            <v>2082</v>
          </cell>
          <cell r="B614" t="str">
            <v>OŠ Ivo Dugandžić-Mišić</v>
          </cell>
        </row>
        <row r="615">
          <cell r="A615">
            <v>336</v>
          </cell>
          <cell r="B615" t="str">
            <v>OŠ Ivo Kozarčanin</v>
          </cell>
        </row>
        <row r="616">
          <cell r="A616">
            <v>1936</v>
          </cell>
          <cell r="B616" t="str">
            <v>OŠ Ivo Lola Ribar - Labin</v>
          </cell>
        </row>
        <row r="617">
          <cell r="A617">
            <v>2197</v>
          </cell>
          <cell r="B617" t="str">
            <v>OŠ Izidora Kršnjavoga</v>
          </cell>
        </row>
        <row r="618">
          <cell r="A618">
            <v>501</v>
          </cell>
          <cell r="B618" t="str">
            <v>OŠ Izidora Poljaka - Višnjica</v>
          </cell>
        </row>
        <row r="619">
          <cell r="A619">
            <v>290</v>
          </cell>
          <cell r="B619" t="str">
            <v>OŠ Jabukovac - Jabukovac</v>
          </cell>
        </row>
        <row r="620">
          <cell r="A620">
            <v>2193</v>
          </cell>
          <cell r="B620" t="str">
            <v>OŠ Jabukovac - Zagreb</v>
          </cell>
        </row>
        <row r="621">
          <cell r="A621">
            <v>1373</v>
          </cell>
          <cell r="B621" t="str">
            <v>OŠ Jagode Truhelke</v>
          </cell>
        </row>
        <row r="622">
          <cell r="A622">
            <v>1413</v>
          </cell>
          <cell r="B622" t="str">
            <v>OŠ Jagodnjak</v>
          </cell>
        </row>
        <row r="623">
          <cell r="A623">
            <v>1574</v>
          </cell>
          <cell r="B623" t="str">
            <v>OŠ Jakova Gotovca</v>
          </cell>
        </row>
        <row r="624">
          <cell r="A624">
            <v>131</v>
          </cell>
          <cell r="B624" t="str">
            <v>OŠ Jakovlje</v>
          </cell>
        </row>
        <row r="625">
          <cell r="A625">
            <v>2101</v>
          </cell>
          <cell r="B625" t="str">
            <v>OŠ Janjina</v>
          </cell>
        </row>
        <row r="626">
          <cell r="A626">
            <v>154</v>
          </cell>
          <cell r="B626" t="str">
            <v>OŠ Janka Leskovara</v>
          </cell>
        </row>
        <row r="627">
          <cell r="A627">
            <v>315</v>
          </cell>
          <cell r="B627" t="str">
            <v>OŠ Jasenovac</v>
          </cell>
        </row>
        <row r="628">
          <cell r="A628">
            <v>826</v>
          </cell>
          <cell r="B628" t="str">
            <v>OŠ Jelenje - Dražica</v>
          </cell>
        </row>
        <row r="629">
          <cell r="A629">
            <v>3132</v>
          </cell>
          <cell r="B629" t="str">
            <v>OŠ Jelkovec</v>
          </cell>
        </row>
        <row r="630">
          <cell r="A630">
            <v>1835</v>
          </cell>
          <cell r="B630" t="str">
            <v>OŠ Jelsa</v>
          </cell>
        </row>
        <row r="631">
          <cell r="A631">
            <v>1805</v>
          </cell>
          <cell r="B631" t="str">
            <v>OŠ Jesenice Dugi Rat</v>
          </cell>
        </row>
        <row r="632">
          <cell r="A632">
            <v>2004</v>
          </cell>
          <cell r="B632" t="str">
            <v>OŠ Joakima Rakovca</v>
          </cell>
        </row>
        <row r="633">
          <cell r="A633">
            <v>2228</v>
          </cell>
          <cell r="B633" t="str">
            <v>OŠ Jordanovac</v>
          </cell>
        </row>
        <row r="634">
          <cell r="A634">
            <v>1455</v>
          </cell>
          <cell r="B634" t="str">
            <v>OŠ Josip Kozarac - Josipovac Punitovački</v>
          </cell>
        </row>
        <row r="635">
          <cell r="A635">
            <v>1149</v>
          </cell>
          <cell r="B635" t="str">
            <v>OŠ Josip Kozarac - Slavonski Šamac</v>
          </cell>
        </row>
        <row r="636">
          <cell r="A636">
            <v>1672</v>
          </cell>
          <cell r="B636" t="str">
            <v>OŠ Josip Kozarac - Soljani</v>
          </cell>
        </row>
        <row r="637">
          <cell r="A637">
            <v>1692</v>
          </cell>
          <cell r="B637" t="str">
            <v>OŠ Josip Pupačić</v>
          </cell>
        </row>
        <row r="638">
          <cell r="A638">
            <v>4016</v>
          </cell>
          <cell r="B638" t="str">
            <v>OŠ Josip Ribičić - Trst</v>
          </cell>
        </row>
        <row r="639">
          <cell r="A639">
            <v>4055</v>
          </cell>
          <cell r="B639" t="str">
            <v>OŠ Josip Vergilij Perić</v>
          </cell>
        </row>
        <row r="640">
          <cell r="A640">
            <v>1343</v>
          </cell>
          <cell r="B640" t="str">
            <v>OŠ Josipa Antuna Ćolnića</v>
          </cell>
        </row>
        <row r="641">
          <cell r="A641">
            <v>4</v>
          </cell>
          <cell r="B641" t="str">
            <v>OŠ Josipa Badalića - Graberje Ivanićko</v>
          </cell>
        </row>
        <row r="642">
          <cell r="A642">
            <v>226</v>
          </cell>
          <cell r="B642" t="str">
            <v>OŠ Josipa Broza</v>
          </cell>
        </row>
        <row r="643">
          <cell r="A643">
            <v>1473</v>
          </cell>
          <cell r="B643" t="str">
            <v>OŠ Josipa Jurja Strossmayera - Trnava</v>
          </cell>
        </row>
        <row r="644">
          <cell r="A644">
            <v>2199</v>
          </cell>
          <cell r="B644" t="str">
            <v>OŠ Josipa Jurja Strossmayera - Zagreb</v>
          </cell>
        </row>
        <row r="645">
          <cell r="A645">
            <v>1398</v>
          </cell>
          <cell r="B645" t="str">
            <v>OŠ Josipa Jurja Strossmayera - Đurđenovac</v>
          </cell>
        </row>
        <row r="646">
          <cell r="A646">
            <v>302</v>
          </cell>
          <cell r="B646" t="str">
            <v>OŠ Josipa Kozarca - Lipovljani</v>
          </cell>
        </row>
        <row r="647">
          <cell r="A647">
            <v>1478</v>
          </cell>
          <cell r="B647" t="str">
            <v>OŠ Josipa Kozarca - Semeljci</v>
          </cell>
        </row>
        <row r="648">
          <cell r="A648">
            <v>951</v>
          </cell>
          <cell r="B648" t="str">
            <v>OŠ Josipa Kozarca - Slatina</v>
          </cell>
        </row>
        <row r="649">
          <cell r="A649">
            <v>1577</v>
          </cell>
          <cell r="B649" t="str">
            <v>OŠ Josipa Kozarca - Vinkovci</v>
          </cell>
        </row>
        <row r="650">
          <cell r="A650">
            <v>1646</v>
          </cell>
          <cell r="B650" t="str">
            <v>OŠ Josipa Lovretića</v>
          </cell>
        </row>
        <row r="651">
          <cell r="A651">
            <v>1595</v>
          </cell>
          <cell r="B651" t="str">
            <v>OŠ Josipa Matoša</v>
          </cell>
        </row>
        <row r="652">
          <cell r="A652">
            <v>2261</v>
          </cell>
          <cell r="B652" t="str">
            <v>OŠ Josipa Račića</v>
          </cell>
        </row>
        <row r="653">
          <cell r="A653">
            <v>3144</v>
          </cell>
          <cell r="B653" t="str">
            <v>OŠ Josipa Zorića</v>
          </cell>
        </row>
        <row r="654">
          <cell r="A654">
            <v>423</v>
          </cell>
          <cell r="B654" t="str">
            <v>OŠ Josipdol</v>
          </cell>
        </row>
        <row r="655">
          <cell r="A655">
            <v>1380</v>
          </cell>
          <cell r="B655" t="str">
            <v>OŠ Josipovac</v>
          </cell>
        </row>
        <row r="656">
          <cell r="A656">
            <v>2184</v>
          </cell>
          <cell r="B656" t="str">
            <v>OŠ Jože Horvata Kotoriba</v>
          </cell>
        </row>
        <row r="657">
          <cell r="A657">
            <v>2033</v>
          </cell>
          <cell r="B657" t="str">
            <v>OŠ Jože Šurana - Višnjan</v>
          </cell>
        </row>
        <row r="658">
          <cell r="A658">
            <v>1620</v>
          </cell>
          <cell r="B658" t="str">
            <v>OŠ Julija Benešića</v>
          </cell>
        </row>
        <row r="659">
          <cell r="A659">
            <v>1031</v>
          </cell>
          <cell r="B659" t="str">
            <v>OŠ Julija Kempfa</v>
          </cell>
        </row>
        <row r="660">
          <cell r="A660">
            <v>2262</v>
          </cell>
          <cell r="B660" t="str">
            <v>OŠ Julija Klovića</v>
          </cell>
        </row>
        <row r="661">
          <cell r="A661">
            <v>1991</v>
          </cell>
          <cell r="B661" t="str">
            <v>OŠ Jure Filipovića - Barban</v>
          </cell>
        </row>
        <row r="662">
          <cell r="A662">
            <v>2273</v>
          </cell>
          <cell r="B662" t="str">
            <v>OŠ Jure Kaštelana</v>
          </cell>
        </row>
        <row r="663">
          <cell r="A663">
            <v>1276</v>
          </cell>
          <cell r="B663" t="str">
            <v>OŠ Jurja Barakovića</v>
          </cell>
        </row>
        <row r="664">
          <cell r="A664">
            <v>1220</v>
          </cell>
          <cell r="B664" t="str">
            <v>OŠ Jurja Dalmatinca - Pag</v>
          </cell>
        </row>
        <row r="665">
          <cell r="A665">
            <v>1542</v>
          </cell>
          <cell r="B665" t="str">
            <v>OŠ Jurja Dalmatinca - Šibenik</v>
          </cell>
        </row>
        <row r="666">
          <cell r="A666">
            <v>1988</v>
          </cell>
          <cell r="B666" t="str">
            <v>OŠ Jurja Dobrile - Rovinj</v>
          </cell>
        </row>
        <row r="667">
          <cell r="A667">
            <v>38</v>
          </cell>
          <cell r="B667" t="str">
            <v>OŠ Jurja Habdelića</v>
          </cell>
        </row>
        <row r="668">
          <cell r="A668">
            <v>864</v>
          </cell>
          <cell r="B668" t="str">
            <v>OŠ Jurja Klovića - Tribalj</v>
          </cell>
        </row>
        <row r="669">
          <cell r="A669">
            <v>1540</v>
          </cell>
          <cell r="B669" t="str">
            <v>OŠ Jurja Šižgorića</v>
          </cell>
        </row>
        <row r="670">
          <cell r="A670">
            <v>2022</v>
          </cell>
          <cell r="B670" t="str">
            <v>OŠ Juršići</v>
          </cell>
        </row>
        <row r="671">
          <cell r="A671">
            <v>4039</v>
          </cell>
          <cell r="B671" t="str">
            <v>OŠ Kajzerica</v>
          </cell>
        </row>
        <row r="672">
          <cell r="A672">
            <v>613</v>
          </cell>
          <cell r="B672" t="str">
            <v>OŠ Kalnik</v>
          </cell>
        </row>
        <row r="673">
          <cell r="A673">
            <v>1781</v>
          </cell>
          <cell r="B673" t="str">
            <v>OŠ Kamen-Šine</v>
          </cell>
        </row>
        <row r="674">
          <cell r="A674">
            <v>1861</v>
          </cell>
          <cell r="B674" t="str">
            <v>OŠ Kamešnica</v>
          </cell>
        </row>
        <row r="675">
          <cell r="A675">
            <v>782</v>
          </cell>
          <cell r="B675" t="str">
            <v>OŠ Kantrida</v>
          </cell>
        </row>
        <row r="676">
          <cell r="A676">
            <v>116</v>
          </cell>
          <cell r="B676" t="str">
            <v>OŠ Kardinal Alojzije Stepinac</v>
          </cell>
        </row>
        <row r="677">
          <cell r="A677">
            <v>916</v>
          </cell>
          <cell r="B677" t="str">
            <v>OŠ Karlobag</v>
          </cell>
        </row>
        <row r="678">
          <cell r="A678">
            <v>2848</v>
          </cell>
          <cell r="B678" t="str">
            <v>OŠ Katarina Zrinska - Mečenčani</v>
          </cell>
        </row>
        <row r="679">
          <cell r="A679">
            <v>414</v>
          </cell>
          <cell r="B679" t="str">
            <v>OŠ Katarine Zrinski - Krnjak</v>
          </cell>
        </row>
        <row r="680">
          <cell r="A680">
            <v>1972</v>
          </cell>
          <cell r="B680" t="str">
            <v xml:space="preserve">OŠ Kaštenjer - Pula </v>
          </cell>
        </row>
        <row r="681">
          <cell r="A681">
            <v>1557</v>
          </cell>
          <cell r="B681" t="str">
            <v>OŠ Kistanje</v>
          </cell>
        </row>
        <row r="682">
          <cell r="A682">
            <v>828</v>
          </cell>
          <cell r="B682" t="str">
            <v>OŠ Klana</v>
          </cell>
        </row>
        <row r="683">
          <cell r="A683">
            <v>110</v>
          </cell>
          <cell r="B683" t="str">
            <v>OŠ Klinča Sela</v>
          </cell>
        </row>
        <row r="684">
          <cell r="A684">
            <v>592</v>
          </cell>
          <cell r="B684" t="str">
            <v xml:space="preserve">OŠ Kloštar Podravski </v>
          </cell>
        </row>
        <row r="685">
          <cell r="A685">
            <v>1766</v>
          </cell>
          <cell r="B685" t="str">
            <v>OŠ Kman-Kocunar</v>
          </cell>
        </row>
        <row r="686">
          <cell r="A686">
            <v>472</v>
          </cell>
          <cell r="B686" t="str">
            <v>OŠ Kneginec Gornji</v>
          </cell>
        </row>
        <row r="687">
          <cell r="A687">
            <v>1797</v>
          </cell>
          <cell r="B687" t="str">
            <v>OŠ Kneza Branimira</v>
          </cell>
        </row>
        <row r="688">
          <cell r="A688">
            <v>1738</v>
          </cell>
          <cell r="B688" t="str">
            <v>OŠ Kneza Mislava</v>
          </cell>
        </row>
        <row r="689">
          <cell r="A689">
            <v>1739</v>
          </cell>
          <cell r="B689" t="str">
            <v>OŠ Kneza Trpimira</v>
          </cell>
        </row>
        <row r="690">
          <cell r="A690">
            <v>1419</v>
          </cell>
          <cell r="B690" t="str">
            <v>OŠ Kneževi Vinogradi</v>
          </cell>
        </row>
        <row r="691">
          <cell r="A691">
            <v>299</v>
          </cell>
          <cell r="B691" t="str">
            <v>OŠ Komarevo</v>
          </cell>
        </row>
        <row r="692">
          <cell r="A692">
            <v>1905</v>
          </cell>
          <cell r="B692" t="str">
            <v>OŠ Komiža</v>
          </cell>
        </row>
        <row r="693">
          <cell r="A693">
            <v>188</v>
          </cell>
          <cell r="B693" t="str">
            <v>OŠ Konjščina</v>
          </cell>
        </row>
        <row r="694">
          <cell r="A694">
            <v>554</v>
          </cell>
          <cell r="B694" t="str">
            <v xml:space="preserve">OŠ Koprivnički Bregi </v>
          </cell>
        </row>
        <row r="695">
          <cell r="A695">
            <v>4040</v>
          </cell>
          <cell r="B695" t="str">
            <v>OŠ Koprivnički Ivanec</v>
          </cell>
        </row>
        <row r="696">
          <cell r="A696">
            <v>1661</v>
          </cell>
          <cell r="B696" t="str">
            <v>OŠ Korog - Korog</v>
          </cell>
        </row>
        <row r="697">
          <cell r="A697">
            <v>2852</v>
          </cell>
          <cell r="B697" t="str">
            <v>OŠ Kostrena</v>
          </cell>
        </row>
        <row r="698">
          <cell r="A698">
            <v>784</v>
          </cell>
          <cell r="B698" t="str">
            <v>OŠ Kozala</v>
          </cell>
        </row>
        <row r="699">
          <cell r="A699">
            <v>1357</v>
          </cell>
          <cell r="B699" t="str">
            <v>OŠ Kralja Tomislava - Našice</v>
          </cell>
        </row>
        <row r="700">
          <cell r="A700">
            <v>936</v>
          </cell>
          <cell r="B700" t="str">
            <v>OŠ Kralja Tomislava - Udbina</v>
          </cell>
        </row>
        <row r="701">
          <cell r="A701">
            <v>2257</v>
          </cell>
          <cell r="B701" t="str">
            <v>OŠ Kralja Tomislava - Zagreb</v>
          </cell>
        </row>
        <row r="702">
          <cell r="A702">
            <v>1785</v>
          </cell>
          <cell r="B702" t="str">
            <v>OŠ Kralja Zvonimira</v>
          </cell>
        </row>
        <row r="703">
          <cell r="A703">
            <v>830</v>
          </cell>
          <cell r="B703" t="str">
            <v>OŠ Kraljevica</v>
          </cell>
        </row>
        <row r="704">
          <cell r="A704">
            <v>2875</v>
          </cell>
          <cell r="B704" t="str">
            <v>OŠ Kraljice Jelene</v>
          </cell>
        </row>
        <row r="705">
          <cell r="A705">
            <v>190</v>
          </cell>
          <cell r="B705" t="str">
            <v>OŠ Krapinske Toplice</v>
          </cell>
        </row>
        <row r="706">
          <cell r="A706">
            <v>1226</v>
          </cell>
          <cell r="B706" t="str">
            <v>OŠ Krune Krstića - Zadar</v>
          </cell>
        </row>
        <row r="707">
          <cell r="A707">
            <v>88</v>
          </cell>
          <cell r="B707" t="str">
            <v>OŠ Ksavera Šandora Gjalskog - Donja Zelina</v>
          </cell>
        </row>
        <row r="708">
          <cell r="A708">
            <v>150</v>
          </cell>
          <cell r="B708" t="str">
            <v>OŠ Ksavera Šandora Gjalskog - Zabok</v>
          </cell>
        </row>
        <row r="709">
          <cell r="A709">
            <v>2198</v>
          </cell>
          <cell r="B709" t="str">
            <v>OŠ Ksavera Šandora Gjalskog - Zagreb</v>
          </cell>
        </row>
        <row r="710">
          <cell r="A710">
            <v>2116</v>
          </cell>
          <cell r="B710" t="str">
            <v>OŠ Kula Norinska</v>
          </cell>
        </row>
        <row r="711">
          <cell r="A711">
            <v>2106</v>
          </cell>
          <cell r="B711" t="str">
            <v>OŠ Kuna</v>
          </cell>
        </row>
        <row r="712">
          <cell r="A712">
            <v>100</v>
          </cell>
          <cell r="B712" t="str">
            <v>OŠ Kupljenovo</v>
          </cell>
        </row>
        <row r="713">
          <cell r="A713">
            <v>2141</v>
          </cell>
          <cell r="B713" t="str">
            <v>OŠ Kuršanec</v>
          </cell>
        </row>
        <row r="714">
          <cell r="A714">
            <v>2202</v>
          </cell>
          <cell r="B714" t="str">
            <v>OŠ Kustošija</v>
          </cell>
        </row>
        <row r="715">
          <cell r="A715">
            <v>1392</v>
          </cell>
          <cell r="B715" t="str">
            <v>OŠ Ladimirevci</v>
          </cell>
        </row>
        <row r="716">
          <cell r="A716">
            <v>2049</v>
          </cell>
          <cell r="B716" t="str">
            <v>OŠ Lapad</v>
          </cell>
        </row>
        <row r="717">
          <cell r="A717">
            <v>1452</v>
          </cell>
          <cell r="B717" t="str">
            <v>OŠ Laslovo</v>
          </cell>
        </row>
        <row r="718">
          <cell r="A718">
            <v>2884</v>
          </cell>
          <cell r="B718" t="str">
            <v>OŠ Lauder-Hugo Kon</v>
          </cell>
        </row>
        <row r="719">
          <cell r="A719">
            <v>566</v>
          </cell>
          <cell r="B719" t="str">
            <v>OŠ Legrad</v>
          </cell>
        </row>
        <row r="720">
          <cell r="A720">
            <v>2917</v>
          </cell>
          <cell r="B720" t="str">
            <v>OŠ Libar</v>
          </cell>
        </row>
        <row r="721">
          <cell r="A721">
            <v>187</v>
          </cell>
          <cell r="B721" t="str">
            <v>OŠ Lijepa Naša</v>
          </cell>
        </row>
        <row r="722">
          <cell r="A722">
            <v>1084</v>
          </cell>
          <cell r="B722" t="str">
            <v>OŠ Lipik</v>
          </cell>
        </row>
        <row r="723">
          <cell r="A723">
            <v>1641</v>
          </cell>
          <cell r="B723" t="str">
            <v>OŠ Lipovac</v>
          </cell>
        </row>
        <row r="724">
          <cell r="A724">
            <v>513</v>
          </cell>
          <cell r="B724" t="str">
            <v>OŠ Ljubešćica</v>
          </cell>
        </row>
        <row r="725">
          <cell r="A725">
            <v>2269</v>
          </cell>
          <cell r="B725" t="str">
            <v>OŠ Ljubljanica - Zagreb</v>
          </cell>
        </row>
        <row r="726">
          <cell r="A726">
            <v>7</v>
          </cell>
          <cell r="B726" t="str">
            <v>OŠ Ljubo Babić</v>
          </cell>
        </row>
        <row r="727">
          <cell r="A727">
            <v>1155</v>
          </cell>
          <cell r="B727" t="str">
            <v>OŠ Ljudevit Gaj - Lužani</v>
          </cell>
        </row>
        <row r="728">
          <cell r="A728">
            <v>202</v>
          </cell>
          <cell r="B728" t="str">
            <v>OŠ Ljudevit Gaj - Mihovljan</v>
          </cell>
        </row>
        <row r="729">
          <cell r="A729">
            <v>147</v>
          </cell>
          <cell r="B729" t="str">
            <v>OŠ Ljudevit Gaj u Krapini</v>
          </cell>
        </row>
        <row r="730">
          <cell r="A730">
            <v>1089</v>
          </cell>
          <cell r="B730" t="str">
            <v>OŠ Ljudevita Gaja - Nova Gradiška</v>
          </cell>
        </row>
        <row r="731">
          <cell r="A731">
            <v>1370</v>
          </cell>
          <cell r="B731" t="str">
            <v>OŠ Ljudevita Gaja - Osijek</v>
          </cell>
        </row>
        <row r="732">
          <cell r="A732">
            <v>78</v>
          </cell>
          <cell r="B732" t="str">
            <v>OŠ Ljudevita Gaja - Zaprešić</v>
          </cell>
        </row>
        <row r="733">
          <cell r="A733">
            <v>537</v>
          </cell>
          <cell r="B733" t="str">
            <v>OŠ Ljudevita Modeca - Križevci</v>
          </cell>
        </row>
        <row r="734">
          <cell r="A734">
            <v>4058</v>
          </cell>
          <cell r="B734" t="str">
            <v>OŠ Lotrščak</v>
          </cell>
        </row>
        <row r="735">
          <cell r="A735">
            <v>1629</v>
          </cell>
          <cell r="B735" t="str">
            <v>OŠ Lovas</v>
          </cell>
        </row>
        <row r="736">
          <cell r="A736">
            <v>935</v>
          </cell>
          <cell r="B736" t="str">
            <v>OŠ Lovinac</v>
          </cell>
        </row>
        <row r="737">
          <cell r="A737">
            <v>2241</v>
          </cell>
          <cell r="B737" t="str">
            <v>OŠ Lovre pl. Matačića</v>
          </cell>
        </row>
        <row r="738">
          <cell r="A738">
            <v>450</v>
          </cell>
          <cell r="B738" t="str">
            <v>OŠ Ludbreg</v>
          </cell>
        </row>
        <row r="739">
          <cell r="A739">
            <v>324</v>
          </cell>
          <cell r="B739" t="str">
            <v>OŠ Ludina</v>
          </cell>
        </row>
        <row r="740">
          <cell r="A740">
            <v>1427</v>
          </cell>
          <cell r="B740" t="str">
            <v>OŠ Lug - Laskói Általános Iskola</v>
          </cell>
        </row>
        <row r="741">
          <cell r="A741">
            <v>2886</v>
          </cell>
          <cell r="B741" t="str">
            <v>OŠ Luka - Luka</v>
          </cell>
        </row>
        <row r="742">
          <cell r="A742">
            <v>2910</v>
          </cell>
          <cell r="B742" t="str">
            <v>OŠ Luka - Sesvete</v>
          </cell>
        </row>
        <row r="743">
          <cell r="A743">
            <v>1493</v>
          </cell>
          <cell r="B743" t="str">
            <v>OŠ Luka Botić</v>
          </cell>
        </row>
        <row r="744">
          <cell r="A744">
            <v>909</v>
          </cell>
          <cell r="B744" t="str">
            <v>OŠ Luke Perkovića - Brinje</v>
          </cell>
        </row>
        <row r="745">
          <cell r="A745">
            <v>1760</v>
          </cell>
          <cell r="B745" t="str">
            <v>OŠ Lučac</v>
          </cell>
        </row>
        <row r="746">
          <cell r="A746">
            <v>2290</v>
          </cell>
          <cell r="B746" t="str">
            <v>OŠ Lučko</v>
          </cell>
        </row>
        <row r="747">
          <cell r="A747">
            <v>362</v>
          </cell>
          <cell r="B747" t="str">
            <v>OŠ Mahično</v>
          </cell>
        </row>
        <row r="748">
          <cell r="A748">
            <v>1716</v>
          </cell>
          <cell r="B748" t="str">
            <v>OŠ Majstora Radovana</v>
          </cell>
        </row>
        <row r="749">
          <cell r="A749">
            <v>2254</v>
          </cell>
          <cell r="B749" t="str">
            <v>OŠ Malešnica</v>
          </cell>
        </row>
        <row r="750">
          <cell r="A750">
            <v>4053</v>
          </cell>
          <cell r="B750" t="str">
            <v>OŠ Malinska - Dubašnica</v>
          </cell>
        </row>
        <row r="751">
          <cell r="A751">
            <v>1757</v>
          </cell>
          <cell r="B751" t="str">
            <v>OŠ Manuš</v>
          </cell>
        </row>
        <row r="752">
          <cell r="A752">
            <v>1671</v>
          </cell>
          <cell r="B752" t="str">
            <v>OŠ Mare Švel-Gamiršek</v>
          </cell>
        </row>
        <row r="753">
          <cell r="A753">
            <v>843</v>
          </cell>
          <cell r="B753" t="str">
            <v>OŠ Maria Martinolića</v>
          </cell>
        </row>
        <row r="754">
          <cell r="A754">
            <v>198</v>
          </cell>
          <cell r="B754" t="str">
            <v>OŠ Marija Bistrica</v>
          </cell>
        </row>
        <row r="755">
          <cell r="A755">
            <v>2023</v>
          </cell>
          <cell r="B755" t="str">
            <v>OŠ Marije i Line</v>
          </cell>
        </row>
        <row r="756">
          <cell r="A756">
            <v>2215</v>
          </cell>
          <cell r="B756" t="str">
            <v>OŠ Marije Jurić Zagorke</v>
          </cell>
        </row>
        <row r="757">
          <cell r="A757">
            <v>2051</v>
          </cell>
          <cell r="B757" t="str">
            <v>OŠ Marina Držića - Dubrovnik</v>
          </cell>
        </row>
        <row r="758">
          <cell r="A758">
            <v>2278</v>
          </cell>
          <cell r="B758" t="str">
            <v>OŠ Marina Držića - Zagreb</v>
          </cell>
        </row>
        <row r="759">
          <cell r="A759">
            <v>2047</v>
          </cell>
          <cell r="B759" t="str">
            <v>OŠ Marina Getaldića</v>
          </cell>
        </row>
        <row r="760">
          <cell r="A760">
            <v>1752</v>
          </cell>
          <cell r="B760" t="str">
            <v>OŠ Marjan</v>
          </cell>
        </row>
        <row r="761">
          <cell r="A761">
            <v>1706</v>
          </cell>
          <cell r="B761" t="str">
            <v>OŠ Marka Marulića</v>
          </cell>
        </row>
        <row r="762">
          <cell r="A762">
            <v>1205</v>
          </cell>
          <cell r="B762" t="str">
            <v>OŠ Markovac</v>
          </cell>
        </row>
        <row r="763">
          <cell r="A763">
            <v>2225</v>
          </cell>
          <cell r="B763" t="str">
            <v>OŠ Markuševec</v>
          </cell>
        </row>
        <row r="764">
          <cell r="A764">
            <v>1662</v>
          </cell>
          <cell r="B764" t="str">
            <v>OŠ Markušica</v>
          </cell>
        </row>
        <row r="765">
          <cell r="A765">
            <v>503</v>
          </cell>
          <cell r="B765" t="str">
            <v>OŠ Martijanec</v>
          </cell>
        </row>
        <row r="766">
          <cell r="A766">
            <v>2005</v>
          </cell>
          <cell r="B766" t="str">
            <v>OŠ Marčana</v>
          </cell>
        </row>
        <row r="767">
          <cell r="A767">
            <v>4017</v>
          </cell>
          <cell r="B767" t="str">
            <v>OŠ Mate Balote - Buje</v>
          </cell>
        </row>
        <row r="768">
          <cell r="A768">
            <v>244</v>
          </cell>
          <cell r="B768" t="str">
            <v>OŠ Mate Lovraka - Kutina</v>
          </cell>
        </row>
        <row r="769">
          <cell r="A769">
            <v>1094</v>
          </cell>
          <cell r="B769" t="str">
            <v>OŠ Mate Lovraka - Nova Gradiška</v>
          </cell>
        </row>
        <row r="770">
          <cell r="A770">
            <v>267</v>
          </cell>
          <cell r="B770" t="str">
            <v>OŠ Mate Lovraka - Petrinja</v>
          </cell>
        </row>
        <row r="771">
          <cell r="A771">
            <v>713</v>
          </cell>
          <cell r="B771" t="str">
            <v>OŠ Mate Lovraka - Veliki Grđevac</v>
          </cell>
        </row>
        <row r="772">
          <cell r="A772">
            <v>1492</v>
          </cell>
          <cell r="B772" t="str">
            <v>OŠ Mate Lovraka - Vladislavci</v>
          </cell>
        </row>
        <row r="773">
          <cell r="A773">
            <v>2214</v>
          </cell>
          <cell r="B773" t="str">
            <v>OŠ Mate Lovraka - Zagreb</v>
          </cell>
        </row>
        <row r="774">
          <cell r="A774">
            <v>1602</v>
          </cell>
          <cell r="B774" t="str">
            <v>OŠ Mate Lovraka - Županja</v>
          </cell>
        </row>
        <row r="775">
          <cell r="A775">
            <v>1611</v>
          </cell>
          <cell r="B775" t="str">
            <v>OŠ Matija Antun Reljković - Cerna</v>
          </cell>
        </row>
        <row r="776">
          <cell r="A776">
            <v>1177</v>
          </cell>
          <cell r="B776" t="str">
            <v>OŠ Matija Antun Reljković - Davor</v>
          </cell>
        </row>
        <row r="777">
          <cell r="A777">
            <v>1171</v>
          </cell>
          <cell r="B777" t="str">
            <v>OŠ Matija Gubec - Cernik</v>
          </cell>
        </row>
        <row r="778">
          <cell r="A778">
            <v>1628</v>
          </cell>
          <cell r="B778" t="str">
            <v>OŠ Matija Gubec - Jarmina</v>
          </cell>
        </row>
        <row r="779">
          <cell r="A779">
            <v>1494</v>
          </cell>
          <cell r="B779" t="str">
            <v>OŠ Matija Gubec - Magdalenovac</v>
          </cell>
        </row>
        <row r="780">
          <cell r="A780">
            <v>1349</v>
          </cell>
          <cell r="B780" t="str">
            <v>OŠ Matija Gubec - Piškorevci</v>
          </cell>
        </row>
        <row r="781">
          <cell r="A781">
            <v>174</v>
          </cell>
          <cell r="B781" t="str">
            <v>OŠ Matije Gupca - Gornja Stubica</v>
          </cell>
        </row>
        <row r="782">
          <cell r="A782">
            <v>2265</v>
          </cell>
          <cell r="B782" t="str">
            <v>OŠ Matije Gupca - Zagreb</v>
          </cell>
        </row>
        <row r="783">
          <cell r="A783">
            <v>1386</v>
          </cell>
          <cell r="B783" t="str">
            <v>OŠ Matije Petra Katančića</v>
          </cell>
        </row>
        <row r="784">
          <cell r="A784">
            <v>1934</v>
          </cell>
          <cell r="B784" t="str">
            <v>OŠ Matije Vlačića</v>
          </cell>
        </row>
        <row r="785">
          <cell r="A785">
            <v>2234</v>
          </cell>
          <cell r="B785" t="str">
            <v>OŠ Matka Laginje</v>
          </cell>
        </row>
        <row r="786">
          <cell r="A786">
            <v>196</v>
          </cell>
          <cell r="B786" t="str">
            <v>OŠ Mače</v>
          </cell>
        </row>
        <row r="787">
          <cell r="A787">
            <v>2205</v>
          </cell>
          <cell r="B787" t="str">
            <v>OŠ Medvedgrad</v>
          </cell>
        </row>
        <row r="788">
          <cell r="A788">
            <v>1772</v>
          </cell>
          <cell r="B788" t="str">
            <v>OŠ Mejaši</v>
          </cell>
        </row>
        <row r="789">
          <cell r="A789">
            <v>1762</v>
          </cell>
          <cell r="B789" t="str">
            <v>OŠ Meje</v>
          </cell>
        </row>
        <row r="790">
          <cell r="A790">
            <v>1770</v>
          </cell>
          <cell r="B790" t="str">
            <v>OŠ Mertojak</v>
          </cell>
        </row>
        <row r="791">
          <cell r="A791">
            <v>447</v>
          </cell>
          <cell r="B791" t="str">
            <v>OŠ Metel Ožegović</v>
          </cell>
        </row>
        <row r="792">
          <cell r="A792">
            <v>20</v>
          </cell>
          <cell r="B792" t="str">
            <v>OŠ Mihaela Šiloboda</v>
          </cell>
        </row>
        <row r="793">
          <cell r="A793">
            <v>569</v>
          </cell>
          <cell r="B793" t="str">
            <v>OŠ Mihovil Pavlek Miškina - Đelekovec</v>
          </cell>
        </row>
        <row r="794">
          <cell r="A794">
            <v>1675</v>
          </cell>
          <cell r="B794" t="str">
            <v>OŠ Mijat Stojanović</v>
          </cell>
        </row>
        <row r="795">
          <cell r="A795">
            <v>993</v>
          </cell>
          <cell r="B795" t="str">
            <v>OŠ Mikleuš</v>
          </cell>
        </row>
        <row r="796">
          <cell r="A796">
            <v>1121</v>
          </cell>
          <cell r="B796" t="str">
            <v>OŠ Milan Amruš</v>
          </cell>
        </row>
        <row r="797">
          <cell r="A797">
            <v>827</v>
          </cell>
          <cell r="B797" t="str">
            <v>OŠ Milan Brozović</v>
          </cell>
        </row>
        <row r="798">
          <cell r="A798">
            <v>1899</v>
          </cell>
          <cell r="B798" t="str">
            <v>OŠ Milana Begovića</v>
          </cell>
        </row>
        <row r="799">
          <cell r="A799">
            <v>27</v>
          </cell>
          <cell r="B799" t="str">
            <v>OŠ Milana Langa</v>
          </cell>
        </row>
        <row r="800">
          <cell r="A800">
            <v>2019</v>
          </cell>
          <cell r="B800" t="str">
            <v>OŠ Milana Šorga - Oprtalj</v>
          </cell>
        </row>
        <row r="801">
          <cell r="A801">
            <v>1490</v>
          </cell>
          <cell r="B801" t="str">
            <v>OŠ Milka Cepelića</v>
          </cell>
        </row>
        <row r="802">
          <cell r="A802">
            <v>135</v>
          </cell>
          <cell r="B802" t="str">
            <v>OŠ Milke Trnine</v>
          </cell>
        </row>
        <row r="803">
          <cell r="A803">
            <v>1879</v>
          </cell>
          <cell r="B803" t="str">
            <v>OŠ Milna</v>
          </cell>
        </row>
        <row r="804">
          <cell r="A804">
            <v>668</v>
          </cell>
          <cell r="B804" t="str">
            <v>OŠ Mirka Pereša</v>
          </cell>
        </row>
        <row r="805">
          <cell r="A805">
            <v>2194</v>
          </cell>
          <cell r="B805" t="str">
            <v>OŠ Miroslava Krleže - Zagreb</v>
          </cell>
        </row>
        <row r="806">
          <cell r="A806">
            <v>1448</v>
          </cell>
          <cell r="B806" t="str">
            <v>OŠ Miroslava Krleže - Čepin</v>
          </cell>
        </row>
        <row r="807">
          <cell r="A807">
            <v>1593</v>
          </cell>
          <cell r="B807" t="str">
            <v>OŠ Mitnica</v>
          </cell>
        </row>
        <row r="808">
          <cell r="A808">
            <v>1046</v>
          </cell>
          <cell r="B808" t="str">
            <v>OŠ Mladost - Jakšić</v>
          </cell>
        </row>
        <row r="809">
          <cell r="A809">
            <v>309</v>
          </cell>
          <cell r="B809" t="str">
            <v>OŠ Mladost - Lekenik</v>
          </cell>
        </row>
        <row r="810">
          <cell r="A810">
            <v>1367</v>
          </cell>
          <cell r="B810" t="str">
            <v>OŠ Mladost - Osijek</v>
          </cell>
        </row>
        <row r="811">
          <cell r="A811">
            <v>2299</v>
          </cell>
          <cell r="B811" t="str">
            <v>OŠ Mladost - Zagreb</v>
          </cell>
        </row>
        <row r="812">
          <cell r="A812">
            <v>2109</v>
          </cell>
          <cell r="B812" t="str">
            <v>OŠ Mljet</v>
          </cell>
        </row>
        <row r="813">
          <cell r="A813">
            <v>2061</v>
          </cell>
          <cell r="B813" t="str">
            <v>OŠ Mokošica - Dubrovnik</v>
          </cell>
        </row>
        <row r="814">
          <cell r="A814">
            <v>601</v>
          </cell>
          <cell r="B814" t="str">
            <v>OŠ Molve</v>
          </cell>
        </row>
        <row r="815">
          <cell r="A815">
            <v>1976</v>
          </cell>
          <cell r="B815" t="str">
            <v>OŠ Monte Zaro</v>
          </cell>
        </row>
        <row r="816">
          <cell r="A816">
            <v>870</v>
          </cell>
          <cell r="B816" t="str">
            <v>OŠ Mrkopalj</v>
          </cell>
        </row>
        <row r="817">
          <cell r="A817">
            <v>2156</v>
          </cell>
          <cell r="B817" t="str">
            <v>OŠ Mursko Središće</v>
          </cell>
        </row>
        <row r="818">
          <cell r="A818">
            <v>1568</v>
          </cell>
          <cell r="B818" t="str">
            <v>OŠ Murterski škoji</v>
          </cell>
        </row>
        <row r="819">
          <cell r="A819">
            <v>2324</v>
          </cell>
          <cell r="B819" t="str">
            <v>OŠ Nad lipom</v>
          </cell>
        </row>
        <row r="820">
          <cell r="A820">
            <v>2341</v>
          </cell>
          <cell r="B820" t="str">
            <v>OŠ Nandi s pravom javnosti</v>
          </cell>
        </row>
        <row r="821">
          <cell r="A821">
            <v>2159</v>
          </cell>
          <cell r="B821" t="str">
            <v>OŠ Nedelišće</v>
          </cell>
        </row>
        <row r="822">
          <cell r="A822">
            <v>1676</v>
          </cell>
          <cell r="B822" t="str">
            <v>OŠ Negoslavci</v>
          </cell>
        </row>
        <row r="823">
          <cell r="A823">
            <v>1800</v>
          </cell>
          <cell r="B823" t="str">
            <v>OŠ Neorić-Sutina</v>
          </cell>
        </row>
        <row r="824">
          <cell r="A824">
            <v>416</v>
          </cell>
          <cell r="B824" t="str">
            <v>OŠ Netretić</v>
          </cell>
        </row>
        <row r="825">
          <cell r="A825">
            <v>789</v>
          </cell>
          <cell r="B825" t="str">
            <v>OŠ Nikola Tesla - Rijeka</v>
          </cell>
        </row>
        <row r="826">
          <cell r="A826">
            <v>1592</v>
          </cell>
          <cell r="B826" t="str">
            <v>OŠ Nikole Andrića</v>
          </cell>
        </row>
        <row r="827">
          <cell r="A827">
            <v>48</v>
          </cell>
          <cell r="B827" t="str">
            <v>OŠ Nikole Hribara</v>
          </cell>
        </row>
        <row r="828">
          <cell r="A828">
            <v>1214</v>
          </cell>
          <cell r="B828" t="str">
            <v>OŠ Nikole Tesle - Gračac</v>
          </cell>
        </row>
        <row r="829">
          <cell r="A829">
            <v>1581</v>
          </cell>
          <cell r="B829" t="str">
            <v>OŠ Nikole Tesle - Mirkovci</v>
          </cell>
        </row>
        <row r="830">
          <cell r="A830">
            <v>2268</v>
          </cell>
          <cell r="B830" t="str">
            <v>OŠ Nikole Tesle - Zagreb</v>
          </cell>
        </row>
        <row r="831">
          <cell r="A831">
            <v>678</v>
          </cell>
          <cell r="B831" t="str">
            <v>OŠ Nova Rača</v>
          </cell>
        </row>
        <row r="832">
          <cell r="A832">
            <v>453</v>
          </cell>
          <cell r="B832" t="str">
            <v>OŠ Novi Marof</v>
          </cell>
        </row>
        <row r="833">
          <cell r="A833">
            <v>4050</v>
          </cell>
          <cell r="B833" t="str">
            <v>OŠ Novo Čiče</v>
          </cell>
        </row>
        <row r="834">
          <cell r="A834">
            <v>1271</v>
          </cell>
          <cell r="B834" t="str">
            <v>OŠ Novigrad</v>
          </cell>
        </row>
        <row r="835">
          <cell r="A835">
            <v>259</v>
          </cell>
          <cell r="B835" t="str">
            <v>OŠ Novska</v>
          </cell>
        </row>
        <row r="836">
          <cell r="A836">
            <v>1686</v>
          </cell>
          <cell r="B836" t="str">
            <v>OŠ o. Petra Perice Makarska</v>
          </cell>
        </row>
        <row r="837">
          <cell r="A837">
            <v>1217</v>
          </cell>
          <cell r="B837" t="str">
            <v>OŠ Obrovac</v>
          </cell>
        </row>
        <row r="838">
          <cell r="A838">
            <v>2301</v>
          </cell>
          <cell r="B838" t="str">
            <v>OŠ Odra</v>
          </cell>
        </row>
        <row r="839">
          <cell r="A839">
            <v>1188</v>
          </cell>
          <cell r="B839" t="str">
            <v>OŠ Okučani</v>
          </cell>
        </row>
        <row r="840">
          <cell r="A840">
            <v>4045</v>
          </cell>
          <cell r="B840" t="str">
            <v>OŠ Omišalj</v>
          </cell>
        </row>
        <row r="841">
          <cell r="A841">
            <v>2113</v>
          </cell>
          <cell r="B841" t="str">
            <v>OŠ Opuzen</v>
          </cell>
        </row>
        <row r="842">
          <cell r="A842">
            <v>2104</v>
          </cell>
          <cell r="B842" t="str">
            <v>OŠ Orebić</v>
          </cell>
        </row>
        <row r="843">
          <cell r="A843">
            <v>2154</v>
          </cell>
          <cell r="B843" t="str">
            <v>OŠ Orehovica</v>
          </cell>
        </row>
        <row r="844">
          <cell r="A844">
            <v>205</v>
          </cell>
          <cell r="B844" t="str">
            <v>OŠ Oroslavje</v>
          </cell>
        </row>
        <row r="845">
          <cell r="A845">
            <v>1740</v>
          </cell>
          <cell r="B845" t="str">
            <v>OŠ Ostrog</v>
          </cell>
        </row>
        <row r="846">
          <cell r="A846">
            <v>2303</v>
          </cell>
          <cell r="B846" t="str">
            <v>OŠ Otok</v>
          </cell>
        </row>
        <row r="847">
          <cell r="A847">
            <v>2201</v>
          </cell>
          <cell r="B847" t="str">
            <v>OŠ Otona Ivekovića</v>
          </cell>
        </row>
        <row r="848">
          <cell r="A848">
            <v>2119</v>
          </cell>
          <cell r="B848" t="str">
            <v>OŠ Otrići-Dubrave</v>
          </cell>
        </row>
        <row r="849">
          <cell r="A849">
            <v>1300</v>
          </cell>
          <cell r="B849" t="str">
            <v>OŠ Pakoštane</v>
          </cell>
        </row>
        <row r="850">
          <cell r="A850">
            <v>2196</v>
          </cell>
          <cell r="B850" t="str">
            <v>OŠ Pantovčak</v>
          </cell>
        </row>
        <row r="851">
          <cell r="A851">
            <v>77</v>
          </cell>
          <cell r="B851" t="str">
            <v>OŠ Pavao Belas</v>
          </cell>
        </row>
        <row r="852">
          <cell r="A852">
            <v>185</v>
          </cell>
          <cell r="B852" t="str">
            <v>OŠ Pavla Štoosa</v>
          </cell>
        </row>
        <row r="853">
          <cell r="A853">
            <v>2206</v>
          </cell>
          <cell r="B853" t="str">
            <v>OŠ Pavleka Miškine</v>
          </cell>
        </row>
        <row r="854">
          <cell r="A854">
            <v>798</v>
          </cell>
          <cell r="B854" t="str">
            <v>OŠ Pehlin</v>
          </cell>
        </row>
        <row r="855">
          <cell r="A855">
            <v>917</v>
          </cell>
          <cell r="B855" t="str">
            <v>OŠ Perušić</v>
          </cell>
        </row>
        <row r="856">
          <cell r="A856">
            <v>1718</v>
          </cell>
          <cell r="B856" t="str">
            <v>OŠ Petar Berislavić</v>
          </cell>
        </row>
        <row r="857">
          <cell r="A857">
            <v>1295</v>
          </cell>
          <cell r="B857" t="str">
            <v>OŠ Petar Lorini</v>
          </cell>
        </row>
        <row r="858">
          <cell r="A858">
            <v>1282</v>
          </cell>
          <cell r="B858" t="str">
            <v>OŠ Petar Zoranić - Nin</v>
          </cell>
        </row>
        <row r="859">
          <cell r="A859">
            <v>1318</v>
          </cell>
          <cell r="B859" t="str">
            <v>OŠ Petar Zoranić - Stankovci</v>
          </cell>
        </row>
        <row r="860">
          <cell r="A860">
            <v>474</v>
          </cell>
          <cell r="B860" t="str">
            <v>OŠ Petar Zrinski - Jalžabet</v>
          </cell>
        </row>
        <row r="861">
          <cell r="A861">
            <v>2207</v>
          </cell>
          <cell r="B861" t="str">
            <v>OŠ Petar Zrinski - Zagreb</v>
          </cell>
        </row>
        <row r="862">
          <cell r="A862">
            <v>737</v>
          </cell>
          <cell r="B862" t="str">
            <v>OŠ Petar Zrinski - Čabar</v>
          </cell>
        </row>
        <row r="863">
          <cell r="A863">
            <v>2189</v>
          </cell>
          <cell r="B863" t="str">
            <v>OŠ Petar Zrinski - Šenkovec</v>
          </cell>
        </row>
        <row r="864">
          <cell r="A864">
            <v>1880</v>
          </cell>
          <cell r="B864" t="str">
            <v>OŠ Petra Hektorovića - Stari Grad</v>
          </cell>
        </row>
        <row r="865">
          <cell r="A865">
            <v>2063</v>
          </cell>
          <cell r="B865" t="str">
            <v>OŠ Petra Kanavelića</v>
          </cell>
        </row>
        <row r="866">
          <cell r="A866">
            <v>1538</v>
          </cell>
          <cell r="B866" t="str">
            <v>OŠ Petra Krešimira IV.</v>
          </cell>
        </row>
        <row r="867">
          <cell r="A867">
            <v>1870</v>
          </cell>
          <cell r="B867" t="str">
            <v>OŠ Petra Kružića Klis</v>
          </cell>
        </row>
        <row r="868">
          <cell r="A868">
            <v>1011</v>
          </cell>
          <cell r="B868" t="str">
            <v>OŠ Petra Preradovića - Pitomača</v>
          </cell>
        </row>
        <row r="869">
          <cell r="A869">
            <v>1228</v>
          </cell>
          <cell r="B869" t="str">
            <v>OŠ Petra Preradovića - Zadar</v>
          </cell>
        </row>
        <row r="870">
          <cell r="A870">
            <v>2242</v>
          </cell>
          <cell r="B870" t="str">
            <v>OŠ Petra Preradovića - Zagreb</v>
          </cell>
        </row>
        <row r="871">
          <cell r="A871">
            <v>1992</v>
          </cell>
          <cell r="B871" t="str">
            <v>OŠ Petra Studenca - Kanfanar</v>
          </cell>
        </row>
        <row r="872">
          <cell r="A872">
            <v>1309</v>
          </cell>
          <cell r="B872" t="str">
            <v>OŠ Petra Zoranića</v>
          </cell>
        </row>
        <row r="873">
          <cell r="A873">
            <v>478</v>
          </cell>
          <cell r="B873" t="str">
            <v>OŠ Petrijanec</v>
          </cell>
        </row>
        <row r="874">
          <cell r="A874">
            <v>1471</v>
          </cell>
          <cell r="B874" t="str">
            <v>OŠ Petrijevci</v>
          </cell>
        </row>
        <row r="875">
          <cell r="A875">
            <v>786</v>
          </cell>
          <cell r="B875" t="str">
            <v>OŠ Pećine</v>
          </cell>
        </row>
        <row r="876">
          <cell r="A876">
            <v>1570</v>
          </cell>
          <cell r="B876" t="str">
            <v>OŠ Pirovac</v>
          </cell>
        </row>
        <row r="877">
          <cell r="A877">
            <v>431</v>
          </cell>
          <cell r="B877" t="str">
            <v xml:space="preserve">OŠ Plaški </v>
          </cell>
        </row>
        <row r="878">
          <cell r="A878">
            <v>938</v>
          </cell>
          <cell r="B878" t="str">
            <v>OŠ Plitvička Jezera</v>
          </cell>
        </row>
        <row r="879">
          <cell r="A879">
            <v>1765</v>
          </cell>
          <cell r="B879" t="str">
            <v>OŠ Plokite</v>
          </cell>
        </row>
        <row r="880">
          <cell r="A880">
            <v>788</v>
          </cell>
          <cell r="B880" t="str">
            <v>OŠ Podmurvice</v>
          </cell>
        </row>
        <row r="881">
          <cell r="A881">
            <v>458</v>
          </cell>
          <cell r="B881" t="str">
            <v>OŠ Podrute</v>
          </cell>
        </row>
        <row r="882">
          <cell r="A882">
            <v>2164</v>
          </cell>
          <cell r="B882" t="str">
            <v>OŠ Podturen</v>
          </cell>
        </row>
        <row r="883">
          <cell r="A883">
            <v>1759</v>
          </cell>
          <cell r="B883" t="str">
            <v>OŠ Pojišan</v>
          </cell>
        </row>
        <row r="884">
          <cell r="A884">
            <v>58</v>
          </cell>
          <cell r="B884" t="str">
            <v>OŠ Pokupsko</v>
          </cell>
        </row>
        <row r="885">
          <cell r="A885">
            <v>1314</v>
          </cell>
          <cell r="B885" t="str">
            <v>OŠ Polača</v>
          </cell>
        </row>
        <row r="886">
          <cell r="A886">
            <v>1261</v>
          </cell>
          <cell r="B886" t="str">
            <v>OŠ Poličnik</v>
          </cell>
        </row>
        <row r="887">
          <cell r="A887">
            <v>1416</v>
          </cell>
          <cell r="B887" t="str">
            <v>OŠ Popovac</v>
          </cell>
        </row>
        <row r="888">
          <cell r="A888">
            <v>318</v>
          </cell>
          <cell r="B888" t="str">
            <v>OŠ Popovača</v>
          </cell>
        </row>
        <row r="889">
          <cell r="A889">
            <v>1954</v>
          </cell>
          <cell r="B889" t="str">
            <v>OŠ Poreč</v>
          </cell>
        </row>
        <row r="890">
          <cell r="A890">
            <v>6</v>
          </cell>
          <cell r="B890" t="str">
            <v>OŠ Posavski Bregi</v>
          </cell>
        </row>
        <row r="891">
          <cell r="A891">
            <v>2168</v>
          </cell>
          <cell r="B891" t="str">
            <v>OŠ Prelog</v>
          </cell>
        </row>
        <row r="892">
          <cell r="A892">
            <v>2263</v>
          </cell>
          <cell r="B892" t="str">
            <v>OŠ Prečko</v>
          </cell>
        </row>
        <row r="893">
          <cell r="A893">
            <v>2126</v>
          </cell>
          <cell r="B893" t="str">
            <v>OŠ Primorje</v>
          </cell>
        </row>
        <row r="894">
          <cell r="A894">
            <v>1842</v>
          </cell>
          <cell r="B894" t="str">
            <v>OŠ Primorski Dolac</v>
          </cell>
        </row>
        <row r="895">
          <cell r="A895">
            <v>1558</v>
          </cell>
          <cell r="B895" t="str">
            <v>OŠ Primošten</v>
          </cell>
        </row>
        <row r="896">
          <cell r="A896">
            <v>1286</v>
          </cell>
          <cell r="B896" t="str">
            <v>OŠ Privlaka</v>
          </cell>
        </row>
        <row r="897">
          <cell r="A897">
            <v>1743</v>
          </cell>
          <cell r="B897" t="str">
            <v>OŠ Prof. Filipa Lukasa</v>
          </cell>
        </row>
        <row r="898">
          <cell r="A898">
            <v>607</v>
          </cell>
          <cell r="B898" t="str">
            <v>OŠ Prof. Franje Viktora Šignjara</v>
          </cell>
        </row>
        <row r="899">
          <cell r="A899">
            <v>1773</v>
          </cell>
          <cell r="B899" t="str">
            <v>OŠ Pujanki</v>
          </cell>
        </row>
        <row r="900">
          <cell r="A900">
            <v>1791</v>
          </cell>
          <cell r="B900" t="str">
            <v>OŠ Pučišća</v>
          </cell>
        </row>
        <row r="901">
          <cell r="A901">
            <v>103</v>
          </cell>
          <cell r="B901" t="str">
            <v>OŠ Pušća</v>
          </cell>
        </row>
        <row r="902">
          <cell r="A902">
            <v>263</v>
          </cell>
          <cell r="B902" t="str">
            <v>OŠ Rajić</v>
          </cell>
        </row>
        <row r="903">
          <cell r="A903">
            <v>2277</v>
          </cell>
          <cell r="B903" t="str">
            <v>OŠ Rapska</v>
          </cell>
        </row>
        <row r="904">
          <cell r="A904">
            <v>1768</v>
          </cell>
          <cell r="B904" t="str">
            <v>OŠ Ravne njive</v>
          </cell>
        </row>
        <row r="905">
          <cell r="A905">
            <v>2883</v>
          </cell>
          <cell r="B905" t="str">
            <v>OŠ Remete</v>
          </cell>
        </row>
        <row r="906">
          <cell r="A906">
            <v>1383</v>
          </cell>
          <cell r="B906" t="str">
            <v>OŠ Retfala</v>
          </cell>
        </row>
        <row r="907">
          <cell r="A907">
            <v>2209</v>
          </cell>
          <cell r="B907" t="str">
            <v>OŠ Retkovec</v>
          </cell>
        </row>
        <row r="908">
          <cell r="A908">
            <v>350</v>
          </cell>
          <cell r="B908" t="str">
            <v>OŠ Rečica</v>
          </cell>
        </row>
        <row r="909">
          <cell r="A909">
            <v>758</v>
          </cell>
          <cell r="B909" t="str">
            <v>OŠ Rikard Katalinić Jeretov</v>
          </cell>
        </row>
        <row r="910">
          <cell r="A910">
            <v>2016</v>
          </cell>
          <cell r="B910" t="str">
            <v>OŠ Rivarela</v>
          </cell>
        </row>
        <row r="911">
          <cell r="A911">
            <v>1560</v>
          </cell>
          <cell r="B911" t="str">
            <v>OŠ Rogoznica</v>
          </cell>
        </row>
        <row r="912">
          <cell r="A912">
            <v>722</v>
          </cell>
          <cell r="B912" t="str">
            <v>OŠ Rovišće</v>
          </cell>
        </row>
        <row r="913">
          <cell r="A913">
            <v>32</v>
          </cell>
          <cell r="B913" t="str">
            <v>OŠ Rude</v>
          </cell>
        </row>
        <row r="914">
          <cell r="A914">
            <v>2266</v>
          </cell>
          <cell r="B914" t="str">
            <v>OŠ Rudeš</v>
          </cell>
        </row>
        <row r="915">
          <cell r="A915">
            <v>825</v>
          </cell>
          <cell r="B915" t="str">
            <v>OŠ Rudolfa Strohala</v>
          </cell>
        </row>
        <row r="916">
          <cell r="A916">
            <v>97</v>
          </cell>
          <cell r="B916" t="str">
            <v>OŠ Rugvica</v>
          </cell>
        </row>
        <row r="917">
          <cell r="A917">
            <v>1833</v>
          </cell>
          <cell r="B917" t="str">
            <v>OŠ Runović</v>
          </cell>
        </row>
        <row r="918">
          <cell r="A918">
            <v>23</v>
          </cell>
          <cell r="B918" t="str">
            <v>OŠ Samobor</v>
          </cell>
        </row>
        <row r="919">
          <cell r="A919">
            <v>779</v>
          </cell>
          <cell r="B919" t="str">
            <v>OŠ San Nicolo - Rijeka</v>
          </cell>
        </row>
        <row r="920">
          <cell r="A920">
            <v>4041</v>
          </cell>
          <cell r="B920" t="str">
            <v>OŠ Satnica Đakovačka</v>
          </cell>
        </row>
        <row r="921">
          <cell r="A921">
            <v>2282</v>
          </cell>
          <cell r="B921" t="str">
            <v>OŠ Savski Gaj</v>
          </cell>
        </row>
        <row r="922">
          <cell r="A922">
            <v>287</v>
          </cell>
          <cell r="B922" t="str">
            <v>OŠ Sela</v>
          </cell>
        </row>
        <row r="923">
          <cell r="A923">
            <v>1795</v>
          </cell>
          <cell r="B923" t="str">
            <v>OŠ Selca</v>
          </cell>
        </row>
        <row r="924">
          <cell r="A924">
            <v>2175</v>
          </cell>
          <cell r="B924" t="str">
            <v>OŠ Selnica</v>
          </cell>
        </row>
        <row r="925">
          <cell r="A925">
            <v>2317</v>
          </cell>
          <cell r="B925" t="str">
            <v>OŠ Sesvete</v>
          </cell>
        </row>
        <row r="926">
          <cell r="A926">
            <v>2904</v>
          </cell>
          <cell r="B926" t="str">
            <v>OŠ Sesvetska Sela</v>
          </cell>
        </row>
        <row r="927">
          <cell r="A927">
            <v>2343</v>
          </cell>
          <cell r="B927" t="str">
            <v>OŠ Sesvetska Sopnica</v>
          </cell>
        </row>
        <row r="928">
          <cell r="A928">
            <v>2318</v>
          </cell>
          <cell r="B928" t="str">
            <v>OŠ Sesvetski Kraljevec</v>
          </cell>
        </row>
        <row r="929">
          <cell r="A929">
            <v>209</v>
          </cell>
          <cell r="B929" t="str">
            <v>OŠ Side Košutić Radoboj</v>
          </cell>
        </row>
        <row r="930">
          <cell r="A930">
            <v>589</v>
          </cell>
          <cell r="B930" t="str">
            <v>OŠ Sidonije Rubido Erdody</v>
          </cell>
        </row>
        <row r="931">
          <cell r="A931">
            <v>1150</v>
          </cell>
          <cell r="B931" t="str">
            <v>OŠ Sikirevci</v>
          </cell>
        </row>
        <row r="932">
          <cell r="A932">
            <v>1823</v>
          </cell>
          <cell r="B932" t="str">
            <v>OŠ Silvija Strahimira Kranjčevića - Lovreć</v>
          </cell>
        </row>
        <row r="933">
          <cell r="A933">
            <v>902</v>
          </cell>
          <cell r="B933" t="str">
            <v>OŠ Silvija Strahimira Kranjčevića - Senj</v>
          </cell>
        </row>
        <row r="934">
          <cell r="A934">
            <v>2236</v>
          </cell>
          <cell r="B934" t="str">
            <v>OŠ Silvija Strahimira Kranjčevića - Zagreb</v>
          </cell>
        </row>
        <row r="935">
          <cell r="A935">
            <v>1487</v>
          </cell>
          <cell r="B935" t="str">
            <v>OŠ Silvije Strahimira Kranjčevića - Levanjska Varoš</v>
          </cell>
        </row>
        <row r="936">
          <cell r="A936">
            <v>1605</v>
          </cell>
          <cell r="B936" t="str">
            <v>OŠ Siniše Glavaševića</v>
          </cell>
        </row>
        <row r="937">
          <cell r="A937">
            <v>701</v>
          </cell>
          <cell r="B937" t="str">
            <v>OŠ Sirač</v>
          </cell>
        </row>
        <row r="938">
          <cell r="A938">
            <v>434</v>
          </cell>
          <cell r="B938" t="str">
            <v>OŠ Skakavac</v>
          </cell>
        </row>
        <row r="939">
          <cell r="A939">
            <v>1756</v>
          </cell>
          <cell r="B939" t="str">
            <v>OŠ Skalice</v>
          </cell>
        </row>
        <row r="940">
          <cell r="A940">
            <v>865</v>
          </cell>
          <cell r="B940" t="str">
            <v>OŠ Skrad</v>
          </cell>
        </row>
        <row r="941">
          <cell r="A941">
            <v>1561</v>
          </cell>
          <cell r="B941" t="str">
            <v>OŠ Skradin</v>
          </cell>
        </row>
        <row r="942">
          <cell r="A942">
            <v>1657</v>
          </cell>
          <cell r="B942" t="str">
            <v>OŠ Slakovci</v>
          </cell>
        </row>
        <row r="943">
          <cell r="A943">
            <v>2123</v>
          </cell>
          <cell r="B943" t="str">
            <v>OŠ Slano</v>
          </cell>
        </row>
        <row r="944">
          <cell r="A944">
            <v>1783</v>
          </cell>
          <cell r="B944" t="str">
            <v>OŠ Slatine</v>
          </cell>
        </row>
        <row r="945">
          <cell r="A945">
            <v>383</v>
          </cell>
          <cell r="B945" t="str">
            <v>OŠ Slava Raškaj</v>
          </cell>
        </row>
        <row r="946">
          <cell r="A946">
            <v>719</v>
          </cell>
          <cell r="B946" t="str">
            <v>OŠ Slavka Kolara - Hercegovac</v>
          </cell>
        </row>
        <row r="947">
          <cell r="A947">
            <v>54</v>
          </cell>
          <cell r="B947" t="str">
            <v>OŠ Slavka Kolara - Kravarsko</v>
          </cell>
        </row>
        <row r="948">
          <cell r="A948">
            <v>393</v>
          </cell>
          <cell r="B948" t="str">
            <v>OŠ Slunj</v>
          </cell>
        </row>
        <row r="949">
          <cell r="A949">
            <v>1237</v>
          </cell>
          <cell r="B949" t="str">
            <v>OŠ Smiljevac</v>
          </cell>
        </row>
        <row r="950">
          <cell r="A950">
            <v>2121</v>
          </cell>
          <cell r="B950" t="str">
            <v>OŠ Smokvica</v>
          </cell>
        </row>
        <row r="951">
          <cell r="A951">
            <v>579</v>
          </cell>
          <cell r="B951" t="str">
            <v>OŠ Sokolovac</v>
          </cell>
        </row>
        <row r="952">
          <cell r="A952">
            <v>1758</v>
          </cell>
          <cell r="B952" t="str">
            <v>OŠ Spinut</v>
          </cell>
        </row>
        <row r="953">
          <cell r="A953">
            <v>1767</v>
          </cell>
          <cell r="B953" t="str">
            <v>OŠ Split 3</v>
          </cell>
        </row>
        <row r="954">
          <cell r="A954">
            <v>488</v>
          </cell>
          <cell r="B954" t="str">
            <v>OŠ Sračinec</v>
          </cell>
        </row>
        <row r="955">
          <cell r="A955">
            <v>796</v>
          </cell>
          <cell r="B955" t="str">
            <v>OŠ Srdoči</v>
          </cell>
        </row>
        <row r="956">
          <cell r="A956">
            <v>1777</v>
          </cell>
          <cell r="B956" t="str">
            <v>OŠ Srinjine</v>
          </cell>
        </row>
        <row r="957">
          <cell r="A957">
            <v>1224</v>
          </cell>
          <cell r="B957" t="str">
            <v>OŠ Stanovi</v>
          </cell>
        </row>
        <row r="958">
          <cell r="A958">
            <v>1654</v>
          </cell>
          <cell r="B958" t="str">
            <v>OŠ Stari Jankovci</v>
          </cell>
        </row>
        <row r="959">
          <cell r="A959">
            <v>1274</v>
          </cell>
          <cell r="B959" t="str">
            <v>OŠ Starigrad</v>
          </cell>
        </row>
        <row r="960">
          <cell r="A960">
            <v>2246</v>
          </cell>
          <cell r="B960" t="str">
            <v>OŠ Stenjevec</v>
          </cell>
        </row>
        <row r="961">
          <cell r="A961">
            <v>98</v>
          </cell>
          <cell r="B961" t="str">
            <v>OŠ Stjepan Radić - Božjakovina</v>
          </cell>
        </row>
        <row r="962">
          <cell r="A962">
            <v>1678</v>
          </cell>
          <cell r="B962" t="str">
            <v>OŠ Stjepan Radić - Imotski</v>
          </cell>
        </row>
        <row r="963">
          <cell r="A963">
            <v>1164</v>
          </cell>
          <cell r="B963" t="str">
            <v>OŠ Stjepan Radić - Oprisavci</v>
          </cell>
        </row>
        <row r="964">
          <cell r="A964">
            <v>1713</v>
          </cell>
          <cell r="B964" t="str">
            <v>OŠ Stjepan Radić - Tijarica</v>
          </cell>
        </row>
        <row r="965">
          <cell r="A965">
            <v>1648</v>
          </cell>
          <cell r="B965" t="str">
            <v>OŠ Stjepana Antolovića</v>
          </cell>
        </row>
        <row r="966">
          <cell r="A966">
            <v>3</v>
          </cell>
          <cell r="B966" t="str">
            <v>OŠ Stjepana Basaričeka</v>
          </cell>
        </row>
        <row r="967">
          <cell r="A967">
            <v>2300</v>
          </cell>
          <cell r="B967" t="str">
            <v>OŠ Stjepana Bencekovića</v>
          </cell>
        </row>
        <row r="968">
          <cell r="A968">
            <v>1658</v>
          </cell>
          <cell r="B968" t="str">
            <v>OŠ Stjepana Cvrkovića</v>
          </cell>
        </row>
        <row r="969">
          <cell r="A969">
            <v>1689</v>
          </cell>
          <cell r="B969" t="str">
            <v>OŠ Stjepana Ivičevića</v>
          </cell>
        </row>
        <row r="970">
          <cell r="A970">
            <v>252</v>
          </cell>
          <cell r="B970" t="str">
            <v>OŠ Stjepana Kefelje</v>
          </cell>
        </row>
        <row r="971">
          <cell r="A971">
            <v>1254</v>
          </cell>
          <cell r="B971" t="str">
            <v>OŠ Stjepana Radića - Bibinje</v>
          </cell>
        </row>
        <row r="972">
          <cell r="A972">
            <v>162</v>
          </cell>
          <cell r="B972" t="str">
            <v>OŠ Stjepana Radića - Brestovec Orehovički</v>
          </cell>
        </row>
        <row r="973">
          <cell r="A973">
            <v>2071</v>
          </cell>
          <cell r="B973" t="str">
            <v>OŠ Stjepana Radića - Metković</v>
          </cell>
        </row>
        <row r="974">
          <cell r="A974">
            <v>1041</v>
          </cell>
          <cell r="B974" t="str">
            <v>OŠ Stjepana Radića - Čaglin</v>
          </cell>
        </row>
        <row r="975">
          <cell r="A975">
            <v>1780</v>
          </cell>
          <cell r="B975" t="str">
            <v>OŠ Stobreč</v>
          </cell>
        </row>
        <row r="976">
          <cell r="A976">
            <v>1965</v>
          </cell>
          <cell r="B976" t="str">
            <v>OŠ Stoja</v>
          </cell>
        </row>
        <row r="977">
          <cell r="A977">
            <v>2097</v>
          </cell>
          <cell r="B977" t="str">
            <v>OŠ Ston</v>
          </cell>
        </row>
        <row r="978">
          <cell r="A978">
            <v>2186</v>
          </cell>
          <cell r="B978" t="str">
            <v>OŠ Strahoninec</v>
          </cell>
        </row>
        <row r="979">
          <cell r="A979">
            <v>1789</v>
          </cell>
          <cell r="B979" t="str">
            <v>OŠ Strožanac</v>
          </cell>
        </row>
        <row r="980">
          <cell r="A980">
            <v>3057</v>
          </cell>
          <cell r="B980" t="str">
            <v>OŠ Stubičke Toplice</v>
          </cell>
        </row>
        <row r="981">
          <cell r="A981">
            <v>1826</v>
          </cell>
          <cell r="B981" t="str">
            <v>OŠ Studenci</v>
          </cell>
        </row>
        <row r="982">
          <cell r="A982">
            <v>998</v>
          </cell>
          <cell r="B982" t="str">
            <v>OŠ Suhopolje</v>
          </cell>
        </row>
        <row r="983">
          <cell r="A983">
            <v>1255</v>
          </cell>
          <cell r="B983" t="str">
            <v>OŠ Sukošan</v>
          </cell>
        </row>
        <row r="984">
          <cell r="A984">
            <v>329</v>
          </cell>
          <cell r="B984" t="str">
            <v>OŠ Sunja</v>
          </cell>
        </row>
        <row r="985">
          <cell r="A985">
            <v>1876</v>
          </cell>
          <cell r="B985" t="str">
            <v>OŠ Supetar</v>
          </cell>
        </row>
        <row r="986">
          <cell r="A986">
            <v>1769</v>
          </cell>
          <cell r="B986" t="str">
            <v>OŠ Sućidar</v>
          </cell>
        </row>
        <row r="987">
          <cell r="A987">
            <v>1304</v>
          </cell>
          <cell r="B987" t="str">
            <v>OŠ Sv. Filip i Jakov</v>
          </cell>
        </row>
        <row r="988">
          <cell r="A988">
            <v>2298</v>
          </cell>
          <cell r="B988" t="str">
            <v>OŠ Sveta Klara</v>
          </cell>
        </row>
        <row r="989">
          <cell r="A989">
            <v>2187</v>
          </cell>
          <cell r="B989" t="str">
            <v>OŠ Sveta Marija</v>
          </cell>
        </row>
        <row r="990">
          <cell r="A990">
            <v>105</v>
          </cell>
          <cell r="B990" t="str">
            <v>OŠ Sveta Nedelja</v>
          </cell>
        </row>
        <row r="991">
          <cell r="A991">
            <v>1362</v>
          </cell>
          <cell r="B991" t="str">
            <v>OŠ Svete Ane u Osijeku</v>
          </cell>
        </row>
        <row r="992">
          <cell r="A992">
            <v>212</v>
          </cell>
          <cell r="B992" t="str">
            <v>OŠ Sveti Križ Začretje</v>
          </cell>
        </row>
        <row r="993">
          <cell r="A993">
            <v>2174</v>
          </cell>
          <cell r="B993" t="str">
            <v>OŠ Sveti Martin na Muri</v>
          </cell>
        </row>
        <row r="994">
          <cell r="A994">
            <v>829</v>
          </cell>
          <cell r="B994" t="str">
            <v>OŠ Sveti Matej</v>
          </cell>
        </row>
        <row r="995">
          <cell r="A995">
            <v>584</v>
          </cell>
          <cell r="B995" t="str">
            <v>OŠ Sveti Petar Orehovec</v>
          </cell>
        </row>
        <row r="996">
          <cell r="A996">
            <v>504</v>
          </cell>
          <cell r="B996" t="str">
            <v>OŠ Sveti Đurđ</v>
          </cell>
        </row>
        <row r="997">
          <cell r="A997">
            <v>2021</v>
          </cell>
          <cell r="B997" t="str">
            <v xml:space="preserve">OŠ Svetvinčenat </v>
          </cell>
        </row>
        <row r="998">
          <cell r="A998">
            <v>508</v>
          </cell>
          <cell r="B998" t="str">
            <v>OŠ Svibovec</v>
          </cell>
        </row>
        <row r="999">
          <cell r="A999">
            <v>1958</v>
          </cell>
          <cell r="B999" t="str">
            <v xml:space="preserve">OŠ Tar - Vabriga </v>
          </cell>
        </row>
        <row r="1000">
          <cell r="A1000">
            <v>1376</v>
          </cell>
          <cell r="B1000" t="str">
            <v>OŠ Tenja</v>
          </cell>
        </row>
        <row r="1001">
          <cell r="A1001">
            <v>1811</v>
          </cell>
          <cell r="B1001" t="str">
            <v>OŠ Tin Ujević - Krivodol</v>
          </cell>
        </row>
        <row r="1002">
          <cell r="A1002">
            <v>1375</v>
          </cell>
          <cell r="B1002" t="str">
            <v>OŠ Tin Ujević - Osijek</v>
          </cell>
        </row>
        <row r="1003">
          <cell r="A1003">
            <v>2276</v>
          </cell>
          <cell r="B1003" t="str">
            <v>OŠ Tina Ujevića - Zagreb</v>
          </cell>
        </row>
        <row r="1004">
          <cell r="A1004">
            <v>1546</v>
          </cell>
          <cell r="B1004" t="str">
            <v>OŠ Tina Ujevića - Šibenik</v>
          </cell>
        </row>
        <row r="1005">
          <cell r="A1005">
            <v>2252</v>
          </cell>
          <cell r="B1005" t="str">
            <v>OŠ Tituša Brezovačkog</v>
          </cell>
        </row>
        <row r="1006">
          <cell r="A1006">
            <v>2152</v>
          </cell>
          <cell r="B1006" t="str">
            <v>OŠ Tomaša Goričanca - Mala Subotica</v>
          </cell>
        </row>
        <row r="1007">
          <cell r="A1007">
            <v>1971</v>
          </cell>
          <cell r="B1007" t="str">
            <v>OŠ Tone Peruška - Pula</v>
          </cell>
        </row>
        <row r="1008">
          <cell r="A1008">
            <v>2888</v>
          </cell>
          <cell r="B1008" t="str">
            <v>OŠ Tordinci</v>
          </cell>
        </row>
        <row r="1009">
          <cell r="A1009">
            <v>1886</v>
          </cell>
          <cell r="B1009" t="str">
            <v>OŠ Trilj</v>
          </cell>
        </row>
        <row r="1010">
          <cell r="A1010">
            <v>2281</v>
          </cell>
          <cell r="B1010" t="str">
            <v>OŠ Trnjanska</v>
          </cell>
        </row>
        <row r="1011">
          <cell r="A1011">
            <v>483</v>
          </cell>
          <cell r="B1011" t="str">
            <v>OŠ Trnovec</v>
          </cell>
        </row>
        <row r="1012">
          <cell r="A1012">
            <v>728</v>
          </cell>
          <cell r="B1012" t="str">
            <v>OŠ Trnovitica</v>
          </cell>
        </row>
        <row r="1013">
          <cell r="A1013">
            <v>663</v>
          </cell>
          <cell r="B1013" t="str">
            <v>OŠ Trnovitički Popovac</v>
          </cell>
        </row>
        <row r="1014">
          <cell r="A1014">
            <v>2297</v>
          </cell>
          <cell r="B1014" t="str">
            <v>OŠ Trnsko</v>
          </cell>
        </row>
        <row r="1015">
          <cell r="A1015">
            <v>2128</v>
          </cell>
          <cell r="B1015" t="str">
            <v>OŠ Trpanj</v>
          </cell>
        </row>
        <row r="1016">
          <cell r="A1016">
            <v>1665</v>
          </cell>
          <cell r="B1016" t="str">
            <v>OŠ Trpinja</v>
          </cell>
        </row>
        <row r="1017">
          <cell r="A1017">
            <v>791</v>
          </cell>
          <cell r="B1017" t="str">
            <v>OŠ Trsat</v>
          </cell>
        </row>
        <row r="1018">
          <cell r="A1018">
            <v>1763</v>
          </cell>
          <cell r="B1018" t="str">
            <v>OŠ Trstenik</v>
          </cell>
        </row>
        <row r="1019">
          <cell r="A1019">
            <v>358</v>
          </cell>
          <cell r="B1019" t="str">
            <v>OŠ Turanj</v>
          </cell>
        </row>
        <row r="1020">
          <cell r="A1020">
            <v>792</v>
          </cell>
          <cell r="B1020" t="str">
            <v>OŠ Turnić</v>
          </cell>
        </row>
        <row r="1021">
          <cell r="A1021">
            <v>1690</v>
          </cell>
          <cell r="B1021" t="str">
            <v>OŠ Tučepi</v>
          </cell>
        </row>
        <row r="1022">
          <cell r="A1022">
            <v>516</v>
          </cell>
          <cell r="B1022" t="str">
            <v>OŠ Tužno</v>
          </cell>
        </row>
        <row r="1023">
          <cell r="A1023">
            <v>704</v>
          </cell>
          <cell r="B1023" t="str">
            <v>OŠ u Đulovcu</v>
          </cell>
        </row>
        <row r="1024">
          <cell r="A1024">
            <v>1288</v>
          </cell>
          <cell r="B1024" t="str">
            <v>OŠ Valentin Klarin - Preko</v>
          </cell>
        </row>
        <row r="1025">
          <cell r="A1025">
            <v>1928</v>
          </cell>
          <cell r="B1025" t="str">
            <v>OŠ Vazmoslav Gržalja</v>
          </cell>
        </row>
        <row r="1026">
          <cell r="A1026">
            <v>2120</v>
          </cell>
          <cell r="B1026" t="str">
            <v>OŠ Vela Luka</v>
          </cell>
        </row>
        <row r="1027">
          <cell r="A1027">
            <v>1978</v>
          </cell>
          <cell r="B1027" t="str">
            <v>OŠ Veli Vrh - Pula</v>
          </cell>
        </row>
        <row r="1028">
          <cell r="A1028">
            <v>52</v>
          </cell>
          <cell r="B1028" t="str">
            <v>OŠ Velika Mlaka</v>
          </cell>
        </row>
        <row r="1029">
          <cell r="A1029">
            <v>685</v>
          </cell>
          <cell r="B1029" t="str">
            <v>OŠ Velika Pisanica</v>
          </cell>
        </row>
        <row r="1030">
          <cell r="A1030">
            <v>505</v>
          </cell>
          <cell r="B1030" t="str">
            <v>OŠ Veliki Bukovec</v>
          </cell>
        </row>
        <row r="1031">
          <cell r="A1031">
            <v>217</v>
          </cell>
          <cell r="B1031" t="str">
            <v>OŠ Veliko Trgovišće</v>
          </cell>
        </row>
        <row r="1032">
          <cell r="A1032">
            <v>674</v>
          </cell>
          <cell r="B1032" t="str">
            <v>OŠ Veliko Trojstvo</v>
          </cell>
        </row>
        <row r="1033">
          <cell r="A1033">
            <v>1977</v>
          </cell>
          <cell r="B1033" t="str">
            <v>OŠ Veruda - Pula</v>
          </cell>
        </row>
        <row r="1034">
          <cell r="A1034">
            <v>2302</v>
          </cell>
          <cell r="B1034" t="str">
            <v>OŠ Većeslava Holjevca</v>
          </cell>
        </row>
        <row r="1035">
          <cell r="A1035">
            <v>793</v>
          </cell>
          <cell r="B1035" t="str">
            <v>OŠ Vežica</v>
          </cell>
        </row>
        <row r="1036">
          <cell r="A1036">
            <v>1549</v>
          </cell>
          <cell r="B1036" t="str">
            <v>OŠ Vidici</v>
          </cell>
        </row>
        <row r="1037">
          <cell r="A1037">
            <v>1973</v>
          </cell>
          <cell r="B1037" t="str">
            <v>OŠ Vidikovac</v>
          </cell>
        </row>
        <row r="1038">
          <cell r="A1038">
            <v>476</v>
          </cell>
          <cell r="B1038" t="str">
            <v>OŠ Vidovec</v>
          </cell>
        </row>
        <row r="1039">
          <cell r="A1039">
            <v>1369</v>
          </cell>
          <cell r="B1039" t="str">
            <v>OŠ Vijenac</v>
          </cell>
        </row>
        <row r="1040">
          <cell r="A1040">
            <v>1131</v>
          </cell>
          <cell r="B1040" t="str">
            <v>OŠ Viktor Car Emin - Donji Andrijevci</v>
          </cell>
        </row>
        <row r="1041">
          <cell r="A1041">
            <v>836</v>
          </cell>
          <cell r="B1041" t="str">
            <v>OŠ Viktora Cara Emina - Lovran</v>
          </cell>
        </row>
        <row r="1042">
          <cell r="A1042">
            <v>179</v>
          </cell>
          <cell r="B1042" t="str">
            <v>OŠ Viktora Kovačića</v>
          </cell>
        </row>
        <row r="1043">
          <cell r="A1043">
            <v>282</v>
          </cell>
          <cell r="B1043" t="str">
            <v>OŠ Viktorovac</v>
          </cell>
        </row>
        <row r="1044">
          <cell r="A1044">
            <v>1052</v>
          </cell>
          <cell r="B1044" t="str">
            <v>OŠ Vilima Korajca</v>
          </cell>
        </row>
        <row r="1045">
          <cell r="A1045">
            <v>485</v>
          </cell>
          <cell r="B1045" t="str">
            <v>OŠ Vinica</v>
          </cell>
        </row>
        <row r="1046">
          <cell r="A1046">
            <v>1720</v>
          </cell>
          <cell r="B1046" t="str">
            <v>OŠ Vis</v>
          </cell>
        </row>
        <row r="1047">
          <cell r="A1047">
            <v>1778</v>
          </cell>
          <cell r="B1047" t="str">
            <v>OŠ Visoka - Split</v>
          </cell>
        </row>
        <row r="1048">
          <cell r="A1048">
            <v>515</v>
          </cell>
          <cell r="B1048" t="str">
            <v>OŠ Visoko - Visoko</v>
          </cell>
        </row>
        <row r="1049">
          <cell r="A1049">
            <v>2014</v>
          </cell>
          <cell r="B1049" t="str">
            <v>OŠ Vitomir Širola - Pajo</v>
          </cell>
        </row>
        <row r="1050">
          <cell r="A1050">
            <v>1381</v>
          </cell>
          <cell r="B1050" t="str">
            <v>OŠ Višnjevac</v>
          </cell>
        </row>
        <row r="1051">
          <cell r="A1051">
            <v>1136</v>
          </cell>
          <cell r="B1051" t="str">
            <v>OŠ Vjekoslav Klaić</v>
          </cell>
        </row>
        <row r="1052">
          <cell r="A1052">
            <v>1566</v>
          </cell>
          <cell r="B1052" t="str">
            <v>OŠ Vjekoslava Kaleba</v>
          </cell>
        </row>
        <row r="1053">
          <cell r="A1053">
            <v>1748</v>
          </cell>
          <cell r="B1053" t="str">
            <v>OŠ Vjekoslava Paraća</v>
          </cell>
        </row>
        <row r="1054">
          <cell r="A1054">
            <v>2218</v>
          </cell>
          <cell r="B1054" t="str">
            <v>OŠ Vjenceslava Novaka</v>
          </cell>
        </row>
        <row r="1055">
          <cell r="A1055">
            <v>4056</v>
          </cell>
          <cell r="B1055" t="str">
            <v>OŠ Vladimir Deščak</v>
          </cell>
        </row>
        <row r="1056">
          <cell r="A1056">
            <v>780</v>
          </cell>
          <cell r="B1056" t="str">
            <v>OŠ Vladimir Gortan - Rijeka</v>
          </cell>
        </row>
        <row r="1057">
          <cell r="A1057">
            <v>1195</v>
          </cell>
          <cell r="B1057" t="str">
            <v>OŠ Vladimir Nazor - Adžamovci</v>
          </cell>
        </row>
        <row r="1058">
          <cell r="A1058">
            <v>164</v>
          </cell>
          <cell r="B1058" t="str">
            <v>OŠ Vladimir Nazor - Budinščina</v>
          </cell>
        </row>
        <row r="1059">
          <cell r="A1059">
            <v>340</v>
          </cell>
          <cell r="B1059" t="str">
            <v>OŠ Vladimir Nazor - Duga Resa</v>
          </cell>
        </row>
        <row r="1060">
          <cell r="A1060">
            <v>1647</v>
          </cell>
          <cell r="B1060" t="str">
            <v>OŠ Vladimir Nazor - Komletinci</v>
          </cell>
        </row>
        <row r="1061">
          <cell r="A1061">
            <v>546</v>
          </cell>
          <cell r="B1061" t="str">
            <v>OŠ Vladimir Nazor - Križevci</v>
          </cell>
        </row>
        <row r="1062">
          <cell r="A1062">
            <v>1297</v>
          </cell>
          <cell r="B1062" t="str">
            <v>OŠ Vladimir Nazor - Neviđane</v>
          </cell>
        </row>
        <row r="1063">
          <cell r="A1063">
            <v>113</v>
          </cell>
          <cell r="B1063" t="str">
            <v>OŠ Vladimir Nazor - Pisarovina</v>
          </cell>
        </row>
        <row r="1064">
          <cell r="A1064">
            <v>2078</v>
          </cell>
          <cell r="B1064" t="str">
            <v>OŠ Vladimir Nazor - Ploče</v>
          </cell>
        </row>
        <row r="1065">
          <cell r="A1065">
            <v>1110</v>
          </cell>
          <cell r="B1065" t="str">
            <v>OŠ Vladimir Nazor - Slavonski Brod</v>
          </cell>
        </row>
        <row r="1066">
          <cell r="A1066">
            <v>481</v>
          </cell>
          <cell r="B1066" t="str">
            <v>OŠ Vladimir Nazor - Sveti Ilija</v>
          </cell>
        </row>
        <row r="1067">
          <cell r="A1067">
            <v>334</v>
          </cell>
          <cell r="B1067" t="str">
            <v>OŠ Vladimir Nazor - Topusko</v>
          </cell>
        </row>
        <row r="1068">
          <cell r="A1068">
            <v>1082</v>
          </cell>
          <cell r="B1068" t="str">
            <v>OŠ Vladimir Nazor - Trenkovo</v>
          </cell>
        </row>
        <row r="1069">
          <cell r="A1069">
            <v>961</v>
          </cell>
          <cell r="B1069" t="str">
            <v>OŠ Vladimir Nazor - Virovitica</v>
          </cell>
        </row>
        <row r="1070">
          <cell r="A1070">
            <v>1445</v>
          </cell>
          <cell r="B1070" t="str">
            <v>OŠ Vladimir Nazor - Čepin</v>
          </cell>
        </row>
        <row r="1071">
          <cell r="A1071">
            <v>1339</v>
          </cell>
          <cell r="B1071" t="str">
            <v>OŠ Vladimir Nazor - Đakovo</v>
          </cell>
        </row>
        <row r="1072">
          <cell r="A1072">
            <v>1365</v>
          </cell>
          <cell r="B1072" t="str">
            <v>OŠ Vladimira Becića - Osijek</v>
          </cell>
        </row>
        <row r="1073">
          <cell r="A1073">
            <v>2043</v>
          </cell>
          <cell r="B1073" t="str">
            <v>OŠ Vladimira Gortana - Žminj</v>
          </cell>
        </row>
        <row r="1074">
          <cell r="A1074">
            <v>730</v>
          </cell>
          <cell r="B1074" t="str">
            <v>OŠ Vladimira Nazora - Crikvenica</v>
          </cell>
        </row>
        <row r="1075">
          <cell r="A1075">
            <v>638</v>
          </cell>
          <cell r="B1075" t="str">
            <v>OŠ Vladimira Nazora - Daruvar</v>
          </cell>
        </row>
        <row r="1076">
          <cell r="A1076">
            <v>1395</v>
          </cell>
          <cell r="B1076" t="str">
            <v>OŠ Vladimira Nazora - Feričanci</v>
          </cell>
        </row>
        <row r="1077">
          <cell r="A1077">
            <v>2006</v>
          </cell>
          <cell r="B1077" t="str">
            <v>OŠ Vladimira Nazora - Krnica</v>
          </cell>
        </row>
        <row r="1078">
          <cell r="A1078">
            <v>990</v>
          </cell>
          <cell r="B1078" t="str">
            <v>OŠ Vladimira Nazora - Nova Bukovica</v>
          </cell>
        </row>
        <row r="1079">
          <cell r="A1079">
            <v>1942</v>
          </cell>
          <cell r="B1079" t="str">
            <v>OŠ Vladimira Nazora - Pazin</v>
          </cell>
        </row>
        <row r="1080">
          <cell r="A1080">
            <v>1794</v>
          </cell>
          <cell r="B1080" t="str">
            <v>OŠ Vladimira Nazora - Postira</v>
          </cell>
        </row>
        <row r="1081">
          <cell r="A1081">
            <v>1998</v>
          </cell>
          <cell r="B1081" t="str">
            <v>OŠ Vladimira Nazora - Potpićan</v>
          </cell>
        </row>
        <row r="1082">
          <cell r="A1082">
            <v>2137</v>
          </cell>
          <cell r="B1082" t="str">
            <v>OŠ Vladimira Nazora - Pribislavec</v>
          </cell>
        </row>
        <row r="1083">
          <cell r="A1083">
            <v>1985</v>
          </cell>
          <cell r="B1083" t="str">
            <v>OŠ Vladimira Nazora - Rovinj</v>
          </cell>
        </row>
        <row r="1084">
          <cell r="A1084">
            <v>1579</v>
          </cell>
          <cell r="B1084" t="str">
            <v>OŠ Vladimira Nazora - Vinkovci</v>
          </cell>
        </row>
        <row r="1085">
          <cell r="A1085">
            <v>2041</v>
          </cell>
          <cell r="B1085" t="str">
            <v>OŠ Vladimira Nazora - Vrsar</v>
          </cell>
        </row>
        <row r="1086">
          <cell r="A1086">
            <v>2220</v>
          </cell>
          <cell r="B1086" t="str">
            <v>OŠ Vladimira Nazora - Zagreb</v>
          </cell>
        </row>
        <row r="1087">
          <cell r="A1087">
            <v>1260</v>
          </cell>
          <cell r="B1087" t="str">
            <v>OŠ Vladimira Nazora - Škabrnje</v>
          </cell>
        </row>
        <row r="1088">
          <cell r="A1088">
            <v>249</v>
          </cell>
          <cell r="B1088" t="str">
            <v>OŠ Vladimira Vidrića</v>
          </cell>
        </row>
        <row r="1089">
          <cell r="A1089">
            <v>1571</v>
          </cell>
          <cell r="B1089" t="str">
            <v>OŠ Vodice</v>
          </cell>
        </row>
        <row r="1090">
          <cell r="A1090">
            <v>2036</v>
          </cell>
          <cell r="B1090" t="str">
            <v xml:space="preserve">OŠ Vodnjan </v>
          </cell>
        </row>
        <row r="1091">
          <cell r="A1091">
            <v>396</v>
          </cell>
          <cell r="B1091" t="str">
            <v>OŠ Vojnić</v>
          </cell>
        </row>
        <row r="1092">
          <cell r="A1092">
            <v>2267</v>
          </cell>
          <cell r="B1092" t="str">
            <v>OŠ Voltino</v>
          </cell>
        </row>
        <row r="1093">
          <cell r="A1093">
            <v>995</v>
          </cell>
          <cell r="B1093" t="str">
            <v>OŠ Voćin</v>
          </cell>
        </row>
        <row r="1094">
          <cell r="A1094">
            <v>1659</v>
          </cell>
          <cell r="B1094" t="str">
            <v>OŠ Vođinci</v>
          </cell>
        </row>
        <row r="1095">
          <cell r="A1095">
            <v>1245</v>
          </cell>
          <cell r="B1095" t="str">
            <v>OŠ Voštarnica - Zadar</v>
          </cell>
        </row>
        <row r="1096">
          <cell r="A1096">
            <v>2271</v>
          </cell>
          <cell r="B1096" t="str">
            <v>OŠ Vrbani</v>
          </cell>
        </row>
        <row r="1097">
          <cell r="A1097">
            <v>1721</v>
          </cell>
          <cell r="B1097" t="str">
            <v>OŠ Vrgorac</v>
          </cell>
        </row>
        <row r="1098">
          <cell r="A1098">
            <v>1551</v>
          </cell>
          <cell r="B1098" t="str">
            <v>OŠ Vrpolje</v>
          </cell>
        </row>
        <row r="1099">
          <cell r="A1099">
            <v>2305</v>
          </cell>
          <cell r="B1099" t="str">
            <v>OŠ Vugrovec - Kašina</v>
          </cell>
        </row>
        <row r="1100">
          <cell r="A1100">
            <v>2245</v>
          </cell>
          <cell r="B1100" t="str">
            <v>OŠ Vukomerec</v>
          </cell>
        </row>
        <row r="1101">
          <cell r="A1101">
            <v>41</v>
          </cell>
          <cell r="B1101" t="str">
            <v>OŠ Vukovina</v>
          </cell>
        </row>
        <row r="1102">
          <cell r="A1102">
            <v>1246</v>
          </cell>
          <cell r="B1102" t="str">
            <v>OŠ Zadarski otoci - Zadar</v>
          </cell>
        </row>
        <row r="1103">
          <cell r="A1103">
            <v>1907</v>
          </cell>
          <cell r="B1103" t="str">
            <v>OŠ Zagvozd</v>
          </cell>
        </row>
        <row r="1104">
          <cell r="A1104">
            <v>776</v>
          </cell>
          <cell r="B1104" t="str">
            <v>OŠ Zamet</v>
          </cell>
        </row>
        <row r="1105">
          <cell r="A1105">
            <v>2296</v>
          </cell>
          <cell r="B1105" t="str">
            <v>OŠ Zapruđe</v>
          </cell>
        </row>
        <row r="1106">
          <cell r="A1106">
            <v>1055</v>
          </cell>
          <cell r="B1106" t="str">
            <v>OŠ Zdenka Turkovića</v>
          </cell>
        </row>
        <row r="1107">
          <cell r="A1107">
            <v>1257</v>
          </cell>
          <cell r="B1107" t="str">
            <v>OŠ Zemunik</v>
          </cell>
        </row>
        <row r="1108">
          <cell r="A1108">
            <v>153</v>
          </cell>
          <cell r="B1108" t="str">
            <v>OŠ Zlatar Bistrica</v>
          </cell>
        </row>
        <row r="1109">
          <cell r="A1109">
            <v>1422</v>
          </cell>
          <cell r="B1109" t="str">
            <v>OŠ Zmajevac</v>
          </cell>
        </row>
        <row r="1110">
          <cell r="A1110">
            <v>1913</v>
          </cell>
          <cell r="B1110" t="str">
            <v>OŠ Zmijavci</v>
          </cell>
        </row>
        <row r="1111">
          <cell r="A1111">
            <v>890</v>
          </cell>
          <cell r="B1111" t="str">
            <v>OŠ Zrinskih i Frankopana</v>
          </cell>
        </row>
        <row r="1112">
          <cell r="A1112">
            <v>1632</v>
          </cell>
          <cell r="B1112" t="str">
            <v>OŠ Zrinskih Nuštar</v>
          </cell>
        </row>
        <row r="1113">
          <cell r="A1113">
            <v>255</v>
          </cell>
          <cell r="B1113" t="str">
            <v>OŠ Zvonimira Franka</v>
          </cell>
        </row>
        <row r="1114">
          <cell r="A1114">
            <v>734</v>
          </cell>
          <cell r="B1114" t="str">
            <v>OŠ Zvonka Cara</v>
          </cell>
        </row>
        <row r="1115">
          <cell r="A1115">
            <v>1649</v>
          </cell>
          <cell r="B1115" t="str">
            <v>OŠ Čakovci</v>
          </cell>
        </row>
        <row r="1116">
          <cell r="A1116">
            <v>823</v>
          </cell>
          <cell r="B1116" t="str">
            <v>OŠ Čavle</v>
          </cell>
        </row>
        <row r="1117">
          <cell r="A1117">
            <v>632</v>
          </cell>
          <cell r="B1117" t="str">
            <v>OŠ Čazma</v>
          </cell>
        </row>
        <row r="1118">
          <cell r="A1118">
            <v>1411</v>
          </cell>
          <cell r="B1118" t="str">
            <v>OŠ Čeminac</v>
          </cell>
        </row>
        <row r="1119">
          <cell r="A1119">
            <v>1573</v>
          </cell>
          <cell r="B1119" t="str">
            <v>OŠ Čista Velika</v>
          </cell>
        </row>
        <row r="1120">
          <cell r="A1120">
            <v>2216</v>
          </cell>
          <cell r="B1120" t="str">
            <v>OŠ Čučerje</v>
          </cell>
        </row>
        <row r="1121">
          <cell r="A1121">
            <v>1348</v>
          </cell>
          <cell r="B1121" t="str">
            <v>OŠ Đakovački Selci</v>
          </cell>
        </row>
        <row r="1122">
          <cell r="A1122">
            <v>2</v>
          </cell>
          <cell r="B1122" t="str">
            <v>OŠ Đure Deželića - Ivanić Grad</v>
          </cell>
        </row>
        <row r="1123">
          <cell r="A1123">
            <v>167</v>
          </cell>
          <cell r="B1123" t="str">
            <v xml:space="preserve">OŠ Đure Prejca - Desinić </v>
          </cell>
        </row>
        <row r="1124">
          <cell r="A1124">
            <v>170</v>
          </cell>
          <cell r="B1124" t="str">
            <v>OŠ Đurmanec</v>
          </cell>
        </row>
        <row r="1125">
          <cell r="A1125">
            <v>532</v>
          </cell>
          <cell r="B1125" t="str">
            <v>OŠ Đuro Ester</v>
          </cell>
        </row>
        <row r="1126">
          <cell r="A1126">
            <v>1105</v>
          </cell>
          <cell r="B1126" t="str">
            <v>OŠ Đuro Pilar</v>
          </cell>
        </row>
        <row r="1127">
          <cell r="A1127">
            <v>484</v>
          </cell>
          <cell r="B1127" t="str">
            <v>OŠ Šemovec</v>
          </cell>
        </row>
        <row r="1128">
          <cell r="A1128">
            <v>2195</v>
          </cell>
          <cell r="B1128" t="str">
            <v>OŠ Šestine</v>
          </cell>
        </row>
        <row r="1129">
          <cell r="A1129">
            <v>1322</v>
          </cell>
          <cell r="B1129" t="str">
            <v>OŠ Šećerana</v>
          </cell>
        </row>
        <row r="1130">
          <cell r="A1130">
            <v>1961</v>
          </cell>
          <cell r="B1130" t="str">
            <v>OŠ Šijana - Pula</v>
          </cell>
        </row>
        <row r="1131">
          <cell r="A1131">
            <v>1236</v>
          </cell>
          <cell r="B1131" t="str">
            <v>OŠ Šime Budinića - Zadar</v>
          </cell>
        </row>
        <row r="1132">
          <cell r="A1132">
            <v>1233</v>
          </cell>
          <cell r="B1132" t="str">
            <v>OŠ Šimuna Kožičića Benje</v>
          </cell>
        </row>
        <row r="1133">
          <cell r="A1133">
            <v>790</v>
          </cell>
          <cell r="B1133" t="str">
            <v>OŠ Škurinje - Rijeka</v>
          </cell>
        </row>
        <row r="1134">
          <cell r="A1134">
            <v>2908</v>
          </cell>
          <cell r="B1134" t="str">
            <v>OŠ Špansko Oranice</v>
          </cell>
        </row>
        <row r="1135">
          <cell r="A1135">
            <v>711</v>
          </cell>
          <cell r="B1135" t="str">
            <v>OŠ Štefanje</v>
          </cell>
        </row>
        <row r="1136">
          <cell r="A1136">
            <v>2177</v>
          </cell>
          <cell r="B1136" t="str">
            <v>OŠ Štrigova</v>
          </cell>
        </row>
        <row r="1137">
          <cell r="A1137">
            <v>352</v>
          </cell>
          <cell r="B1137" t="str">
            <v>OŠ Švarča</v>
          </cell>
        </row>
        <row r="1138">
          <cell r="A1138">
            <v>61</v>
          </cell>
          <cell r="B1138" t="str">
            <v>OŠ Ščitarjevo</v>
          </cell>
        </row>
        <row r="1139">
          <cell r="A1139">
            <v>436</v>
          </cell>
          <cell r="B1139" t="str">
            <v>OŠ Žakanje</v>
          </cell>
        </row>
        <row r="1140">
          <cell r="A1140">
            <v>2239</v>
          </cell>
          <cell r="B1140" t="str">
            <v>OŠ Žitnjak</v>
          </cell>
        </row>
        <row r="1141">
          <cell r="A1141">
            <v>4057</v>
          </cell>
          <cell r="B1141" t="str">
            <v>OŠ Žnjan-Pazdigrad</v>
          </cell>
        </row>
        <row r="1142">
          <cell r="A1142">
            <v>1774</v>
          </cell>
          <cell r="B1142" t="str">
            <v>OŠ Žrnovnica</v>
          </cell>
        </row>
        <row r="1143">
          <cell r="A1143">
            <v>2129</v>
          </cell>
          <cell r="B1143" t="str">
            <v>OŠ Župa Dubrovačka</v>
          </cell>
        </row>
        <row r="1144">
          <cell r="A1144">
            <v>2210</v>
          </cell>
          <cell r="B1144" t="str">
            <v>OŠ Žuti brijeg</v>
          </cell>
        </row>
        <row r="1145">
          <cell r="A1145">
            <v>2653</v>
          </cell>
          <cell r="B1145" t="str">
            <v>Pazinski kolegij - Klasična gimnazija Pazin s pravom javnosti</v>
          </cell>
        </row>
        <row r="1146">
          <cell r="A1146">
            <v>4035</v>
          </cell>
          <cell r="B1146" t="str">
            <v>Policijska akademija</v>
          </cell>
        </row>
        <row r="1147">
          <cell r="A1147">
            <v>2325</v>
          </cell>
          <cell r="B1147" t="str">
            <v>Poliklinika za rehabilitaciju slušanja i govora SUVAG</v>
          </cell>
        </row>
        <row r="1148">
          <cell r="A1148">
            <v>2551</v>
          </cell>
          <cell r="B1148" t="str">
            <v>Poljoprivredna i veterinarska škola - Osijek</v>
          </cell>
        </row>
        <row r="1149">
          <cell r="A1149">
            <v>2732</v>
          </cell>
          <cell r="B1149" t="str">
            <v>Poljoprivredna škola - Zagreb</v>
          </cell>
        </row>
        <row r="1150">
          <cell r="A1150">
            <v>2530</v>
          </cell>
          <cell r="B1150" t="str">
            <v>Poljoprivredna, prehrambena i veterinarska škola Stanka Ožanića</v>
          </cell>
        </row>
        <row r="1151">
          <cell r="A1151">
            <v>2587</v>
          </cell>
          <cell r="B1151" t="str">
            <v>Poljoprivredno šumarska škola - Vinkovci</v>
          </cell>
        </row>
        <row r="1152">
          <cell r="A1152">
            <v>2498</v>
          </cell>
          <cell r="B1152" t="str">
            <v>Poljoprivredno-prehrambena škola - Požega</v>
          </cell>
        </row>
        <row r="1153">
          <cell r="A1153">
            <v>2478</v>
          </cell>
          <cell r="B1153" t="str">
            <v>Pomorska škola - Bakar</v>
          </cell>
        </row>
        <row r="1154">
          <cell r="A1154">
            <v>2632</v>
          </cell>
          <cell r="B1154" t="str">
            <v>Pomorska škola - Split</v>
          </cell>
        </row>
        <row r="1155">
          <cell r="A1155">
            <v>2524</v>
          </cell>
          <cell r="B1155" t="str">
            <v>Pomorska škola - Zadar</v>
          </cell>
        </row>
        <row r="1156">
          <cell r="A1156">
            <v>2679</v>
          </cell>
          <cell r="B1156" t="str">
            <v>Pomorsko-tehnička škola - Dubrovnik</v>
          </cell>
        </row>
        <row r="1157">
          <cell r="A1157">
            <v>2730</v>
          </cell>
          <cell r="B1157" t="str">
            <v>Poštanska i telekomunikacijska škola - Zagreb</v>
          </cell>
        </row>
        <row r="1158">
          <cell r="A1158">
            <v>2733</v>
          </cell>
          <cell r="B1158" t="str">
            <v>Prehrambeno - tehnološka škola - Zagreb</v>
          </cell>
        </row>
        <row r="1159">
          <cell r="A1159">
            <v>2458</v>
          </cell>
          <cell r="B1159" t="str">
            <v>Prirodoslovna i grafička škola - Rijeka</v>
          </cell>
        </row>
        <row r="1160">
          <cell r="A1160">
            <v>2391</v>
          </cell>
          <cell r="B1160" t="str">
            <v>Prirodoslovna škola - Karlovac</v>
          </cell>
        </row>
        <row r="1161">
          <cell r="A1161">
            <v>2728</v>
          </cell>
          <cell r="B1161" t="str">
            <v>Prirodoslovna škola Vladimira Preloga</v>
          </cell>
        </row>
        <row r="1162">
          <cell r="A1162">
            <v>2529</v>
          </cell>
          <cell r="B1162" t="str">
            <v>Prirodoslovno - grafička škola - Zadar</v>
          </cell>
        </row>
        <row r="1163">
          <cell r="A1163">
            <v>2615</v>
          </cell>
          <cell r="B1163" t="str">
            <v>Prirodoslovno tehnička škola - Split</v>
          </cell>
        </row>
        <row r="1164">
          <cell r="A1164">
            <v>2840</v>
          </cell>
          <cell r="B1164" t="str">
            <v>Privatna ekonomsko-poslovna škola s pravom javnosti - Varaždin</v>
          </cell>
        </row>
        <row r="1165">
          <cell r="A1165">
            <v>2787</v>
          </cell>
          <cell r="B1165" t="str">
            <v>Privatna gimnazija Dr. Časl, s pravom javnosti</v>
          </cell>
        </row>
        <row r="1166">
          <cell r="A1166">
            <v>2777</v>
          </cell>
          <cell r="B1166" t="str">
            <v>Privatna gimnazija i ekonomska škola Katarina Zrinski</v>
          </cell>
        </row>
        <row r="1167">
          <cell r="A1167">
            <v>2790</v>
          </cell>
          <cell r="B1167" t="str">
            <v>Privatna gimnazija i ekonomsko-informatička škola Futura s pravom javnosti</v>
          </cell>
        </row>
        <row r="1168">
          <cell r="A1168">
            <v>2844</v>
          </cell>
          <cell r="B1168" t="str">
            <v>Privatna gimnazija i turističko-ugostiteljska škola Jure Kuprešak  - Zagreb</v>
          </cell>
        </row>
        <row r="1169">
          <cell r="A1169">
            <v>2669</v>
          </cell>
          <cell r="B1169" t="str">
            <v>Privatna gimnazija Juraj Dobrila, s pravom javnosti</v>
          </cell>
        </row>
        <row r="1170">
          <cell r="A1170">
            <v>2640</v>
          </cell>
          <cell r="B1170" t="str">
            <v>Privatna jezična gimnazija Pitagora - srednja škola s pravom javnosti</v>
          </cell>
        </row>
        <row r="1171">
          <cell r="A1171">
            <v>2916</v>
          </cell>
          <cell r="B1171" t="str">
            <v xml:space="preserve">Privatna jezično-informatička gimnazija Leonardo da Vinci 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2774</v>
          </cell>
          <cell r="B1173" t="str">
            <v>Privatna klasična gimnazija s pravom javnosti - Zagreb</v>
          </cell>
        </row>
        <row r="1174">
          <cell r="A1174">
            <v>2941</v>
          </cell>
          <cell r="B1174" t="str">
            <v>Privatna osnovna glazbena škola Bonar</v>
          </cell>
        </row>
        <row r="1175">
          <cell r="A1175">
            <v>1784</v>
          </cell>
          <cell r="B1175" t="str">
            <v>Privatna osnovna glazbena škola Boris Papandopulo</v>
          </cell>
        </row>
        <row r="1176">
          <cell r="A1176">
            <v>1253</v>
          </cell>
          <cell r="B1176" t="str">
            <v>Privatna osnovna škola Nova</v>
          </cell>
        </row>
        <row r="1177">
          <cell r="A1177">
            <v>4002</v>
          </cell>
          <cell r="B1177" t="str">
            <v>Privatna sportska i jezična gimnazija Franjo Bučar</v>
          </cell>
        </row>
        <row r="1178">
          <cell r="A1178">
            <v>4037</v>
          </cell>
          <cell r="B1178" t="str">
            <v>Privatna srednja ekonomska škola "Knez Malduh" Split</v>
          </cell>
        </row>
        <row r="1179">
          <cell r="A1179">
            <v>2784</v>
          </cell>
          <cell r="B1179" t="str">
            <v>Privatna srednja ekonomska škola INOVA s pravom javnosti</v>
          </cell>
        </row>
        <row r="1180">
          <cell r="A1180">
            <v>4031</v>
          </cell>
          <cell r="B1180" t="str">
            <v>Privatna srednja ekonomska škola Verte Nova</v>
          </cell>
        </row>
        <row r="1181">
          <cell r="A1181">
            <v>2915</v>
          </cell>
          <cell r="B1181" t="str">
            <v>Privatna srednja ugostiteljska škola Wallner - Split</v>
          </cell>
        </row>
        <row r="1182">
          <cell r="A1182">
            <v>2641</v>
          </cell>
          <cell r="B1182" t="str">
            <v>Privatna srednja škola Marko Antun de Dominis, s pravom javnosti</v>
          </cell>
        </row>
        <row r="1183">
          <cell r="A1183">
            <v>2417</v>
          </cell>
          <cell r="B1183" t="str">
            <v>Privatna srednja škola Varaždin s pravom javnosti</v>
          </cell>
        </row>
        <row r="1184">
          <cell r="A1184">
            <v>2785</v>
          </cell>
          <cell r="B1184" t="str">
            <v>Privatna umjetnička gimnazija, s pravom javnosti - Zagreb</v>
          </cell>
        </row>
        <row r="1185">
          <cell r="A1185">
            <v>2839</v>
          </cell>
          <cell r="B1185" t="str">
            <v>Privatna varaždinska gimnazija s pravom javnosti</v>
          </cell>
        </row>
        <row r="1186">
          <cell r="A1186">
            <v>2467</v>
          </cell>
          <cell r="B1186" t="str">
            <v>Prometna škola - Rijeka</v>
          </cell>
        </row>
        <row r="1187">
          <cell r="A1187">
            <v>2572</v>
          </cell>
          <cell r="B1187" t="str">
            <v>Prometno-tehnička škola - Šibenik</v>
          </cell>
        </row>
        <row r="1188">
          <cell r="A1188">
            <v>1385</v>
          </cell>
          <cell r="B1188" t="str">
            <v>Prosvjetno-kulturni centar Mađara u Republici Hrvatskoj</v>
          </cell>
        </row>
        <row r="1189">
          <cell r="A1189">
            <v>2725</v>
          </cell>
          <cell r="B1189" t="str">
            <v>Prva ekonomska škola - Zagreb</v>
          </cell>
        </row>
        <row r="1190">
          <cell r="A1190">
            <v>2406</v>
          </cell>
          <cell r="B1190" t="str">
            <v>Prva gimnazija - Varaždin</v>
          </cell>
        </row>
        <row r="1191">
          <cell r="A1191">
            <v>4009</v>
          </cell>
          <cell r="B1191" t="str">
            <v>Prva katolička osnovna škola u Gradu Zagrebu</v>
          </cell>
        </row>
        <row r="1192">
          <cell r="A1192">
            <v>368</v>
          </cell>
          <cell r="B1192" t="str">
            <v>Prva osnovna škola - Ogulin</v>
          </cell>
        </row>
        <row r="1193">
          <cell r="A1193">
            <v>4036</v>
          </cell>
          <cell r="B1193" t="str">
            <v>Prva privatna ekonomska škola Požega</v>
          </cell>
        </row>
        <row r="1194">
          <cell r="A1194">
            <v>3283</v>
          </cell>
          <cell r="B1194" t="str">
            <v>Prva privatna gimnazija - Karlovac</v>
          </cell>
        </row>
        <row r="1195">
          <cell r="A1195">
            <v>2416</v>
          </cell>
          <cell r="B1195" t="str">
            <v>Prva privatna gimnazija s pravom javnosti - Varaždin</v>
          </cell>
        </row>
        <row r="1196">
          <cell r="A1196">
            <v>2773</v>
          </cell>
          <cell r="B1196" t="str">
            <v>Prva privatna gimnazija s pravom javnosti - Zagreb</v>
          </cell>
        </row>
        <row r="1197">
          <cell r="A1197">
            <v>4059</v>
          </cell>
          <cell r="B1197" t="str">
            <v>Privatna gimnazija NOVA s pravom javnosti</v>
          </cell>
        </row>
        <row r="1198">
          <cell r="A1198">
            <v>1982</v>
          </cell>
          <cell r="B1198" t="str">
            <v>Prva privatna osnovna škola Juraj Dobrila s pravom javnosti</v>
          </cell>
        </row>
        <row r="1199">
          <cell r="A1199">
            <v>4038</v>
          </cell>
          <cell r="B1199" t="str">
            <v>Prva privatna škola za osobne usluge Zagreb</v>
          </cell>
        </row>
        <row r="1200">
          <cell r="A1200">
            <v>2457</v>
          </cell>
          <cell r="B1200" t="str">
            <v>Prva riječka hrvatska gimnazija</v>
          </cell>
        </row>
        <row r="1201">
          <cell r="A1201">
            <v>2843</v>
          </cell>
          <cell r="B1201" t="str">
            <v>Prva Srednja informatička škola, s pravom javnosti</v>
          </cell>
        </row>
        <row r="1202">
          <cell r="A1202">
            <v>2538</v>
          </cell>
          <cell r="B1202" t="str">
            <v>Prva srednja škola - Beli Manastir</v>
          </cell>
        </row>
        <row r="1203">
          <cell r="A1203">
            <v>2460</v>
          </cell>
          <cell r="B1203" t="str">
            <v>Prva sušačka hrvatska gimnazija u Rijeci</v>
          </cell>
        </row>
        <row r="1204">
          <cell r="A1204">
            <v>4034</v>
          </cell>
          <cell r="B1204" t="str">
            <v>Pučko otvoreno učilište Zagreb</v>
          </cell>
        </row>
        <row r="1205">
          <cell r="A1205">
            <v>2471</v>
          </cell>
          <cell r="B1205" t="str">
            <v>Salezijanska klasična gimnazija - s pravom javnosti</v>
          </cell>
        </row>
        <row r="1206">
          <cell r="A1206">
            <v>2480</v>
          </cell>
          <cell r="B1206" t="str">
            <v>Srednja glazbena škola Mirković - s pravom javnosti</v>
          </cell>
        </row>
        <row r="1207">
          <cell r="A1207">
            <v>2428</v>
          </cell>
          <cell r="B1207" t="str">
            <v>Srednja gospodarska škola - Križevci</v>
          </cell>
        </row>
        <row r="1208">
          <cell r="A1208">
            <v>2513</v>
          </cell>
          <cell r="B1208" t="str">
            <v>Srednja medicinska škola - Slavonski Brod</v>
          </cell>
        </row>
        <row r="1209">
          <cell r="A1209">
            <v>2689</v>
          </cell>
          <cell r="B1209" t="str">
            <v xml:space="preserve">Srednja poljoprivredna i tehnička škola - Opuzen </v>
          </cell>
        </row>
        <row r="1210">
          <cell r="A1210">
            <v>2604</v>
          </cell>
          <cell r="B1210" t="str">
            <v>Srednja strukovna škola - Makarska</v>
          </cell>
        </row>
        <row r="1211">
          <cell r="A1211">
            <v>2354</v>
          </cell>
          <cell r="B1211" t="str">
            <v>Srednja strukovna škola - Samobor</v>
          </cell>
        </row>
        <row r="1212">
          <cell r="A1212">
            <v>2412</v>
          </cell>
          <cell r="B1212" t="str">
            <v>Srednja strukovna škola - Varaždin</v>
          </cell>
        </row>
        <row r="1213">
          <cell r="A1213">
            <v>2358</v>
          </cell>
          <cell r="B1213" t="str">
            <v>Srednja strukovna škola - Velika Gorica</v>
          </cell>
        </row>
        <row r="1214">
          <cell r="A1214">
            <v>2585</v>
          </cell>
          <cell r="B1214" t="str">
            <v>Srednja strukovna škola - Vinkovci</v>
          </cell>
        </row>
        <row r="1215">
          <cell r="A1215">
            <v>2578</v>
          </cell>
          <cell r="B1215" t="str">
            <v>Srednja strukovna škola - Šibenik</v>
          </cell>
        </row>
        <row r="1216">
          <cell r="A1216">
            <v>2543</v>
          </cell>
          <cell r="B1216" t="str">
            <v>Srednja strukovna škola Antuna Horvata - Đakovo</v>
          </cell>
        </row>
        <row r="1217">
          <cell r="A1217">
            <v>2606</v>
          </cell>
          <cell r="B1217" t="str">
            <v>Srednja strukovna škola bana Josipa Jelačića</v>
          </cell>
        </row>
        <row r="1218">
          <cell r="A1218">
            <v>2611</v>
          </cell>
          <cell r="B1218" t="str">
            <v>Srednja strukovna škola Blaž Jurjev Trogiranin</v>
          </cell>
        </row>
        <row r="1219">
          <cell r="A1219">
            <v>3284</v>
          </cell>
          <cell r="B1219" t="str">
            <v>Srednja strukovna škola Kotva</v>
          </cell>
        </row>
        <row r="1220">
          <cell r="A1220">
            <v>2906</v>
          </cell>
          <cell r="B1220" t="str">
            <v xml:space="preserve">Srednja strukovna škola Kralja Zvonimira </v>
          </cell>
        </row>
        <row r="1221">
          <cell r="A1221">
            <v>2453</v>
          </cell>
          <cell r="B1221" t="str">
            <v xml:space="preserve">Srednja talijanska škola - Rijeka </v>
          </cell>
        </row>
        <row r="1222">
          <cell r="A1222">
            <v>2627</v>
          </cell>
          <cell r="B1222" t="str">
            <v>Srednja tehnička prometna škola - Split</v>
          </cell>
        </row>
        <row r="1223">
          <cell r="A1223">
            <v>4006</v>
          </cell>
          <cell r="B1223" t="str">
            <v>Srednja škola Delnice</v>
          </cell>
        </row>
        <row r="1224">
          <cell r="A1224">
            <v>4018</v>
          </cell>
          <cell r="B1224" t="str">
            <v>Srednja škola Isidora Kršnjavoga Našice</v>
          </cell>
        </row>
        <row r="1225">
          <cell r="A1225">
            <v>4004</v>
          </cell>
          <cell r="B1225" t="str">
            <v>Srednja škola Ludbreg</v>
          </cell>
        </row>
        <row r="1226">
          <cell r="A1226">
            <v>4005</v>
          </cell>
          <cell r="B1226" t="str">
            <v>Srednja škola Novi Marof</v>
          </cell>
        </row>
        <row r="1227">
          <cell r="A1227">
            <v>2667</v>
          </cell>
          <cell r="B1227" t="str">
            <v>Srednja škola s pravom javnosti Manero - Višnjan</v>
          </cell>
        </row>
        <row r="1228">
          <cell r="A1228">
            <v>2419</v>
          </cell>
          <cell r="B1228" t="str">
            <v>Srednja škola u Maruševcu s pravom javnosti</v>
          </cell>
        </row>
        <row r="1229">
          <cell r="A1229">
            <v>2455</v>
          </cell>
          <cell r="B1229" t="str">
            <v>Srednja škola za elektrotehniku i računalstvo - Rijeka</v>
          </cell>
        </row>
        <row r="1230">
          <cell r="A1230">
            <v>2791</v>
          </cell>
          <cell r="B1230" t="str">
            <v>Srpska pravoslavna opća gimnazija Kantakuzina</v>
          </cell>
        </row>
        <row r="1231">
          <cell r="A1231">
            <v>2411</v>
          </cell>
          <cell r="B1231" t="str">
            <v>Strojarska i prometna škola - Varaždin</v>
          </cell>
        </row>
        <row r="1232">
          <cell r="A1232">
            <v>2546</v>
          </cell>
          <cell r="B1232" t="str">
            <v>Strojarska tehnička škola - Osijek</v>
          </cell>
        </row>
        <row r="1233">
          <cell r="A1233">
            <v>2737</v>
          </cell>
          <cell r="B1233" t="str">
            <v>Strojarska tehnička škola Fausta Vrančića</v>
          </cell>
        </row>
        <row r="1234">
          <cell r="A1234">
            <v>2738</v>
          </cell>
          <cell r="B1234" t="str">
            <v>Strojarska tehnička škola Frana Bošnjakovića</v>
          </cell>
        </row>
        <row r="1235">
          <cell r="A1235">
            <v>2452</v>
          </cell>
          <cell r="B1235" t="str">
            <v>Strojarska škola za industrijska i obrtnička zanimanja - Rijeka</v>
          </cell>
        </row>
        <row r="1236">
          <cell r="A1236">
            <v>2462</v>
          </cell>
          <cell r="B1236" t="str">
            <v>Strojarsko brodograđevna škola za industrijska i obrtnička zanimanja - Rijeka</v>
          </cell>
        </row>
        <row r="1237">
          <cell r="A1237">
            <v>2482</v>
          </cell>
          <cell r="B1237" t="str">
            <v>Strukovna škola - Gospić</v>
          </cell>
        </row>
        <row r="1238">
          <cell r="A1238">
            <v>2664</v>
          </cell>
          <cell r="B1238" t="str">
            <v>Strukovna škola - Pula</v>
          </cell>
        </row>
        <row r="1239">
          <cell r="A1239">
            <v>2492</v>
          </cell>
          <cell r="B1239" t="str">
            <v>Strukovna škola - Virovitica</v>
          </cell>
        </row>
        <row r="1240">
          <cell r="A1240">
            <v>2592</v>
          </cell>
          <cell r="B1240" t="str">
            <v>Strukovna škola - Vukovar</v>
          </cell>
        </row>
        <row r="1241">
          <cell r="A1241">
            <v>2420</v>
          </cell>
          <cell r="B1241" t="str">
            <v>Strukovna škola - Đurđevac</v>
          </cell>
        </row>
        <row r="1242">
          <cell r="A1242">
            <v>2672</v>
          </cell>
          <cell r="B1242" t="str">
            <v xml:space="preserve">Strukovna škola Eugena Kumičića - Rovinj </v>
          </cell>
        </row>
        <row r="1243">
          <cell r="A1243">
            <v>2528</v>
          </cell>
          <cell r="B1243" t="str">
            <v>Strukovna škola Vice Vlatkovića</v>
          </cell>
        </row>
        <row r="1244">
          <cell r="A1244">
            <v>2481</v>
          </cell>
          <cell r="B1244" t="str">
            <v>SŠ Ambroza Haračića</v>
          </cell>
        </row>
        <row r="1245">
          <cell r="A1245">
            <v>2476</v>
          </cell>
          <cell r="B1245" t="str">
            <v xml:space="preserve">SŠ Andrije Ljudevita Adamića </v>
          </cell>
        </row>
        <row r="1246">
          <cell r="A1246">
            <v>2612</v>
          </cell>
          <cell r="B1246" t="str">
            <v>SŠ Antun Matijašević - Karamaneo</v>
          </cell>
        </row>
        <row r="1247">
          <cell r="A1247">
            <v>2418</v>
          </cell>
          <cell r="B1247" t="str">
            <v>SŠ Arboretum Opeka</v>
          </cell>
        </row>
        <row r="1248">
          <cell r="A1248">
            <v>2441</v>
          </cell>
          <cell r="B1248" t="str">
            <v>SŠ August Šenoa - Garešnica</v>
          </cell>
        </row>
        <row r="1249">
          <cell r="A1249">
            <v>2362</v>
          </cell>
          <cell r="B1249" t="str">
            <v>SŠ Ban Josip Jelačić</v>
          </cell>
        </row>
        <row r="1250">
          <cell r="A1250">
            <v>2442</v>
          </cell>
          <cell r="B1250" t="str">
            <v>SŠ Bartula Kašića - Grubišno Polje</v>
          </cell>
        </row>
        <row r="1251">
          <cell r="A1251">
            <v>2519</v>
          </cell>
          <cell r="B1251" t="str">
            <v>SŠ Bartula Kašića - Pag</v>
          </cell>
        </row>
        <row r="1252">
          <cell r="A1252">
            <v>2369</v>
          </cell>
          <cell r="B1252" t="str">
            <v>SŠ Bedekovčina</v>
          </cell>
        </row>
        <row r="1253">
          <cell r="A1253">
            <v>2516</v>
          </cell>
          <cell r="B1253" t="str">
            <v>SŠ Biograd na Moru</v>
          </cell>
        </row>
        <row r="1254">
          <cell r="A1254">
            <v>2688</v>
          </cell>
          <cell r="B1254" t="str">
            <v>SŠ Blato</v>
          </cell>
        </row>
        <row r="1255">
          <cell r="A1255">
            <v>2644</v>
          </cell>
          <cell r="B1255" t="str">
            <v>SŠ Bol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2646</v>
          </cell>
          <cell r="B1257" t="str">
            <v>SŠ Brač</v>
          </cell>
        </row>
        <row r="1258">
          <cell r="A1258">
            <v>2650</v>
          </cell>
          <cell r="B1258" t="str">
            <v>SŠ Buzet</v>
          </cell>
        </row>
        <row r="1259">
          <cell r="A1259">
            <v>2750</v>
          </cell>
          <cell r="B1259" t="str">
            <v>SŠ Centar za odgoj i obrazovanje</v>
          </cell>
        </row>
        <row r="1260">
          <cell r="A1260">
            <v>2568</v>
          </cell>
          <cell r="B1260" t="str">
            <v>SŠ Dalj</v>
          </cell>
        </row>
        <row r="1261">
          <cell r="A1261">
            <v>2445</v>
          </cell>
          <cell r="B1261" t="str">
            <v>SŠ Delnice</v>
          </cell>
        </row>
        <row r="1262">
          <cell r="A1262">
            <v>2639</v>
          </cell>
          <cell r="B1262" t="str">
            <v>SŠ Dental centar Marušić</v>
          </cell>
        </row>
        <row r="1263">
          <cell r="A1263">
            <v>2540</v>
          </cell>
          <cell r="B1263" t="str">
            <v>SŠ Donji Miholjac</v>
          </cell>
        </row>
        <row r="1264">
          <cell r="A1264">
            <v>2443</v>
          </cell>
          <cell r="B1264" t="str">
            <v>SŠ Dr. Antuna Barca - Crikvenica</v>
          </cell>
        </row>
        <row r="1265">
          <cell r="A1265">
            <v>2363</v>
          </cell>
          <cell r="B1265" t="str">
            <v>SŠ Dragutina Stražimira</v>
          </cell>
        </row>
        <row r="1266">
          <cell r="A1266">
            <v>2389</v>
          </cell>
          <cell r="B1266" t="str">
            <v>SŠ Duga Resa</v>
          </cell>
        </row>
        <row r="1267">
          <cell r="A1267">
            <v>2348</v>
          </cell>
          <cell r="B1267" t="str">
            <v>SŠ Dugo Selo</v>
          </cell>
        </row>
        <row r="1268">
          <cell r="A1268">
            <v>2603</v>
          </cell>
          <cell r="B1268" t="str">
            <v>SŠ Fra Andrije Kačića Miošića - Makarska</v>
          </cell>
        </row>
        <row r="1269">
          <cell r="A1269">
            <v>2687</v>
          </cell>
          <cell r="B1269" t="str">
            <v>SŠ Fra Andrije Kačića Miošića - Ploče</v>
          </cell>
        </row>
        <row r="1270">
          <cell r="A1270">
            <v>2373</v>
          </cell>
          <cell r="B1270" t="str">
            <v>SŠ Glina</v>
          </cell>
        </row>
        <row r="1271">
          <cell r="A1271">
            <v>2517</v>
          </cell>
          <cell r="B1271" t="str">
            <v>SŠ Gračac</v>
          </cell>
        </row>
        <row r="1272">
          <cell r="A1272">
            <v>2446</v>
          </cell>
          <cell r="B1272" t="str">
            <v>SŠ Hrvatski kralj Zvonimir</v>
          </cell>
        </row>
        <row r="1273">
          <cell r="A1273">
            <v>2598</v>
          </cell>
          <cell r="B1273" t="str">
            <v>SŠ Hvar</v>
          </cell>
        </row>
        <row r="1274">
          <cell r="A1274">
            <v>2597</v>
          </cell>
          <cell r="B1274" t="str">
            <v>SŠ Ilok</v>
          </cell>
        </row>
        <row r="1275">
          <cell r="A1275">
            <v>2544</v>
          </cell>
          <cell r="B1275" t="str">
            <v>SŠ Isidora Kršnjavoga - Našice</v>
          </cell>
        </row>
        <row r="1276">
          <cell r="A1276">
            <v>2426</v>
          </cell>
          <cell r="B1276" t="str">
            <v>SŠ Ivan Seljanec - Križevci</v>
          </cell>
        </row>
        <row r="1277">
          <cell r="A1277">
            <v>2349</v>
          </cell>
          <cell r="B1277" t="str">
            <v>SŠ Ivan Švear - Ivanić Grad</v>
          </cell>
        </row>
        <row r="1278">
          <cell r="A1278">
            <v>2610</v>
          </cell>
          <cell r="B1278" t="str">
            <v>SŠ Ivana Lucića - Trogir</v>
          </cell>
        </row>
        <row r="1279">
          <cell r="A1279">
            <v>2569</v>
          </cell>
          <cell r="B1279" t="str">
            <v>SŠ Ivana Maštrovića - Drniš</v>
          </cell>
        </row>
        <row r="1280">
          <cell r="A1280">
            <v>2374</v>
          </cell>
          <cell r="B1280" t="str">
            <v>SŠ Ivana Trnskoga</v>
          </cell>
        </row>
        <row r="1281">
          <cell r="A1281">
            <v>2405</v>
          </cell>
          <cell r="B1281" t="str">
            <v>SŠ Ivanec</v>
          </cell>
        </row>
        <row r="1282">
          <cell r="A1282">
            <v>2351</v>
          </cell>
          <cell r="B1282" t="str">
            <v>SŠ Jastrebarsko</v>
          </cell>
        </row>
        <row r="1283">
          <cell r="A1283">
            <v>3175</v>
          </cell>
          <cell r="B1283" t="str">
            <v>SŠ Jelkovec</v>
          </cell>
        </row>
        <row r="1284">
          <cell r="A1284">
            <v>2567</v>
          </cell>
          <cell r="B1284" t="str">
            <v>SŠ Josipa Kozarca - Đurđenovac</v>
          </cell>
        </row>
        <row r="1285">
          <cell r="A1285">
            <v>2605</v>
          </cell>
          <cell r="B1285" t="str">
            <v>SŠ Jure Kaštelan</v>
          </cell>
        </row>
        <row r="1286">
          <cell r="A1286">
            <v>2515</v>
          </cell>
          <cell r="B1286" t="str">
            <v>SŠ Kneza Branimira - Benkovac</v>
          </cell>
        </row>
        <row r="1287">
          <cell r="A1287">
            <v>2370</v>
          </cell>
          <cell r="B1287" t="str">
            <v>SŠ Konjščina</v>
          </cell>
        </row>
        <row r="1288">
          <cell r="A1288">
            <v>2424</v>
          </cell>
          <cell r="B1288" t="str">
            <v>SŠ Koprivnica</v>
          </cell>
        </row>
        <row r="1289">
          <cell r="A1289">
            <v>2364</v>
          </cell>
          <cell r="B1289" t="str">
            <v>SŠ Krapina</v>
          </cell>
        </row>
        <row r="1290">
          <cell r="A1290">
            <v>2905</v>
          </cell>
          <cell r="B1290" t="str">
            <v>SŠ Lovre Montija</v>
          </cell>
        </row>
        <row r="1291">
          <cell r="A1291">
            <v>2963</v>
          </cell>
          <cell r="B1291" t="str">
            <v>SŠ Marka Marulića - Slatina</v>
          </cell>
        </row>
        <row r="1292">
          <cell r="A1292">
            <v>2451</v>
          </cell>
          <cell r="B1292" t="str">
            <v>SŠ Markantuna de Dominisa - Rab</v>
          </cell>
        </row>
        <row r="1293">
          <cell r="A1293">
            <v>2654</v>
          </cell>
          <cell r="B1293" t="str">
            <v>SŠ Mate Balote</v>
          </cell>
        </row>
        <row r="1294">
          <cell r="A1294">
            <v>2651</v>
          </cell>
          <cell r="B1294" t="str">
            <v>SŠ Mate Blažine - Labin</v>
          </cell>
        </row>
        <row r="1295">
          <cell r="A1295">
            <v>2507</v>
          </cell>
          <cell r="B1295" t="str">
            <v>SŠ Matije Antuna Reljkovića - Slavonski Brod</v>
          </cell>
        </row>
        <row r="1296">
          <cell r="A1296">
            <v>2685</v>
          </cell>
          <cell r="B1296" t="str">
            <v>SŠ Metković</v>
          </cell>
        </row>
        <row r="1297">
          <cell r="A1297">
            <v>2378</v>
          </cell>
          <cell r="B1297" t="str">
            <v>SŠ Novska</v>
          </cell>
        </row>
        <row r="1298">
          <cell r="A1298">
            <v>2518</v>
          </cell>
          <cell r="B1298" t="str">
            <v>SŠ Obrovac</v>
          </cell>
        </row>
        <row r="1299">
          <cell r="A1299">
            <v>2371</v>
          </cell>
          <cell r="B1299" t="str">
            <v>SŠ Oroslavje</v>
          </cell>
        </row>
        <row r="1300">
          <cell r="A1300">
            <v>2484</v>
          </cell>
          <cell r="B1300" t="str">
            <v>SŠ Otočac</v>
          </cell>
        </row>
        <row r="1301">
          <cell r="A1301">
            <v>2495</v>
          </cell>
          <cell r="B1301" t="str">
            <v>SŠ Pakrac</v>
          </cell>
        </row>
        <row r="1302">
          <cell r="A1302">
            <v>2485</v>
          </cell>
          <cell r="B1302" t="str">
            <v xml:space="preserve">SŠ Pavla Rittera Vitezovića u Senju </v>
          </cell>
        </row>
        <row r="1303">
          <cell r="A1303">
            <v>2683</v>
          </cell>
          <cell r="B1303" t="str">
            <v>SŠ Petra Šegedina</v>
          </cell>
        </row>
        <row r="1304">
          <cell r="A1304">
            <v>2380</v>
          </cell>
          <cell r="B1304" t="str">
            <v>SŠ Petrinja</v>
          </cell>
        </row>
        <row r="1305">
          <cell r="A1305">
            <v>2494</v>
          </cell>
          <cell r="B1305" t="str">
            <v>SŠ Pitomača</v>
          </cell>
        </row>
        <row r="1306">
          <cell r="A1306">
            <v>2486</v>
          </cell>
          <cell r="B1306" t="str">
            <v>SŠ Plitvička Jezera</v>
          </cell>
        </row>
        <row r="1307">
          <cell r="A1307">
            <v>2368</v>
          </cell>
          <cell r="B1307" t="str">
            <v>SŠ Pregrada</v>
          </cell>
        </row>
        <row r="1308">
          <cell r="A1308">
            <v>2695</v>
          </cell>
          <cell r="B1308" t="str">
            <v>SŠ Prelog</v>
          </cell>
        </row>
        <row r="1309">
          <cell r="A1309">
            <v>2749</v>
          </cell>
          <cell r="B1309" t="str">
            <v>SŠ Sesvete</v>
          </cell>
        </row>
        <row r="1310">
          <cell r="A1310">
            <v>2404</v>
          </cell>
          <cell r="B1310" t="str">
            <v>SŠ Slunj</v>
          </cell>
        </row>
        <row r="1311">
          <cell r="A1311">
            <v>2487</v>
          </cell>
          <cell r="B1311" t="str">
            <v>SŠ Stjepan Ivšić</v>
          </cell>
        </row>
        <row r="1312">
          <cell r="A1312">
            <v>2613</v>
          </cell>
          <cell r="B1312" t="str">
            <v>SŠ Tin Ujević - Vrgorac</v>
          </cell>
        </row>
        <row r="1313">
          <cell r="A1313">
            <v>2375</v>
          </cell>
          <cell r="B1313" t="str">
            <v>SŠ Tina Ujevića - Kutina</v>
          </cell>
        </row>
        <row r="1314">
          <cell r="A1314">
            <v>2388</v>
          </cell>
          <cell r="B1314" t="str">
            <v>SŠ Topusko</v>
          </cell>
        </row>
        <row r="1315">
          <cell r="A1315">
            <v>2566</v>
          </cell>
          <cell r="B1315" t="str">
            <v>SŠ Valpovo</v>
          </cell>
        </row>
        <row r="1316">
          <cell r="A1316">
            <v>2684</v>
          </cell>
          <cell r="B1316" t="str">
            <v>SŠ Vela Luka</v>
          </cell>
        </row>
        <row r="1317">
          <cell r="A1317">
            <v>2383</v>
          </cell>
          <cell r="B1317" t="str">
            <v>SŠ Viktorovac</v>
          </cell>
        </row>
        <row r="1318">
          <cell r="A1318">
            <v>2647</v>
          </cell>
          <cell r="B1318" t="str">
            <v>SŠ Vladimir Gortan - Buje</v>
          </cell>
        </row>
        <row r="1319">
          <cell r="A1319">
            <v>2444</v>
          </cell>
          <cell r="B1319" t="str">
            <v>SŠ Vladimir Nazor</v>
          </cell>
        </row>
        <row r="1320">
          <cell r="A1320">
            <v>2361</v>
          </cell>
          <cell r="B1320" t="str">
            <v>SŠ Vrbovec</v>
          </cell>
        </row>
        <row r="1321">
          <cell r="A1321">
            <v>2365</v>
          </cell>
          <cell r="B1321" t="str">
            <v>SŠ Zabok</v>
          </cell>
        </row>
        <row r="1322">
          <cell r="A1322">
            <v>2372</v>
          </cell>
          <cell r="B1322" t="str">
            <v>SŠ Zlatar</v>
          </cell>
        </row>
        <row r="1323">
          <cell r="A1323">
            <v>2671</v>
          </cell>
          <cell r="B1323" t="str">
            <v>SŠ Zvane Črnje - Rovinj</v>
          </cell>
        </row>
        <row r="1324">
          <cell r="A1324">
            <v>3162</v>
          </cell>
          <cell r="B1324" t="str">
            <v>SŠ Čakovec</v>
          </cell>
        </row>
        <row r="1325">
          <cell r="A1325">
            <v>2437</v>
          </cell>
          <cell r="B1325" t="str">
            <v>SŠ Čazma</v>
          </cell>
        </row>
        <row r="1326">
          <cell r="A1326">
            <v>4011</v>
          </cell>
          <cell r="B1326" t="str">
            <v>Talijanska osnovna škola - Bernardo Parentin Poreč</v>
          </cell>
        </row>
        <row r="1327">
          <cell r="A1327">
            <v>1925</v>
          </cell>
          <cell r="B1327" t="str">
            <v>Talijanska osnovna škola - Buje</v>
          </cell>
        </row>
        <row r="1328">
          <cell r="A1328">
            <v>2018</v>
          </cell>
          <cell r="B1328" t="str">
            <v>Talijanska osnovna škola - Novigrad</v>
          </cell>
        </row>
        <row r="1329">
          <cell r="A1329">
            <v>1960</v>
          </cell>
          <cell r="B1329" t="str">
            <v xml:space="preserve">Talijanska osnovna škola - Poreč </v>
          </cell>
        </row>
        <row r="1330">
          <cell r="A1330">
            <v>1983</v>
          </cell>
          <cell r="B1330" t="str">
            <v>Talijanska osnovna škola Bernardo Benussi - Rovinj</v>
          </cell>
        </row>
        <row r="1331">
          <cell r="A1331">
            <v>2030</v>
          </cell>
          <cell r="B1331" t="str">
            <v>Talijanska osnovna škola Galileo Galilei - Umag</v>
          </cell>
        </row>
        <row r="1332">
          <cell r="A1332">
            <v>2670</v>
          </cell>
          <cell r="B1332" t="str">
            <v xml:space="preserve">Talijanska srednja škola - Rovinj </v>
          </cell>
        </row>
        <row r="1333">
          <cell r="A1333">
            <v>2660</v>
          </cell>
          <cell r="B1333" t="str">
            <v>Talijanska srednja škola Dante Alighieri - Pula</v>
          </cell>
        </row>
        <row r="1334">
          <cell r="A1334">
            <v>2648</v>
          </cell>
          <cell r="B1334" t="str">
            <v>Talijanska srednja škola Leonardo da Vinci - Buje</v>
          </cell>
        </row>
        <row r="1335">
          <cell r="A1335">
            <v>2608</v>
          </cell>
          <cell r="B1335" t="str">
            <v>Tehnička i industrijska škola Ruđera Boškovića u Sinju</v>
          </cell>
        </row>
        <row r="1336">
          <cell r="A1336">
            <v>2433</v>
          </cell>
          <cell r="B1336" t="str">
            <v>Tehnička škola - Bjelovar</v>
          </cell>
        </row>
        <row r="1337">
          <cell r="A1337">
            <v>2438</v>
          </cell>
          <cell r="B1337" t="str">
            <v>Tehnička škola - Daruvar</v>
          </cell>
        </row>
        <row r="1338">
          <cell r="A1338">
            <v>2395</v>
          </cell>
          <cell r="B1338" t="str">
            <v>Tehnička škola - Karlovac</v>
          </cell>
        </row>
        <row r="1339">
          <cell r="A1339">
            <v>2376</v>
          </cell>
          <cell r="B1339" t="str">
            <v>Tehnička škola - Kutina</v>
          </cell>
        </row>
        <row r="1340">
          <cell r="A1340">
            <v>2499</v>
          </cell>
          <cell r="B1340" t="str">
            <v>Tehnička škola - Požega</v>
          </cell>
        </row>
        <row r="1341">
          <cell r="A1341">
            <v>2663</v>
          </cell>
          <cell r="B1341" t="str">
            <v>Tehnička škola - Pula</v>
          </cell>
        </row>
        <row r="1342">
          <cell r="A1342">
            <v>2385</v>
          </cell>
          <cell r="B1342" t="str">
            <v>Tehnička škola - Sisak</v>
          </cell>
        </row>
        <row r="1343">
          <cell r="A1343">
            <v>2511</v>
          </cell>
          <cell r="B1343" t="str">
            <v>Tehnička škola - Slavonski Brod</v>
          </cell>
        </row>
        <row r="1344">
          <cell r="A1344">
            <v>2490</v>
          </cell>
          <cell r="B1344" t="str">
            <v>Tehnička škola - Virovitica</v>
          </cell>
        </row>
        <row r="1345">
          <cell r="A1345">
            <v>2527</v>
          </cell>
          <cell r="B1345" t="str">
            <v>Tehnička škola - Zadar</v>
          </cell>
        </row>
        <row r="1346">
          <cell r="A1346">
            <v>2740</v>
          </cell>
          <cell r="B1346" t="str">
            <v>Tehnička škola - Zagreb</v>
          </cell>
        </row>
        <row r="1347">
          <cell r="A1347">
            <v>2692</v>
          </cell>
          <cell r="B1347" t="str">
            <v>Tehnička škola - Čakovec</v>
          </cell>
        </row>
        <row r="1348">
          <cell r="A1348">
            <v>2576</v>
          </cell>
          <cell r="B1348" t="str">
            <v>Tehnička škola - Šibenik</v>
          </cell>
        </row>
        <row r="1349">
          <cell r="A1349">
            <v>2596</v>
          </cell>
          <cell r="B1349" t="str">
            <v>Tehnička škola - Županja</v>
          </cell>
        </row>
        <row r="1350">
          <cell r="A1350">
            <v>2553</v>
          </cell>
          <cell r="B1350" t="str">
            <v>Tehnička škola i prirodoslovna gimnazija Ruđera Boškovića - Osijek</v>
          </cell>
        </row>
        <row r="1351">
          <cell r="A1351">
            <v>2591</v>
          </cell>
          <cell r="B1351" t="str">
            <v>Tehnička škola Nikole Tesle - Vukovar</v>
          </cell>
        </row>
        <row r="1352">
          <cell r="A1352">
            <v>2581</v>
          </cell>
          <cell r="B1352" t="str">
            <v>Tehnička škola Ruđera Boškovića - Vinkovci</v>
          </cell>
        </row>
        <row r="1353">
          <cell r="A1353">
            <v>2764</v>
          </cell>
          <cell r="B1353" t="str">
            <v>Tehnička škola Ruđera Boškovića - Zagreb</v>
          </cell>
        </row>
        <row r="1354">
          <cell r="A1354">
            <v>2601</v>
          </cell>
          <cell r="B1354" t="str">
            <v>Tehnička škola u Imotskom</v>
          </cell>
        </row>
        <row r="1355">
          <cell r="A1355">
            <v>2463</v>
          </cell>
          <cell r="B1355" t="str">
            <v>Tehnička škola za strojarstvo i brodogradnju - Rijeka</v>
          </cell>
        </row>
        <row r="1356">
          <cell r="A1356">
            <v>2628</v>
          </cell>
          <cell r="B1356" t="str">
            <v>Tehnička škola za strojarstvo i mehatroniku - Split</v>
          </cell>
        </row>
        <row r="1357">
          <cell r="A1357">
            <v>2727</v>
          </cell>
          <cell r="B1357" t="str">
            <v>Treća ekonomska škola - Zagreb</v>
          </cell>
        </row>
        <row r="1358">
          <cell r="A1358">
            <v>2557</v>
          </cell>
          <cell r="B1358" t="str">
            <v>Trgovačka i komercijalna škola davor Milas - Osijek</v>
          </cell>
        </row>
        <row r="1359">
          <cell r="A1359">
            <v>2454</v>
          </cell>
          <cell r="B1359" t="str">
            <v>Trgovačka i tekstilna škola u Rijeci</v>
          </cell>
        </row>
        <row r="1360">
          <cell r="A1360">
            <v>2746</v>
          </cell>
          <cell r="B1360" t="str">
            <v>Trgovačka škola - Zagreb</v>
          </cell>
        </row>
        <row r="1361">
          <cell r="A1361">
            <v>2396</v>
          </cell>
          <cell r="B1361" t="str">
            <v>Trgovačko - ugostiteljska škola - Karlovac</v>
          </cell>
        </row>
        <row r="1362">
          <cell r="A1362">
            <v>2680</v>
          </cell>
          <cell r="B1362" t="str">
            <v>Turistička i ugostiteljska škola - Dubrovnik</v>
          </cell>
        </row>
        <row r="1363">
          <cell r="A1363">
            <v>2635</v>
          </cell>
          <cell r="B1363" t="str">
            <v>Turističko - ugostiteljska škola - Split</v>
          </cell>
        </row>
        <row r="1364">
          <cell r="A1364">
            <v>2655</v>
          </cell>
          <cell r="B1364" t="str">
            <v xml:space="preserve">Turističko - ugostiteljska škola Antona Štifanića - Poreč </v>
          </cell>
        </row>
        <row r="1365">
          <cell r="A1365">
            <v>2435</v>
          </cell>
          <cell r="B1365" t="str">
            <v>Turističko-ugostiteljska i prehrambena škola - Bjelovar</v>
          </cell>
        </row>
        <row r="1366">
          <cell r="A1366">
            <v>2574</v>
          </cell>
          <cell r="B1366" t="str">
            <v>Turističko-ugostiteljska škola - Šibenik</v>
          </cell>
        </row>
        <row r="1367">
          <cell r="A1367">
            <v>2447</v>
          </cell>
          <cell r="B1367" t="str">
            <v>Ugostiteljska škola - Opatija</v>
          </cell>
        </row>
        <row r="1368">
          <cell r="A1368">
            <v>2555</v>
          </cell>
          <cell r="B1368" t="str">
            <v>Ugostiteljsko - turistička škola - Osijek</v>
          </cell>
        </row>
        <row r="1369">
          <cell r="A1369">
            <v>2729</v>
          </cell>
          <cell r="B1369" t="str">
            <v>Ugostiteljsko-turističko učilište - Zagreb</v>
          </cell>
        </row>
        <row r="1370">
          <cell r="A1370">
            <v>2914</v>
          </cell>
          <cell r="B1370" t="str">
            <v>Umjetnička gimnazija Ars Animae s pravom javnosti - Split</v>
          </cell>
        </row>
        <row r="1371">
          <cell r="A1371">
            <v>60</v>
          </cell>
          <cell r="B1371" t="str">
            <v>Umjetnička škola Franje Lučića</v>
          </cell>
        </row>
        <row r="1372">
          <cell r="A1372">
            <v>2059</v>
          </cell>
          <cell r="B1372" t="str">
            <v>Umjetnička škola Luke Sorkočevića - Dubrovnik</v>
          </cell>
        </row>
        <row r="1373">
          <cell r="A1373">
            <v>2139</v>
          </cell>
          <cell r="B1373" t="str">
            <v>Umjetnička škola Miroslav Magdalenić - Čakovec</v>
          </cell>
        </row>
        <row r="1374">
          <cell r="A1374">
            <v>1959</v>
          </cell>
          <cell r="B1374" t="str">
            <v>Umjetnička škola Poreč</v>
          </cell>
        </row>
        <row r="1375">
          <cell r="A1375">
            <v>2745</v>
          </cell>
          <cell r="B1375" t="str">
            <v>Upravna škola Zagreb</v>
          </cell>
        </row>
        <row r="1376">
          <cell r="A1376">
            <v>4001</v>
          </cell>
          <cell r="B1376" t="str">
            <v>Učenički dom</v>
          </cell>
        </row>
        <row r="1377">
          <cell r="A1377">
            <v>4046</v>
          </cell>
          <cell r="B1377" t="str">
            <v>Učenički dom Hrvatski učiteljski konvikt</v>
          </cell>
        </row>
        <row r="1378">
          <cell r="A1378">
            <v>4048</v>
          </cell>
          <cell r="B1378" t="str">
            <v>Učenički dom Lovran</v>
          </cell>
        </row>
        <row r="1379">
          <cell r="A1379">
            <v>4049</v>
          </cell>
          <cell r="B1379" t="str">
            <v>Učenički dom Marije Jambrišak</v>
          </cell>
        </row>
        <row r="1380">
          <cell r="A1380">
            <v>4054</v>
          </cell>
          <cell r="B1380" t="str">
            <v>Učenički dom Varaždin</v>
          </cell>
        </row>
        <row r="1381">
          <cell r="A1381">
            <v>2845</v>
          </cell>
          <cell r="B1381" t="str">
            <v>Učilište za popularnu i jazz glazbu</v>
          </cell>
        </row>
        <row r="1382">
          <cell r="A1382">
            <v>2700</v>
          </cell>
          <cell r="B1382" t="str">
            <v>V. gimnazija - Zagreb</v>
          </cell>
        </row>
        <row r="1383">
          <cell r="A1383">
            <v>2623</v>
          </cell>
          <cell r="B1383" t="str">
            <v>V. gimnazija Vladimir Nazor - Split</v>
          </cell>
        </row>
        <row r="1384">
          <cell r="A1384">
            <v>630</v>
          </cell>
          <cell r="B1384" t="str">
            <v>V. osnovna škola - Bjelovar</v>
          </cell>
        </row>
        <row r="1385">
          <cell r="A1385">
            <v>465</v>
          </cell>
          <cell r="B1385" t="str">
            <v>V. osnovna škola - Varaždin</v>
          </cell>
        </row>
        <row r="1386">
          <cell r="A1386">
            <v>2719</v>
          </cell>
          <cell r="B1386" t="str">
            <v>Veterinarska škola - Zagreb</v>
          </cell>
        </row>
        <row r="1387">
          <cell r="A1387">
            <v>466</v>
          </cell>
          <cell r="B1387" t="str">
            <v>VI. osnovna škola - Varaždin</v>
          </cell>
        </row>
        <row r="1388">
          <cell r="A1388">
            <v>2702</v>
          </cell>
          <cell r="B1388" t="str">
            <v>VII. gimnazija - Zagreb</v>
          </cell>
        </row>
        <row r="1389">
          <cell r="A1389">
            <v>468</v>
          </cell>
          <cell r="B1389" t="str">
            <v>VII. osnovna škola - Varaždin</v>
          </cell>
        </row>
        <row r="1390">
          <cell r="A1390">
            <v>2330</v>
          </cell>
          <cell r="B1390" t="str">
            <v>Waldorfska škola u Zagrebu</v>
          </cell>
        </row>
        <row r="1391">
          <cell r="A1391">
            <v>2705</v>
          </cell>
          <cell r="B1391" t="str">
            <v>X. gimnazija Ivan Supek - Zagreb</v>
          </cell>
        </row>
        <row r="1392">
          <cell r="A1392">
            <v>2706</v>
          </cell>
          <cell r="B1392" t="str">
            <v>XI. gimnazija - Zagreb</v>
          </cell>
        </row>
        <row r="1393">
          <cell r="A1393">
            <v>2707</v>
          </cell>
          <cell r="B1393" t="str">
            <v>XII. gimnazija - Zagreb</v>
          </cell>
        </row>
        <row r="1394">
          <cell r="A1394">
            <v>2708</v>
          </cell>
          <cell r="B1394" t="str">
            <v>XIII. gimnazija - Zagreb</v>
          </cell>
        </row>
        <row r="1395">
          <cell r="A1395">
            <v>2710</v>
          </cell>
          <cell r="B1395" t="str">
            <v>XV. gimnazija - Zagreb</v>
          </cell>
        </row>
        <row r="1396">
          <cell r="A1396">
            <v>2711</v>
          </cell>
          <cell r="B1396" t="str">
            <v>XVI. gimnazija - Zagreb</v>
          </cell>
        </row>
        <row r="1397">
          <cell r="A1397">
            <v>2713</v>
          </cell>
          <cell r="B1397" t="str">
            <v>XVIII. gimnazija - Zagreb</v>
          </cell>
        </row>
        <row r="1398">
          <cell r="A1398">
            <v>2536</v>
          </cell>
          <cell r="B1398" t="str">
            <v>Zadarska privatna gimnazija s pravom javnosti</v>
          </cell>
        </row>
        <row r="1399">
          <cell r="A1399">
            <v>4000</v>
          </cell>
          <cell r="B1399" t="str">
            <v>Zadruga</v>
          </cell>
        </row>
        <row r="1400">
          <cell r="A1400">
            <v>2775</v>
          </cell>
          <cell r="B1400" t="str">
            <v>Zagrebačka umjetnička gimnazija s pravom javnosti</v>
          </cell>
        </row>
        <row r="1401">
          <cell r="A1401">
            <v>2586</v>
          </cell>
          <cell r="B1401" t="str">
            <v>Zdravstvena i veterinarska škola Dr. Andrije Štampara - Vinkovci</v>
          </cell>
        </row>
        <row r="1402">
          <cell r="A1402">
            <v>2634</v>
          </cell>
          <cell r="B1402" t="str">
            <v>Zdravstvena škola - Split</v>
          </cell>
        </row>
        <row r="1403">
          <cell r="A1403">
            <v>2714</v>
          </cell>
          <cell r="B1403" t="str">
            <v>Zdravstveno učilište - Zagreb</v>
          </cell>
        </row>
        <row r="1404">
          <cell r="A1404">
            <v>2359</v>
          </cell>
          <cell r="B1404" t="str">
            <v>Zrakoplovna tehnička škola Rudolfa Perešina</v>
          </cell>
        </row>
        <row r="1405">
          <cell r="A1405">
            <v>646</v>
          </cell>
          <cell r="B1405" t="str">
            <v>Češka osnovna škola Jana Amosa Komenskog - Daruvar</v>
          </cell>
        </row>
        <row r="1406">
          <cell r="A1406">
            <v>690</v>
          </cell>
          <cell r="B1406" t="str">
            <v>Češka osnovna škola Josipa Ružičke - Končanica</v>
          </cell>
        </row>
        <row r="1407">
          <cell r="A1407">
            <v>2580</v>
          </cell>
          <cell r="B1407" t="str">
            <v>Šibenska privatna gimnazija s pravom javnosti</v>
          </cell>
        </row>
        <row r="1408">
          <cell r="A1408">
            <v>2342</v>
          </cell>
          <cell r="B1408" t="str">
            <v>Škola kreativnog razvoja dr.Časl</v>
          </cell>
        </row>
        <row r="1409">
          <cell r="A1409">
            <v>2633</v>
          </cell>
          <cell r="B1409" t="str">
            <v>Škola likovnih umjetnosti - Split</v>
          </cell>
        </row>
        <row r="1410">
          <cell r="A1410">
            <v>2531</v>
          </cell>
          <cell r="B1410" t="str">
            <v>Škola primijenjene umjetnosti i dizajna - Zadar</v>
          </cell>
        </row>
        <row r="1411">
          <cell r="A1411">
            <v>2747</v>
          </cell>
          <cell r="B1411" t="str">
            <v>Škola primijenjene umjetnosti i dizajna - Zagreb</v>
          </cell>
        </row>
        <row r="1412">
          <cell r="A1412">
            <v>2558</v>
          </cell>
          <cell r="B1412" t="str">
            <v>Škola primijenjene umjetnosti i dizajna Osijek</v>
          </cell>
        </row>
        <row r="1413">
          <cell r="A1413">
            <v>2659</v>
          </cell>
          <cell r="B1413" t="str">
            <v>Škola primijenjenih umjetnosti i dizajna - Pula</v>
          </cell>
        </row>
        <row r="1414">
          <cell r="A1414">
            <v>2327</v>
          </cell>
          <cell r="B1414" t="str">
            <v>Škola suvremenog plesa Ane Maletić - Zagreb</v>
          </cell>
        </row>
        <row r="1415">
          <cell r="A1415">
            <v>2731</v>
          </cell>
          <cell r="B1415" t="str">
            <v>Škola za cestovni promet - Zagreb</v>
          </cell>
        </row>
        <row r="1416">
          <cell r="A1416">
            <v>2631</v>
          </cell>
          <cell r="B1416" t="str">
            <v>Škola za dizajn, grafiku i održivu gradnju - Split</v>
          </cell>
        </row>
        <row r="1417">
          <cell r="A1417">
            <v>2326</v>
          </cell>
          <cell r="B1417" t="str">
            <v>Škola za klasični balet - Zagreb</v>
          </cell>
        </row>
        <row r="1418">
          <cell r="A1418">
            <v>2715</v>
          </cell>
          <cell r="B1418" t="str">
            <v>Škola za medicinske sestre Mlinarska</v>
          </cell>
        </row>
        <row r="1419">
          <cell r="A1419">
            <v>2716</v>
          </cell>
          <cell r="B1419" t="str">
            <v>Škola za medicinske sestre Vinogradska</v>
          </cell>
        </row>
        <row r="1420">
          <cell r="A1420">
            <v>2718</v>
          </cell>
          <cell r="B1420" t="str">
            <v>Škola za medicinske sestre Vrapče</v>
          </cell>
        </row>
        <row r="1421">
          <cell r="A1421">
            <v>2744</v>
          </cell>
          <cell r="B1421" t="str">
            <v>Škola za montažu instalacija i metalnih konstrukcija</v>
          </cell>
        </row>
        <row r="1422">
          <cell r="A1422">
            <v>1980</v>
          </cell>
          <cell r="B1422" t="str">
            <v>Škola za odgoj i obrazovanje - Pula</v>
          </cell>
        </row>
        <row r="1423">
          <cell r="A1423">
            <v>2559</v>
          </cell>
          <cell r="B1423" t="str">
            <v>Škola za osposobljavanje i obrazovanje Vinko Bek</v>
          </cell>
        </row>
        <row r="1424">
          <cell r="A1424">
            <v>2717</v>
          </cell>
          <cell r="B1424" t="str">
            <v>Škola za primalje - Zagreb</v>
          </cell>
        </row>
        <row r="1425">
          <cell r="A1425">
            <v>2473</v>
          </cell>
          <cell r="B1425" t="str">
            <v>Škola za primijenjenu umjetnost u Rijeci</v>
          </cell>
        </row>
        <row r="1426">
          <cell r="A1426">
            <v>2734</v>
          </cell>
          <cell r="B1426" t="str">
            <v>Škola za modu i dizajn</v>
          </cell>
        </row>
        <row r="1427">
          <cell r="A1427">
            <v>2656</v>
          </cell>
          <cell r="B1427" t="str">
            <v>Škola za turizam, ugostiteljstvo i trgovinu - Pula</v>
          </cell>
        </row>
        <row r="1428">
          <cell r="A1428">
            <v>2366</v>
          </cell>
          <cell r="B1428" t="str">
            <v>Škola za umjetnost, dizajn, grafiku i odjeću - Zabok</v>
          </cell>
        </row>
        <row r="1429">
          <cell r="A1429">
            <v>2748</v>
          </cell>
          <cell r="B1429" t="str">
            <v>Športska gimnazija - Zagreb</v>
          </cell>
        </row>
        <row r="1430">
          <cell r="A1430">
            <v>2393</v>
          </cell>
          <cell r="B1430" t="str">
            <v>Šumarska i drvodjeljska škola - Karlovac</v>
          </cell>
        </row>
        <row r="1431">
          <cell r="A1431">
            <v>2477</v>
          </cell>
          <cell r="B1431" t="str">
            <v>Željeznička tehnička škola - Moravice</v>
          </cell>
        </row>
        <row r="1432">
          <cell r="A1432">
            <v>2751</v>
          </cell>
          <cell r="B1432" t="str">
            <v>Ženska opća gimnazija Družbe sestara milosrdnica - s pravom javnosti</v>
          </cell>
        </row>
        <row r="1433">
          <cell r="A1433">
            <v>4043</v>
          </cell>
          <cell r="B1433" t="str">
            <v>Ženski đački dom Dubrovnik</v>
          </cell>
        </row>
        <row r="1434">
          <cell r="A1434">
            <v>4007</v>
          </cell>
          <cell r="B1434" t="str">
            <v>Ženski đački dom Split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467</v>
          </cell>
          <cell r="B24" t="str">
            <v>Centar za odgoj i obrazovanje Tomislav Špoljar</v>
          </cell>
        </row>
        <row r="25">
          <cell r="A25">
            <v>2338</v>
          </cell>
          <cell r="B25" t="str">
            <v>Centar za odgoj i obrazovanje Vinko Bek</v>
          </cell>
        </row>
        <row r="26">
          <cell r="A26">
            <v>166</v>
          </cell>
          <cell r="B26" t="str">
            <v>Centar za odgoj i obrazovanje Zajezda</v>
          </cell>
        </row>
        <row r="27">
          <cell r="A27">
            <v>3082</v>
          </cell>
          <cell r="B27" t="str">
            <v xml:space="preserve">Centar za odgoj i obrazovanje Šubićevac 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4010</v>
          </cell>
          <cell r="B33" t="str">
            <v>Dom za odgoj djece i mladeži Split</v>
          </cell>
        </row>
        <row r="34">
          <cell r="A34">
            <v>2726</v>
          </cell>
          <cell r="B34" t="str">
            <v>Druga ekonomska škola - Zagreb</v>
          </cell>
        </row>
        <row r="35">
          <cell r="A35">
            <v>2407</v>
          </cell>
          <cell r="B35" t="str">
            <v>Druga gimnazija - Varaždin</v>
          </cell>
        </row>
        <row r="36">
          <cell r="A36">
            <v>4029</v>
          </cell>
          <cell r="B36" t="str">
            <v>Druga opća privatna gimnazija s pravom javnosti</v>
          </cell>
        </row>
        <row r="37">
          <cell r="A37">
            <v>2539</v>
          </cell>
          <cell r="B37" t="str">
            <v>Druga srednja škola - Beli Manastir</v>
          </cell>
        </row>
        <row r="38">
          <cell r="A38">
            <v>2739</v>
          </cell>
          <cell r="B38" t="str">
            <v>Drvodjeljska škola - Zagreb</v>
          </cell>
        </row>
        <row r="39">
          <cell r="A39">
            <v>2584</v>
          </cell>
          <cell r="B39" t="str">
            <v>Drvodjelska tehnička škola - Vinkovci</v>
          </cell>
        </row>
        <row r="40">
          <cell r="A40">
            <v>3128</v>
          </cell>
          <cell r="B40" t="str">
            <v>Dubrovačka privatna gimnazija</v>
          </cell>
        </row>
        <row r="41">
          <cell r="A41">
            <v>2432</v>
          </cell>
          <cell r="B41" t="str">
            <v xml:space="preserve">Ekonomska i birotehnička škola - Bjelovar </v>
          </cell>
        </row>
        <row r="42">
          <cell r="A42">
            <v>2676</v>
          </cell>
          <cell r="B42" t="str">
            <v>Ekonomska i trgovačka škola - Dubrovnik</v>
          </cell>
        </row>
        <row r="43">
          <cell r="A43">
            <v>2693</v>
          </cell>
          <cell r="B43" t="str">
            <v>Ekonomska i trgovačka škola - Čakovec</v>
          </cell>
        </row>
        <row r="44">
          <cell r="A44">
            <v>2583</v>
          </cell>
          <cell r="B44" t="str">
            <v>Ekonomska i trgovačka škola Ivana Domca</v>
          </cell>
        </row>
        <row r="45">
          <cell r="A45">
            <v>2440</v>
          </cell>
          <cell r="B45" t="str">
            <v>Ekonomska i turistička škola - Daruvar</v>
          </cell>
        </row>
        <row r="46">
          <cell r="A46">
            <v>2554</v>
          </cell>
          <cell r="B46" t="str">
            <v>Ekonomska i upravna škola - Osijek</v>
          </cell>
        </row>
        <row r="47">
          <cell r="A47">
            <v>2600</v>
          </cell>
          <cell r="B47" t="str">
            <v>Ekonomska škola - Imotski</v>
          </cell>
        </row>
        <row r="48">
          <cell r="A48">
            <v>2497</v>
          </cell>
          <cell r="B48" t="str">
            <v>Ekonomska škola - Požega</v>
          </cell>
        </row>
        <row r="49">
          <cell r="A49">
            <v>2661</v>
          </cell>
          <cell r="B49" t="str">
            <v>Ekonomska škola - Pula</v>
          </cell>
        </row>
        <row r="50">
          <cell r="A50">
            <v>2386</v>
          </cell>
          <cell r="B50" t="str">
            <v>Ekonomska škola - Sisak</v>
          </cell>
        </row>
        <row r="51">
          <cell r="A51">
            <v>2356</v>
          </cell>
          <cell r="B51" t="str">
            <v>Ekonomska škola - Velika Gorica</v>
          </cell>
        </row>
        <row r="52">
          <cell r="A52">
            <v>2590</v>
          </cell>
          <cell r="B52" t="str">
            <v>Ekonomska škola - Vukovar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2541</v>
          </cell>
          <cell r="B54" t="str">
            <v>Ekonomska škola Braća Radić</v>
          </cell>
        </row>
        <row r="55">
          <cell r="A55">
            <v>4008</v>
          </cell>
          <cell r="B55" t="str">
            <v>Ekonomska škola braća Radić Đakovo</v>
          </cell>
        </row>
        <row r="56">
          <cell r="A56">
            <v>2456</v>
          </cell>
          <cell r="B56" t="str">
            <v xml:space="preserve">Ekonomska škola Mije Mirkovića - Rijeka </v>
          </cell>
        </row>
        <row r="57">
          <cell r="A57">
            <v>2352</v>
          </cell>
          <cell r="B57" t="str">
            <v>Ekonomska, trgovačka i ugostiteljska škola - Samobor</v>
          </cell>
        </row>
        <row r="58">
          <cell r="A58">
            <v>2532</v>
          </cell>
          <cell r="B58" t="str">
            <v>Ekonomsko - birotehnička i trgovačka škola - Zadar</v>
          </cell>
        </row>
        <row r="59">
          <cell r="A59">
            <v>2512</v>
          </cell>
          <cell r="B59" t="str">
            <v>Ekonomsko - birotehnička škola - Slavonski Brod</v>
          </cell>
        </row>
        <row r="60">
          <cell r="A60">
            <v>2625</v>
          </cell>
          <cell r="B60" t="str">
            <v>Ekonomsko - birotehnička škola - Split</v>
          </cell>
        </row>
        <row r="61">
          <cell r="A61">
            <v>2392</v>
          </cell>
          <cell r="B61" t="str">
            <v>Ekonomsko - turistička škola - Karlovac</v>
          </cell>
        </row>
        <row r="62">
          <cell r="A62">
            <v>2464</v>
          </cell>
          <cell r="B62" t="str">
            <v>Elektroindustrijska i obrtnička škola - Rijeka</v>
          </cell>
        </row>
        <row r="63">
          <cell r="A63">
            <v>2722</v>
          </cell>
          <cell r="B63" t="str">
            <v>Elektrostrojarska obrtnička škola - Zagreb</v>
          </cell>
        </row>
        <row r="64">
          <cell r="A64">
            <v>2408</v>
          </cell>
          <cell r="B64" t="str">
            <v>Elektrostrojarska škola - Varaždin</v>
          </cell>
        </row>
        <row r="65">
          <cell r="A65">
            <v>2506</v>
          </cell>
          <cell r="B65" t="str">
            <v>Elektrotehnička i ekonomska škola - Nova Gradiška</v>
          </cell>
        </row>
        <row r="66">
          <cell r="A66">
            <v>2545</v>
          </cell>
          <cell r="B66" t="str">
            <v>Elektrotehnička i prometna škola - Osijek</v>
          </cell>
        </row>
        <row r="67">
          <cell r="A67">
            <v>2616</v>
          </cell>
          <cell r="B67" t="str">
            <v>Elektrotehnička škola - Split</v>
          </cell>
        </row>
        <row r="68">
          <cell r="A68">
            <v>2721</v>
          </cell>
          <cell r="B68" t="str">
            <v>Elektrotehnička škola - Zagreb</v>
          </cell>
        </row>
        <row r="69">
          <cell r="A69">
            <v>2609</v>
          </cell>
          <cell r="B69" t="str">
            <v>Franjevačka klasična gimnazija u Sinju s pravom javnosti</v>
          </cell>
        </row>
        <row r="70">
          <cell r="A70">
            <v>2564</v>
          </cell>
          <cell r="B70" t="str">
            <v>Gaudeamus, prva privatna srednja škola u Osijeku s pravom javnosti</v>
          </cell>
        </row>
        <row r="71">
          <cell r="A71">
            <v>2724</v>
          </cell>
          <cell r="B71" t="str">
            <v>Geodetska tehnička škola - Zagreb</v>
          </cell>
        </row>
        <row r="72">
          <cell r="A72">
            <v>2496</v>
          </cell>
          <cell r="B72" t="str">
            <v>Gimnazija - Požega</v>
          </cell>
        </row>
        <row r="73">
          <cell r="A73">
            <v>2690</v>
          </cell>
          <cell r="B73" t="str">
            <v>Gimnazija - Čakovec</v>
          </cell>
        </row>
        <row r="74">
          <cell r="A74">
            <v>2542</v>
          </cell>
          <cell r="B74" t="str">
            <v>Gimnazija A.G.Matoša - Đakovo</v>
          </cell>
        </row>
        <row r="75">
          <cell r="A75">
            <v>2461</v>
          </cell>
          <cell r="B75" t="str">
            <v>Gimnazija Andrije Mohorovičića - Rijeka</v>
          </cell>
        </row>
        <row r="76">
          <cell r="A76">
            <v>2353</v>
          </cell>
          <cell r="B76" t="str">
            <v>Gimnazija Antuna Gustava Matoša - Samobor</v>
          </cell>
        </row>
        <row r="77">
          <cell r="A77">
            <v>2367</v>
          </cell>
          <cell r="B77" t="str">
            <v>Gimnazija Antuna Gustava Matoša - Zabok</v>
          </cell>
        </row>
        <row r="78">
          <cell r="A78">
            <v>2575</v>
          </cell>
          <cell r="B78" t="str">
            <v>Gimnazija Antuna Vrančića</v>
          </cell>
        </row>
        <row r="79">
          <cell r="A79">
            <v>2537</v>
          </cell>
          <cell r="B79" t="str">
            <v>Gimnazija Beli Manastir</v>
          </cell>
        </row>
        <row r="80">
          <cell r="A80">
            <v>2403</v>
          </cell>
          <cell r="B80" t="str">
            <v>Gimnazija Bernardina Frankopana</v>
          </cell>
        </row>
        <row r="81">
          <cell r="A81">
            <v>2429</v>
          </cell>
          <cell r="B81" t="str">
            <v>Gimnazija Bjelovar</v>
          </cell>
        </row>
        <row r="82">
          <cell r="A82">
            <v>2439</v>
          </cell>
          <cell r="B82" t="str">
            <v>Gimnazija Daruvar</v>
          </cell>
        </row>
        <row r="83">
          <cell r="A83">
            <v>2607</v>
          </cell>
          <cell r="B83" t="str">
            <v>Gimnazija Dinka Šimunovića u Sinju</v>
          </cell>
        </row>
        <row r="84">
          <cell r="A84">
            <v>2421</v>
          </cell>
          <cell r="B84" t="str">
            <v>Gimnazija Dr. Ivana Kranjčeva Đurđevac</v>
          </cell>
        </row>
        <row r="85">
          <cell r="A85">
            <v>2602</v>
          </cell>
          <cell r="B85" t="str">
            <v>Gimnazija Dr. Mate Ujevića</v>
          </cell>
        </row>
        <row r="86">
          <cell r="A86">
            <v>2677</v>
          </cell>
          <cell r="B86" t="str">
            <v>Gimnazija Dubrovnik</v>
          </cell>
        </row>
        <row r="87">
          <cell r="A87">
            <v>2448</v>
          </cell>
          <cell r="B87" t="str">
            <v>Gimnazija Eugena Kumičića - Opatija</v>
          </cell>
        </row>
        <row r="88">
          <cell r="A88">
            <v>2422</v>
          </cell>
          <cell r="B88" t="str">
            <v>Gimnazija Fran Galović - Koprivnica</v>
          </cell>
        </row>
        <row r="89">
          <cell r="A89">
            <v>2520</v>
          </cell>
          <cell r="B89" t="str">
            <v>Gimnazija Franje Petrića - Zadar</v>
          </cell>
        </row>
        <row r="90">
          <cell r="A90">
            <v>4047</v>
          </cell>
          <cell r="B90" t="str">
            <v>Gimnazija Futura Aetas Nostra Est</v>
          </cell>
        </row>
        <row r="91">
          <cell r="A91">
            <v>2483</v>
          </cell>
          <cell r="B91" t="str">
            <v>Gimnazija Gospić</v>
          </cell>
        </row>
        <row r="92">
          <cell r="A92">
            <v>2776</v>
          </cell>
          <cell r="B92" t="str">
            <v>Gimnazija i ekonomska škola Benedikta Kotruljevića, s pravom javnosti</v>
          </cell>
        </row>
        <row r="93">
          <cell r="A93">
            <v>2652</v>
          </cell>
          <cell r="B93" t="str">
            <v>Gimnazija i strukovna škola Jurja Dobrile - Pazin</v>
          </cell>
        </row>
        <row r="94">
          <cell r="A94">
            <v>2425</v>
          </cell>
          <cell r="B94" t="str">
            <v>Gimnazija Ivana Zakmardija Dijankovečkoga - Križevci</v>
          </cell>
        </row>
        <row r="95">
          <cell r="A95">
            <v>4014</v>
          </cell>
          <cell r="B95" t="str">
            <v>Gimnazija Josipa Slavenskog Čakovec</v>
          </cell>
        </row>
        <row r="96">
          <cell r="A96">
            <v>2522</v>
          </cell>
          <cell r="B96" t="str">
            <v>Gimnazija Jurja Barakovića</v>
          </cell>
        </row>
        <row r="97">
          <cell r="A97">
            <v>2390</v>
          </cell>
          <cell r="B97" t="str">
            <v>Gimnazija Karlovac</v>
          </cell>
        </row>
        <row r="98">
          <cell r="A98">
            <v>2709</v>
          </cell>
          <cell r="B98" t="str">
            <v>Gimnazija Lucijana Vranjanina</v>
          </cell>
        </row>
        <row r="99">
          <cell r="A99">
            <v>4022</v>
          </cell>
          <cell r="B99" t="str">
            <v>Gimnazija Marul</v>
          </cell>
        </row>
        <row r="100">
          <cell r="A100">
            <v>2509</v>
          </cell>
          <cell r="B100" t="str">
            <v>Gimnazija Matija Mesić</v>
          </cell>
        </row>
        <row r="101">
          <cell r="A101">
            <v>2582</v>
          </cell>
          <cell r="B101" t="str">
            <v>Gimnazija Matije Antuna Reljkovića</v>
          </cell>
        </row>
        <row r="102">
          <cell r="A102">
            <v>2686</v>
          </cell>
          <cell r="B102" t="str">
            <v>Gimnazija Metković</v>
          </cell>
        </row>
        <row r="103">
          <cell r="A103">
            <v>2504</v>
          </cell>
          <cell r="B103" t="str">
            <v>Gimnazija Nova Gradiška</v>
          </cell>
        </row>
        <row r="104">
          <cell r="A104">
            <v>2489</v>
          </cell>
          <cell r="B104" t="str">
            <v>Gimnazija Petra Preradovića - Virovitica</v>
          </cell>
        </row>
        <row r="105">
          <cell r="A105">
            <v>2657</v>
          </cell>
          <cell r="B105" t="str">
            <v>Gimnazija Pula</v>
          </cell>
        </row>
        <row r="106">
          <cell r="A106">
            <v>4012</v>
          </cell>
          <cell r="B106" t="str">
            <v>Gimnazija Sesvete</v>
          </cell>
        </row>
        <row r="107">
          <cell r="A107">
            <v>2381</v>
          </cell>
          <cell r="B107" t="str">
            <v>Gimnazija Sisak</v>
          </cell>
        </row>
        <row r="108">
          <cell r="A108">
            <v>2703</v>
          </cell>
          <cell r="B108" t="str">
            <v>Gimnazija Tituša Brezovačkog</v>
          </cell>
        </row>
        <row r="109">
          <cell r="A109">
            <v>2357</v>
          </cell>
          <cell r="B109" t="str">
            <v>Gimnazija Velika Gorica</v>
          </cell>
        </row>
        <row r="110">
          <cell r="A110">
            <v>2521</v>
          </cell>
          <cell r="B110" t="str">
            <v>Gimnazija Vladimira Nazora</v>
          </cell>
        </row>
        <row r="111">
          <cell r="A111">
            <v>2589</v>
          </cell>
          <cell r="B111" t="str">
            <v>Gimnazija Vukovar</v>
          </cell>
        </row>
        <row r="112">
          <cell r="A112">
            <v>2595</v>
          </cell>
          <cell r="B112" t="str">
            <v>Gimnazija Županja</v>
          </cell>
        </row>
        <row r="113">
          <cell r="A113">
            <v>2642</v>
          </cell>
          <cell r="B113" t="str">
            <v>Gimnazijski kolegij Kraljica Jelena s pravom javnosti - Split</v>
          </cell>
        </row>
        <row r="114">
          <cell r="A114">
            <v>4021</v>
          </cell>
          <cell r="B114" t="str">
            <v>Glazbena škola "Muzički atelje"</v>
          </cell>
        </row>
        <row r="115">
          <cell r="A115">
            <v>552</v>
          </cell>
          <cell r="B115" t="str">
            <v>Glazbena škola Alberta Štrige - Križevci</v>
          </cell>
        </row>
        <row r="116">
          <cell r="A116">
            <v>2337</v>
          </cell>
          <cell r="B116" t="str">
            <v>Glazbena škola Blagoja Berse - Zagreb</v>
          </cell>
        </row>
        <row r="117">
          <cell r="A117">
            <v>1252</v>
          </cell>
          <cell r="B117" t="str">
            <v>Glazbena škola Blagoje Bersa - Zadar</v>
          </cell>
        </row>
        <row r="118">
          <cell r="A118">
            <v>3139</v>
          </cell>
          <cell r="B118" t="str">
            <v>Glazbena škola Brkanović</v>
          </cell>
        </row>
        <row r="119">
          <cell r="A119">
            <v>652</v>
          </cell>
          <cell r="B119" t="str">
            <v xml:space="preserve">Glazbena škola Brune Bjelinskog - Daruvar </v>
          </cell>
        </row>
        <row r="120">
          <cell r="A120">
            <v>1685</v>
          </cell>
          <cell r="B120" t="str">
            <v xml:space="preserve">Glazbena škola Dr. Fra Ivan Glibotić - Imotski </v>
          </cell>
        </row>
        <row r="121">
          <cell r="A121">
            <v>31</v>
          </cell>
          <cell r="B121" t="str">
            <v>Glazbena škola Ferdo Livadić</v>
          </cell>
        </row>
        <row r="122">
          <cell r="A122">
            <v>2851</v>
          </cell>
          <cell r="B122" t="str">
            <v>Glazbena škola Fortunat Pintarića</v>
          </cell>
        </row>
        <row r="123">
          <cell r="A123">
            <v>298</v>
          </cell>
          <cell r="B123" t="str">
            <v>Glazbena škola Frana Lhotke</v>
          </cell>
        </row>
        <row r="124">
          <cell r="A124">
            <v>1384</v>
          </cell>
          <cell r="B124" t="str">
            <v>Glazbena škola Franje Kuhača - Osijek</v>
          </cell>
        </row>
        <row r="125">
          <cell r="A125">
            <v>1555</v>
          </cell>
          <cell r="B125" t="str">
            <v>Glazbena škola Ivana Lukačića</v>
          </cell>
        </row>
        <row r="126">
          <cell r="A126">
            <v>803</v>
          </cell>
          <cell r="B126" t="str">
            <v>Glazbena škola Ivana Matetića - Ronjgova - Rijeka</v>
          </cell>
        </row>
        <row r="127">
          <cell r="A127">
            <v>1981</v>
          </cell>
          <cell r="B127" t="str">
            <v>Glazbena škola Ivana Matetića - Ronjgova Pula</v>
          </cell>
        </row>
        <row r="128">
          <cell r="A128">
            <v>965</v>
          </cell>
          <cell r="B128" t="str">
            <v>Glazbena škola Jan Vlašimsky - Virovitica</v>
          </cell>
        </row>
        <row r="129">
          <cell r="A129">
            <v>4026</v>
          </cell>
          <cell r="B129" t="str">
            <v>Glazbena škola Jastrebarsko</v>
          </cell>
        </row>
        <row r="130">
          <cell r="A130">
            <v>1779</v>
          </cell>
          <cell r="B130" t="str">
            <v xml:space="preserve">Glazbena škola Josipa Hatzea </v>
          </cell>
        </row>
        <row r="131">
          <cell r="A131">
            <v>2588</v>
          </cell>
          <cell r="B131" t="str">
            <v>Glazbena škola Josipa Runjanina</v>
          </cell>
        </row>
        <row r="132">
          <cell r="A132">
            <v>366</v>
          </cell>
          <cell r="B132" t="str">
            <v>Glazbena škola Karlovac</v>
          </cell>
        </row>
        <row r="133">
          <cell r="A133">
            <v>1691</v>
          </cell>
          <cell r="B133" t="str">
            <v>Glazbena škola Makarska</v>
          </cell>
        </row>
        <row r="134">
          <cell r="A134">
            <v>2332</v>
          </cell>
          <cell r="B134" t="str">
            <v>Glazbena škola Pavla Markovca</v>
          </cell>
        </row>
        <row r="135">
          <cell r="A135">
            <v>1035</v>
          </cell>
          <cell r="B135" t="str">
            <v>Glazbena škola Požega</v>
          </cell>
        </row>
        <row r="136">
          <cell r="A136">
            <v>2846</v>
          </cell>
          <cell r="B136" t="str">
            <v>Glazbena škola Pregrada</v>
          </cell>
        </row>
        <row r="137">
          <cell r="A137">
            <v>1122</v>
          </cell>
          <cell r="B137" t="str">
            <v>Glazbena škola Slavonski Brod</v>
          </cell>
        </row>
        <row r="138">
          <cell r="A138">
            <v>3137</v>
          </cell>
          <cell r="B138" t="str">
            <v>Glazbena škola Tarla</v>
          </cell>
        </row>
        <row r="139">
          <cell r="A139">
            <v>264</v>
          </cell>
          <cell r="B139" t="str">
            <v>Glazbena škola u Novskoj</v>
          </cell>
        </row>
        <row r="140">
          <cell r="A140">
            <v>469</v>
          </cell>
          <cell r="B140" t="str">
            <v>Glazbena škola u Varaždinu</v>
          </cell>
        </row>
        <row r="141">
          <cell r="A141">
            <v>4020</v>
          </cell>
          <cell r="B141" t="str">
            <v>Glazbena škola Vanja Kos</v>
          </cell>
        </row>
        <row r="142">
          <cell r="A142">
            <v>631</v>
          </cell>
          <cell r="B142" t="str">
            <v xml:space="preserve">Glazbena škola Vatroslava Lisinskog - Bjelovar </v>
          </cell>
        </row>
        <row r="143">
          <cell r="A143">
            <v>2336</v>
          </cell>
          <cell r="B143" t="str">
            <v>Glazbena škola Vatroslava Lisinskog - Zagreb</v>
          </cell>
        </row>
        <row r="144">
          <cell r="A144">
            <v>2331</v>
          </cell>
          <cell r="B144" t="str">
            <v>Glazbena škola Zlatka Balokovića</v>
          </cell>
        </row>
        <row r="145">
          <cell r="A145">
            <v>2333</v>
          </cell>
          <cell r="B145" t="str">
            <v>Glazbeno učilište Elly Bašić - Zagreb</v>
          </cell>
        </row>
        <row r="146">
          <cell r="A146">
            <v>2701</v>
          </cell>
          <cell r="B146" t="str">
            <v>Gornjogradska gimnazija</v>
          </cell>
        </row>
        <row r="147">
          <cell r="A147">
            <v>2410</v>
          </cell>
          <cell r="B147" t="str">
            <v>Gospodarska škola - Varaždin</v>
          </cell>
        </row>
        <row r="148">
          <cell r="A148">
            <v>2694</v>
          </cell>
          <cell r="B148" t="str">
            <v>Gospodarska škola - Čakovec</v>
          </cell>
        </row>
        <row r="149">
          <cell r="A149">
            <v>2649</v>
          </cell>
          <cell r="B149" t="str">
            <v>Gospodarska škola Istituto Professionale - Buje</v>
          </cell>
        </row>
        <row r="150">
          <cell r="A150">
            <v>2723</v>
          </cell>
          <cell r="B150" t="str">
            <v>Graditeljska tehnička škola - Zagreb</v>
          </cell>
        </row>
        <row r="151">
          <cell r="A151">
            <v>2691</v>
          </cell>
          <cell r="B151" t="str">
            <v>Graditeljska škola - Čakovec</v>
          </cell>
        </row>
        <row r="152">
          <cell r="A152">
            <v>2465</v>
          </cell>
          <cell r="B152" t="str">
            <v>Graditeljska škola za industriju i obrt - Rijeka</v>
          </cell>
        </row>
        <row r="153">
          <cell r="A153">
            <v>2413</v>
          </cell>
          <cell r="B153" t="str">
            <v>Graditeljska, prirodoslovna i rudarska škola - Varaždin</v>
          </cell>
        </row>
        <row r="154">
          <cell r="A154">
            <v>2617</v>
          </cell>
          <cell r="B154" t="str">
            <v>Graditeljsko-geodetska tehnička škola - Split</v>
          </cell>
        </row>
        <row r="155">
          <cell r="A155">
            <v>2552</v>
          </cell>
          <cell r="B155" t="str">
            <v>Graditeljsko-geodetska škola - Osijek</v>
          </cell>
        </row>
        <row r="156">
          <cell r="A156">
            <v>2735</v>
          </cell>
          <cell r="B156" t="str">
            <v>Škola za grafiku, dizajn i medijsku produkciju</v>
          </cell>
        </row>
        <row r="157">
          <cell r="A157">
            <v>2459</v>
          </cell>
          <cell r="B157" t="str">
            <v>Građevinska tehnička škola - Rijeka</v>
          </cell>
        </row>
        <row r="158">
          <cell r="A158">
            <v>2533</v>
          </cell>
          <cell r="B158" t="str">
            <v>Hotelijersko-turistička i ugostiteljska škola - Zadar</v>
          </cell>
        </row>
        <row r="159">
          <cell r="A159">
            <v>2450</v>
          </cell>
          <cell r="B159" t="str">
            <v>Hotelijersko-turistička škola - Opatija</v>
          </cell>
        </row>
        <row r="160">
          <cell r="A160">
            <v>2771</v>
          </cell>
          <cell r="B160" t="str">
            <v>Hotelijersko-turistička škola u Zagrebu</v>
          </cell>
        </row>
        <row r="161">
          <cell r="A161">
            <v>2547</v>
          </cell>
          <cell r="B161" t="str">
            <v>I. gimnazija - Osijek</v>
          </cell>
        </row>
        <row r="162">
          <cell r="A162">
            <v>2619</v>
          </cell>
          <cell r="B162" t="str">
            <v>I. gimnazija - Split</v>
          </cell>
        </row>
        <row r="163">
          <cell r="A163">
            <v>2696</v>
          </cell>
          <cell r="B163" t="str">
            <v>I. gimnazija - Zagreb</v>
          </cell>
        </row>
        <row r="164">
          <cell r="A164">
            <v>614</v>
          </cell>
          <cell r="B164" t="str">
            <v>I. osnovna škola - Bjelovar</v>
          </cell>
        </row>
        <row r="165">
          <cell r="A165">
            <v>2295</v>
          </cell>
          <cell r="B165" t="str">
            <v>I. osnovna škola - Dugave</v>
          </cell>
        </row>
        <row r="166">
          <cell r="A166">
            <v>265</v>
          </cell>
          <cell r="B166" t="str">
            <v>I. osnovna škola - Petrinja</v>
          </cell>
        </row>
        <row r="167">
          <cell r="A167">
            <v>461</v>
          </cell>
          <cell r="B167" t="str">
            <v>I. osnovna škola - Varaždin</v>
          </cell>
        </row>
        <row r="168">
          <cell r="A168">
            <v>63</v>
          </cell>
          <cell r="B168" t="str">
            <v>I. osnovna škola - Vrbovec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2720</v>
          </cell>
          <cell r="B170" t="str">
            <v>I. tehnička škola Tesla</v>
          </cell>
        </row>
        <row r="171">
          <cell r="A171">
            <v>2548</v>
          </cell>
          <cell r="B171" t="str">
            <v>II. gimnazija - Osijek</v>
          </cell>
        </row>
        <row r="172">
          <cell r="A172">
            <v>2620</v>
          </cell>
          <cell r="B172" t="str">
            <v>II. gimnazija - Split</v>
          </cell>
        </row>
        <row r="173">
          <cell r="A173">
            <v>2697</v>
          </cell>
          <cell r="B173" t="str">
            <v>II. gimnazija - Zagreb</v>
          </cell>
        </row>
        <row r="174">
          <cell r="A174">
            <v>621</v>
          </cell>
          <cell r="B174" t="str">
            <v>II. osnovna škola - Bjelovar</v>
          </cell>
        </row>
        <row r="175">
          <cell r="A175">
            <v>462</v>
          </cell>
          <cell r="B175" t="str">
            <v>II. osnovna škola - Varaždin</v>
          </cell>
        </row>
        <row r="176">
          <cell r="A176">
            <v>70</v>
          </cell>
          <cell r="B176" t="str">
            <v>II. osnovna škola - Vrbovec</v>
          </cell>
        </row>
        <row r="177">
          <cell r="A177">
            <v>2135</v>
          </cell>
          <cell r="B177" t="str">
            <v>II. osnovna škola - Čakovec</v>
          </cell>
        </row>
        <row r="178">
          <cell r="A178">
            <v>2549</v>
          </cell>
          <cell r="B178" t="str">
            <v>III. gimnazija - Osijek</v>
          </cell>
        </row>
        <row r="179">
          <cell r="A179">
            <v>2621</v>
          </cell>
          <cell r="B179" t="str">
            <v>III. gimnazija - Split</v>
          </cell>
        </row>
        <row r="180">
          <cell r="A180">
            <v>2698</v>
          </cell>
          <cell r="B180" t="str">
            <v>III. gimnazija - Zagreb</v>
          </cell>
        </row>
        <row r="181">
          <cell r="A181">
            <v>623</v>
          </cell>
          <cell r="B181" t="str">
            <v>III. osnovna škola - Bjelovar</v>
          </cell>
        </row>
        <row r="182">
          <cell r="A182">
            <v>463</v>
          </cell>
          <cell r="B182" t="str">
            <v>III. osnovna škola - Varaždin</v>
          </cell>
        </row>
        <row r="183">
          <cell r="A183">
            <v>2136</v>
          </cell>
          <cell r="B183" t="str">
            <v>III. osnovna škola - Čakovec</v>
          </cell>
        </row>
        <row r="184">
          <cell r="A184">
            <v>2742</v>
          </cell>
          <cell r="B184" t="str">
            <v>Industrijska strojarska škola - Zagreb</v>
          </cell>
        </row>
        <row r="185">
          <cell r="A185">
            <v>2630</v>
          </cell>
          <cell r="B185" t="str">
            <v>Industrijska škola - Split</v>
          </cell>
        </row>
        <row r="186">
          <cell r="A186">
            <v>2505</v>
          </cell>
          <cell r="B186" t="str">
            <v>Industrijsko-obrtnička škola - Nova Gradiška</v>
          </cell>
        </row>
        <row r="187">
          <cell r="A187">
            <v>2658</v>
          </cell>
          <cell r="B187" t="str">
            <v xml:space="preserve">Industrijsko-obrtnička škola - Pula </v>
          </cell>
        </row>
        <row r="188">
          <cell r="A188">
            <v>2382</v>
          </cell>
          <cell r="B188" t="str">
            <v>Industrijsko-obrtnička škola - Sisak</v>
          </cell>
        </row>
        <row r="189">
          <cell r="A189">
            <v>2964</v>
          </cell>
          <cell r="B189" t="str">
            <v>Industrijsko-obrtnička škola - Slatina</v>
          </cell>
        </row>
        <row r="190">
          <cell r="A190">
            <v>2510</v>
          </cell>
          <cell r="B190" t="str">
            <v>Industrijsko-obrtnička škola - Slavonski Brod</v>
          </cell>
        </row>
        <row r="191">
          <cell r="A191">
            <v>2491</v>
          </cell>
          <cell r="B191" t="str">
            <v>Industrijsko-obrtnička škola - Virovitica</v>
          </cell>
        </row>
        <row r="192">
          <cell r="A192">
            <v>2577</v>
          </cell>
          <cell r="B192" t="str">
            <v>Industrijsko-obrtnička škola - Šibenik</v>
          </cell>
        </row>
        <row r="193">
          <cell r="A193">
            <v>2780</v>
          </cell>
          <cell r="B193" t="str">
            <v>Islamska gimnazija dr. Ahmeda Smajlovića - Zagreb</v>
          </cell>
        </row>
        <row r="194">
          <cell r="A194">
            <v>2563</v>
          </cell>
          <cell r="B194" t="str">
            <v xml:space="preserve">Isusovačka klasična gimnazija s pravom javnosti u Osijeku </v>
          </cell>
        </row>
        <row r="195">
          <cell r="A195">
            <v>2699</v>
          </cell>
          <cell r="B195" t="str">
            <v>IV. gimnazija - Zagreb</v>
          </cell>
        </row>
        <row r="196">
          <cell r="A196">
            <v>2622</v>
          </cell>
          <cell r="B196" t="str">
            <v>IV. gimnazija Marko Marulić</v>
          </cell>
        </row>
        <row r="197">
          <cell r="A197">
            <v>628</v>
          </cell>
          <cell r="B197" t="str">
            <v>IV. osnovna škola - Bjelovar</v>
          </cell>
        </row>
        <row r="198">
          <cell r="A198">
            <v>464</v>
          </cell>
          <cell r="B198" t="str">
            <v>IV. osnovna škola - Varaždin</v>
          </cell>
        </row>
        <row r="199">
          <cell r="A199">
            <v>2704</v>
          </cell>
          <cell r="B199" t="str">
            <v>IX. gimnazija - Zagreb</v>
          </cell>
        </row>
        <row r="200">
          <cell r="A200">
            <v>4030</v>
          </cell>
          <cell r="B200" t="str">
            <v>Jezična gimnazija Sova Zagreb</v>
          </cell>
        </row>
        <row r="201">
          <cell r="A201">
            <v>2911</v>
          </cell>
          <cell r="B201" t="str">
            <v>Katolička gimnazija s pravom javnosti u Požegi</v>
          </cell>
        </row>
        <row r="202">
          <cell r="A202">
            <v>2912</v>
          </cell>
          <cell r="B202" t="str">
            <v>Katolička klasična gimnazija s pravom javnosti u Virovitici</v>
          </cell>
        </row>
        <row r="203">
          <cell r="A203">
            <v>4051</v>
          </cell>
          <cell r="B203" t="str">
            <v>Katolička osnovna škola u Virovitici</v>
          </cell>
        </row>
        <row r="204">
          <cell r="A204">
            <v>3076</v>
          </cell>
          <cell r="B204" t="str">
            <v>Katolička osnovna škola - Požega</v>
          </cell>
        </row>
        <row r="205">
          <cell r="A205">
            <v>2918</v>
          </cell>
          <cell r="B205" t="str">
            <v>Katolička osnovna škola - Šibenik</v>
          </cell>
        </row>
        <row r="206">
          <cell r="A206">
            <v>4044</v>
          </cell>
          <cell r="B206" t="str">
            <v>Katolička osnovna škola Josip Pavlišić</v>
          </cell>
        </row>
        <row r="207">
          <cell r="A207">
            <v>4025</v>
          </cell>
          <cell r="B207" t="str">
            <v>Katolička osnovna škola Svete Uršule</v>
          </cell>
        </row>
        <row r="208">
          <cell r="A208">
            <v>2712</v>
          </cell>
          <cell r="B208" t="str">
            <v>Klasična gimnazija - Zagreb</v>
          </cell>
        </row>
        <row r="209">
          <cell r="A209">
            <v>2514</v>
          </cell>
          <cell r="B209" t="str">
            <v>Klasična gimnazija fra Marijana Lanosovića s pravom javnosti - Slavonski Brod</v>
          </cell>
        </row>
        <row r="210">
          <cell r="A210">
            <v>2523</v>
          </cell>
          <cell r="B210" t="str">
            <v>Klasična gimnazija Ivana Pavla II. s pravom javnosti - Zadar</v>
          </cell>
        </row>
        <row r="211">
          <cell r="A211">
            <v>2645</v>
          </cell>
          <cell r="B211" t="str">
            <v>Klesarska škola - Pučišća</v>
          </cell>
        </row>
        <row r="212">
          <cell r="A212">
            <v>2431</v>
          </cell>
          <cell r="B212" t="str">
            <v>Komercijalna i trgovačka škola - Bjelovar</v>
          </cell>
        </row>
        <row r="213">
          <cell r="A213">
            <v>2626</v>
          </cell>
          <cell r="B213" t="str">
            <v>Komercijalno - trgovačka škola - Split</v>
          </cell>
        </row>
        <row r="214">
          <cell r="A214">
            <v>2778</v>
          </cell>
          <cell r="B214" t="str">
            <v>LINigra-privatna škola s pravom javnosti</v>
          </cell>
        </row>
        <row r="215">
          <cell r="A215">
            <v>2573</v>
          </cell>
          <cell r="B215" t="str">
            <v>Medicinska i kemijska škola - Šibenik</v>
          </cell>
        </row>
        <row r="216">
          <cell r="A216">
            <v>2430</v>
          </cell>
          <cell r="B216" t="str">
            <v>Medicinska škola - Bjelovar</v>
          </cell>
        </row>
        <row r="217">
          <cell r="A217">
            <v>2678</v>
          </cell>
          <cell r="B217" t="str">
            <v>Medicinska škola - Dubrovnik</v>
          </cell>
        </row>
        <row r="218">
          <cell r="A218">
            <v>2394</v>
          </cell>
          <cell r="B218" t="str">
            <v>Medicinska škola - Karlovac</v>
          </cell>
        </row>
        <row r="219">
          <cell r="A219">
            <v>2550</v>
          </cell>
          <cell r="B219" t="str">
            <v>Medicinska škola - Osijek</v>
          </cell>
        </row>
        <row r="220">
          <cell r="A220">
            <v>2662</v>
          </cell>
          <cell r="B220" t="str">
            <v>Medicinska škola - Pula</v>
          </cell>
        </row>
        <row r="221">
          <cell r="A221">
            <v>2409</v>
          </cell>
          <cell r="B221" t="str">
            <v>Medicinska škola - Varaždin</v>
          </cell>
        </row>
        <row r="222">
          <cell r="A222">
            <v>2525</v>
          </cell>
          <cell r="B222" t="str">
            <v xml:space="preserve">Medicinska škola Ante Kuzmanića - Zadar </v>
          </cell>
        </row>
        <row r="223">
          <cell r="A223">
            <v>2466</v>
          </cell>
          <cell r="B223" t="str">
            <v>Medicinska škola u Rijeci</v>
          </cell>
        </row>
        <row r="224">
          <cell r="A224">
            <v>4024</v>
          </cell>
          <cell r="B224" t="str">
            <v>Međunarodna osnovna škola "Vedri obzori"</v>
          </cell>
        </row>
        <row r="225">
          <cell r="A225">
            <v>2397</v>
          </cell>
          <cell r="B225" t="str">
            <v>Mješovita industrijsko - obrtnička škola - Karlovac</v>
          </cell>
        </row>
        <row r="226">
          <cell r="A226">
            <v>2624</v>
          </cell>
          <cell r="B226" t="str">
            <v>Nadbiskupijska klasična gimnazija Don Frane Bulić - s pravom javnosti - Split</v>
          </cell>
        </row>
        <row r="227">
          <cell r="A227">
            <v>2736</v>
          </cell>
          <cell r="B227" t="str">
            <v>Nadbiskupska klasična gimnazija s pravom javnosti - Zagreb</v>
          </cell>
        </row>
        <row r="228">
          <cell r="A228">
            <v>4023</v>
          </cell>
          <cell r="B228" t="str">
            <v>Nadbiskupsko sjemenište "Zmajević"</v>
          </cell>
        </row>
        <row r="229">
          <cell r="A229">
            <v>0</v>
          </cell>
          <cell r="B229" t="str">
            <v>Nepoznata</v>
          </cell>
        </row>
        <row r="230">
          <cell r="A230">
            <v>2629</v>
          </cell>
          <cell r="B230" t="str">
            <v>Obrtna tehnička škola - Split</v>
          </cell>
        </row>
        <row r="231">
          <cell r="A231">
            <v>2743</v>
          </cell>
          <cell r="B231" t="str">
            <v>Obrtnička i industrijska graditeljska škola - Zagreb</v>
          </cell>
        </row>
        <row r="232">
          <cell r="A232">
            <v>2401</v>
          </cell>
          <cell r="B232" t="str">
            <v>Obrtnička i tehnička škola - Ogulin</v>
          </cell>
        </row>
        <row r="233">
          <cell r="A233">
            <v>2434</v>
          </cell>
          <cell r="B233" t="str">
            <v>Obrtnička škola - Bjelovar</v>
          </cell>
        </row>
        <row r="234">
          <cell r="A234">
            <v>2674</v>
          </cell>
          <cell r="B234" t="str">
            <v>Obrtnička škola - Dubrovnik</v>
          </cell>
        </row>
        <row r="235">
          <cell r="A235">
            <v>2423</v>
          </cell>
          <cell r="B235" t="str">
            <v>Obrtnička škola - Koprivnica</v>
          </cell>
        </row>
        <row r="236">
          <cell r="A236">
            <v>2449</v>
          </cell>
          <cell r="B236" t="str">
            <v>Obrtnička škola - Opatija</v>
          </cell>
        </row>
        <row r="237">
          <cell r="A237">
            <v>2556</v>
          </cell>
          <cell r="B237" t="str">
            <v>Obrtnička škola - Osijek</v>
          </cell>
        </row>
        <row r="238">
          <cell r="A238">
            <v>2500</v>
          </cell>
          <cell r="B238" t="str">
            <v>Obrtnička škola - Požega</v>
          </cell>
        </row>
        <row r="239">
          <cell r="A239">
            <v>2384</v>
          </cell>
          <cell r="B239" t="str">
            <v>Obrtnička škola - Sisak</v>
          </cell>
        </row>
        <row r="240">
          <cell r="A240">
            <v>2508</v>
          </cell>
          <cell r="B240" t="str">
            <v>Obrtnička škola - Slavonski Brod</v>
          </cell>
        </row>
        <row r="241">
          <cell r="A241">
            <v>2618</v>
          </cell>
          <cell r="B241" t="str">
            <v>Obrtnička škola - Split</v>
          </cell>
        </row>
        <row r="242">
          <cell r="A242">
            <v>2526</v>
          </cell>
          <cell r="B242" t="str">
            <v>Obrtnička škola Gojka Matuline - Zadar</v>
          </cell>
        </row>
        <row r="243">
          <cell r="A243">
            <v>2741</v>
          </cell>
          <cell r="B243" t="str">
            <v>Obrtnička škola za osobne usluge - Zagreb</v>
          </cell>
        </row>
        <row r="244">
          <cell r="A244">
            <v>2594</v>
          </cell>
          <cell r="B244" t="str">
            <v>Obrtničko - industrijska škola - Županja</v>
          </cell>
        </row>
        <row r="245">
          <cell r="A245">
            <v>2599</v>
          </cell>
          <cell r="B245" t="str">
            <v xml:space="preserve">Obrtničko-industrijska škola u Imotskom </v>
          </cell>
        </row>
        <row r="246">
          <cell r="A246">
            <v>3168</v>
          </cell>
          <cell r="B246" t="str">
            <v>Opća privatna gimnazija - Zagreb</v>
          </cell>
        </row>
        <row r="247">
          <cell r="A247">
            <v>2081</v>
          </cell>
          <cell r="B247" t="str">
            <v>Osnovna glazbena škola (pri Pučkom otvorenom učilištu Ploče)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</v>
          </cell>
        </row>
        <row r="269">
          <cell r="A269">
            <v>1941</v>
          </cell>
          <cell r="B269" t="str">
            <v>Umjetnička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1601</v>
          </cell>
          <cell r="B292" t="str">
            <v>Osnovna glazbena škola Srećko Albini - Županja</v>
          </cell>
        </row>
        <row r="293">
          <cell r="A293">
            <v>2967</v>
          </cell>
          <cell r="B293" t="str">
            <v>Osnovna glazbena škola Sv. Benedikta</v>
          </cell>
        </row>
        <row r="294">
          <cell r="A294">
            <v>2032</v>
          </cell>
          <cell r="B294" t="str">
            <v>Osnovna glazbena škola Umag, Scuola elementare di musica Umago</v>
          </cell>
        </row>
        <row r="295">
          <cell r="A295">
            <v>2954</v>
          </cell>
          <cell r="B295" t="str">
            <v>Osnovna glazbena škola Vela Luka pri Osnovnoj školi - Vela Luka</v>
          </cell>
        </row>
        <row r="296">
          <cell r="A296">
            <v>908</v>
          </cell>
          <cell r="B296" t="str">
            <v>Osnovna glazbena škola Vjenceslava Novaka - Senj</v>
          </cell>
        </row>
        <row r="297">
          <cell r="A297">
            <v>2329</v>
          </cell>
          <cell r="B297" t="str">
            <v>Osnovna glazbena škola Zlatka Grgoševića</v>
          </cell>
        </row>
        <row r="298">
          <cell r="A298">
            <v>2347</v>
          </cell>
          <cell r="B298" t="str">
            <v>Osnovna Montessori Škola Barunice Dedee Vranyczany</v>
          </cell>
        </row>
        <row r="299">
          <cell r="A299">
            <v>806</v>
          </cell>
          <cell r="B299" t="str">
            <v>Osnovna waldorfska škola - Rijeka</v>
          </cell>
        </row>
        <row r="300">
          <cell r="A300">
            <v>4003</v>
          </cell>
          <cell r="B300" t="str">
            <v>Osnovna škola "Meterize"</v>
          </cell>
        </row>
        <row r="301">
          <cell r="A301">
            <v>4019</v>
          </cell>
          <cell r="B301" t="str">
            <v>Osnovna škola Dugo Selo</v>
          </cell>
        </row>
        <row r="302">
          <cell r="A302">
            <v>1967</v>
          </cell>
          <cell r="B302" t="str">
            <v>Osnovna škola Giuseppina Martinuzzi - Pula</v>
          </cell>
        </row>
        <row r="303">
          <cell r="A303">
            <v>1820</v>
          </cell>
          <cell r="B303" t="str">
            <v>Osnovna škola Josipa Jovića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1953</v>
          </cell>
          <cell r="B305" t="str">
            <v>Osnovna škola Vladimira Nazora Pazin, Glazbeni odjel Pazin</v>
          </cell>
        </row>
        <row r="306">
          <cell r="A306">
            <v>2328</v>
          </cell>
          <cell r="B306" t="str">
            <v>Osnovna škola za balet i ritmiku - Zagreb</v>
          </cell>
        </row>
        <row r="307">
          <cell r="A307">
            <v>2944</v>
          </cell>
          <cell r="B307" t="str">
            <v>Osnovna škola za balet i suvremeni ples pri Osnovnoj školi Vežica</v>
          </cell>
        </row>
        <row r="308">
          <cell r="A308">
            <v>1695</v>
          </cell>
          <cell r="B308" t="str">
            <v>OŠ 1. listopada 1942.</v>
          </cell>
        </row>
        <row r="309">
          <cell r="A309">
            <v>275</v>
          </cell>
          <cell r="B309" t="str">
            <v>OŠ 22. lipnja</v>
          </cell>
        </row>
        <row r="310">
          <cell r="A310">
            <v>929</v>
          </cell>
          <cell r="B310" t="str">
            <v>OŠ A. G. Matoša - Novalja</v>
          </cell>
        </row>
        <row r="311">
          <cell r="A311">
            <v>2270</v>
          </cell>
          <cell r="B311" t="str">
            <v>OŠ Alojzija Stepinca</v>
          </cell>
        </row>
        <row r="312">
          <cell r="A312">
            <v>496</v>
          </cell>
          <cell r="B312" t="str">
            <v>OŠ Andrije Kačića Miošića</v>
          </cell>
        </row>
        <row r="313">
          <cell r="A313">
            <v>574</v>
          </cell>
          <cell r="B313" t="str">
            <v>OŠ Andrije Palmovića</v>
          </cell>
        </row>
        <row r="314">
          <cell r="A314">
            <v>1626</v>
          </cell>
          <cell r="B314" t="str">
            <v>OŠ Ane Katarine Zrinski</v>
          </cell>
        </row>
        <row r="315">
          <cell r="A315">
            <v>1840</v>
          </cell>
          <cell r="B315" t="str">
            <v>OŠ Ante Anđelinović</v>
          </cell>
        </row>
        <row r="316">
          <cell r="A316">
            <v>2068</v>
          </cell>
          <cell r="B316" t="str">
            <v xml:space="preserve">OŠ Ante Curać-Pinjac </v>
          </cell>
        </row>
        <row r="317">
          <cell r="A317">
            <v>2885</v>
          </cell>
          <cell r="B317" t="str">
            <v>OŠ Ante Kovačića - Marija Gorica</v>
          </cell>
        </row>
        <row r="318">
          <cell r="A318">
            <v>2247</v>
          </cell>
          <cell r="B318" t="str">
            <v>OŠ Ante Kovačića - Zagreb</v>
          </cell>
        </row>
        <row r="319">
          <cell r="A319">
            <v>220</v>
          </cell>
          <cell r="B319" t="str">
            <v>OŠ Ante Kovačića - Zlatar</v>
          </cell>
        </row>
        <row r="320">
          <cell r="A320">
            <v>1868</v>
          </cell>
          <cell r="B320" t="str">
            <v>OŠ Ante Starčevića - Dicmo</v>
          </cell>
        </row>
        <row r="321">
          <cell r="A321">
            <v>498</v>
          </cell>
          <cell r="B321" t="str">
            <v>OŠ Ante Starčevića - Lepoglava</v>
          </cell>
        </row>
        <row r="322">
          <cell r="A322">
            <v>1194</v>
          </cell>
          <cell r="B322" t="str">
            <v>OŠ Ante Starčevića - Rešetari</v>
          </cell>
        </row>
        <row r="323">
          <cell r="A323">
            <v>1512</v>
          </cell>
          <cell r="B323" t="str">
            <v>OŠ Ante Starčevića - Viljevo</v>
          </cell>
        </row>
        <row r="324">
          <cell r="A324">
            <v>1631</v>
          </cell>
          <cell r="B324" t="str">
            <v>OŠ Antun Gustav Matoš - Tovarnik</v>
          </cell>
        </row>
        <row r="325">
          <cell r="A325">
            <v>1582</v>
          </cell>
          <cell r="B325" t="str">
            <v>OŠ Antun Gustav Matoš - Vinkovci</v>
          </cell>
        </row>
        <row r="326">
          <cell r="A326">
            <v>1614</v>
          </cell>
          <cell r="B326" t="str">
            <v>OŠ Antun i Stjepan Radić</v>
          </cell>
        </row>
        <row r="327">
          <cell r="A327">
            <v>398</v>
          </cell>
          <cell r="B327" t="str">
            <v xml:space="preserve">OŠ Antun Klasnic - Lasinja </v>
          </cell>
        </row>
        <row r="328">
          <cell r="A328">
            <v>1124</v>
          </cell>
          <cell r="B328" t="str">
            <v>OŠ Antun Matija Reljković</v>
          </cell>
        </row>
        <row r="329">
          <cell r="A329">
            <v>1180</v>
          </cell>
          <cell r="B329" t="str">
            <v>OŠ Antun Mihanović - Nova Kapela - Batrina</v>
          </cell>
        </row>
        <row r="330">
          <cell r="A330">
            <v>1101</v>
          </cell>
          <cell r="B330" t="str">
            <v>OŠ Antun Mihanović - Slavonski Brod</v>
          </cell>
        </row>
        <row r="331">
          <cell r="A331">
            <v>524</v>
          </cell>
          <cell r="B331" t="str">
            <v>OŠ Antun Nemčić Gostovinski</v>
          </cell>
        </row>
        <row r="332">
          <cell r="A332">
            <v>76</v>
          </cell>
          <cell r="B332" t="str">
            <v>OŠ Antuna Augustinčića</v>
          </cell>
        </row>
        <row r="333">
          <cell r="A333">
            <v>1597</v>
          </cell>
          <cell r="B333" t="str">
            <v>OŠ Antuna Bauera</v>
          </cell>
        </row>
        <row r="334">
          <cell r="A334">
            <v>2219</v>
          </cell>
          <cell r="B334" t="str">
            <v>OŠ Antuna Branka Šimića</v>
          </cell>
        </row>
        <row r="335">
          <cell r="A335">
            <v>2222</v>
          </cell>
          <cell r="B335" t="str">
            <v>OŠ Antuna Gustava Matoša - Zagreb</v>
          </cell>
        </row>
        <row r="336">
          <cell r="A336">
            <v>970</v>
          </cell>
          <cell r="B336" t="str">
            <v>OŠ Antuna Gustava Matoša - Čačinci</v>
          </cell>
        </row>
        <row r="337">
          <cell r="A337">
            <v>506</v>
          </cell>
          <cell r="B337" t="str">
            <v>OŠ Antuna i Ivana Kukuljevića</v>
          </cell>
        </row>
        <row r="338">
          <cell r="A338">
            <v>1033</v>
          </cell>
          <cell r="B338" t="str">
            <v>OŠ Antuna Kanižlića</v>
          </cell>
        </row>
        <row r="339">
          <cell r="A339">
            <v>2055</v>
          </cell>
          <cell r="B339" t="str">
            <v>OŠ Antuna Masle - Orašac</v>
          </cell>
        </row>
        <row r="340">
          <cell r="A340">
            <v>141</v>
          </cell>
          <cell r="B340" t="str">
            <v>OŠ Antuna Mihanovića - Klanjec</v>
          </cell>
        </row>
        <row r="341">
          <cell r="A341">
            <v>1364</v>
          </cell>
          <cell r="B341" t="str">
            <v>OŠ Antuna Mihanovića - Osijek</v>
          </cell>
        </row>
        <row r="342">
          <cell r="A342">
            <v>207</v>
          </cell>
          <cell r="B342" t="str">
            <v>OŠ Antuna Mihanovića - Petrovsko</v>
          </cell>
        </row>
        <row r="343">
          <cell r="A343">
            <v>2208</v>
          </cell>
          <cell r="B343" t="str">
            <v>OŠ Antuna Mihanovića - Zagreb</v>
          </cell>
        </row>
        <row r="344">
          <cell r="A344">
            <v>1517</v>
          </cell>
          <cell r="B344" t="str">
            <v>OŠ Antuna Mihanovića Petropoljskog</v>
          </cell>
        </row>
        <row r="345">
          <cell r="A345">
            <v>1510</v>
          </cell>
          <cell r="B345" t="str">
            <v>OŠ Antunovac</v>
          </cell>
        </row>
        <row r="346">
          <cell r="A346">
            <v>923</v>
          </cell>
          <cell r="B346" t="str">
            <v>OŠ Anž Frankopan - Kosinj</v>
          </cell>
        </row>
        <row r="347">
          <cell r="A347">
            <v>1625</v>
          </cell>
          <cell r="B347" t="str">
            <v>OŠ August Cesarec - Ivankovo</v>
          </cell>
        </row>
        <row r="348">
          <cell r="A348">
            <v>1005</v>
          </cell>
          <cell r="B348" t="str">
            <v>OŠ August Cesarec - Špišić Bukovica</v>
          </cell>
        </row>
        <row r="349">
          <cell r="A349">
            <v>1330</v>
          </cell>
          <cell r="B349" t="str">
            <v>OŠ August Harambašić</v>
          </cell>
        </row>
        <row r="350">
          <cell r="A350">
            <v>1379</v>
          </cell>
          <cell r="B350" t="str">
            <v>OŠ August Šenoa - Osijek</v>
          </cell>
        </row>
        <row r="351">
          <cell r="A351">
            <v>143</v>
          </cell>
          <cell r="B351" t="str">
            <v>OŠ Augusta Cesarca - Krapina</v>
          </cell>
        </row>
        <row r="352">
          <cell r="A352">
            <v>2237</v>
          </cell>
          <cell r="B352" t="str">
            <v>OŠ Augusta Cesarca - Zagreb</v>
          </cell>
        </row>
        <row r="353">
          <cell r="A353">
            <v>2223</v>
          </cell>
          <cell r="B353" t="str">
            <v>OŠ Augusta Harambašića</v>
          </cell>
        </row>
        <row r="354">
          <cell r="A354">
            <v>1135</v>
          </cell>
          <cell r="B354" t="str">
            <v>OŠ Augusta Šenoe - Gundinci</v>
          </cell>
        </row>
        <row r="355">
          <cell r="A355">
            <v>2255</v>
          </cell>
          <cell r="B355" t="str">
            <v>OŠ Augusta Šenoe - Zagreb</v>
          </cell>
        </row>
        <row r="356">
          <cell r="A356">
            <v>816</v>
          </cell>
          <cell r="B356" t="str">
            <v>OŠ Bakar</v>
          </cell>
        </row>
        <row r="357">
          <cell r="A357">
            <v>2250</v>
          </cell>
          <cell r="B357" t="str">
            <v>OŠ Bana Josipa Jelačića</v>
          </cell>
        </row>
        <row r="358">
          <cell r="A358">
            <v>347</v>
          </cell>
          <cell r="B358" t="str">
            <v>OŠ Banija</v>
          </cell>
        </row>
        <row r="359">
          <cell r="A359">
            <v>239</v>
          </cell>
          <cell r="B359" t="str">
            <v>OŠ Banova Jaruga</v>
          </cell>
        </row>
        <row r="360">
          <cell r="A360">
            <v>399</v>
          </cell>
          <cell r="B360" t="str">
            <v>OŠ Barilović</v>
          </cell>
        </row>
        <row r="361">
          <cell r="A361">
            <v>1853</v>
          </cell>
          <cell r="B361" t="str">
            <v>OŠ Bariše Granića Meštra</v>
          </cell>
        </row>
        <row r="362">
          <cell r="A362">
            <v>1576</v>
          </cell>
          <cell r="B362" t="str">
            <v>OŠ Bartola Kašića - Vinkovci</v>
          </cell>
        </row>
        <row r="363">
          <cell r="A363">
            <v>2907</v>
          </cell>
          <cell r="B363" t="str">
            <v>OŠ Bartola Kašića - Zagreb</v>
          </cell>
        </row>
        <row r="364">
          <cell r="A364">
            <v>1240</v>
          </cell>
          <cell r="B364" t="str">
            <v>OŠ Bartula Kašića - Zadar</v>
          </cell>
        </row>
        <row r="365">
          <cell r="A365">
            <v>160</v>
          </cell>
          <cell r="B365" t="str">
            <v>OŠ Bedekovčina</v>
          </cell>
        </row>
        <row r="366">
          <cell r="A366">
            <v>2887</v>
          </cell>
          <cell r="B366" t="str">
            <v>OŠ Bedenica</v>
          </cell>
        </row>
        <row r="367">
          <cell r="A367">
            <v>2847</v>
          </cell>
          <cell r="B367" t="str">
            <v>OŠ Belec</v>
          </cell>
        </row>
        <row r="368">
          <cell r="A368">
            <v>482</v>
          </cell>
          <cell r="B368" t="str">
            <v>OŠ Beletinec</v>
          </cell>
        </row>
        <row r="369">
          <cell r="A369">
            <v>2144</v>
          </cell>
          <cell r="B369" t="str">
            <v>OŠ Belica</v>
          </cell>
        </row>
        <row r="370">
          <cell r="A370">
            <v>769</v>
          </cell>
          <cell r="B370" t="str">
            <v xml:space="preserve">OŠ Belvedere </v>
          </cell>
        </row>
        <row r="371">
          <cell r="A371">
            <v>1207</v>
          </cell>
          <cell r="B371" t="str">
            <v>OŠ Benkovac</v>
          </cell>
        </row>
        <row r="372">
          <cell r="A372">
            <v>718</v>
          </cell>
          <cell r="B372" t="str">
            <v>OŠ Berek</v>
          </cell>
        </row>
        <row r="373">
          <cell r="A373">
            <v>1742</v>
          </cell>
          <cell r="B373" t="str">
            <v>OŠ Bijaći</v>
          </cell>
        </row>
        <row r="374">
          <cell r="A374">
            <v>1509</v>
          </cell>
          <cell r="B374" t="str">
            <v>OŠ Bijelo Brdo</v>
          </cell>
        </row>
        <row r="375">
          <cell r="A375">
            <v>1426</v>
          </cell>
          <cell r="B375" t="str">
            <v>OŠ Bilje</v>
          </cell>
        </row>
        <row r="376">
          <cell r="A376">
            <v>1210</v>
          </cell>
          <cell r="B376" t="str">
            <v>OŠ Biograd</v>
          </cell>
        </row>
        <row r="377">
          <cell r="A377">
            <v>514</v>
          </cell>
          <cell r="B377" t="str">
            <v>OŠ Bisag</v>
          </cell>
        </row>
        <row r="378">
          <cell r="A378">
            <v>80</v>
          </cell>
          <cell r="B378" t="str">
            <v>OŠ Bistra</v>
          </cell>
        </row>
        <row r="379">
          <cell r="A379">
            <v>1608</v>
          </cell>
          <cell r="B379" t="str">
            <v>OŠ Blage Zadre</v>
          </cell>
        </row>
        <row r="380">
          <cell r="A380">
            <v>1764</v>
          </cell>
          <cell r="B380" t="str">
            <v>OŠ Blatine-Škrape</v>
          </cell>
        </row>
        <row r="381">
          <cell r="A381">
            <v>2111</v>
          </cell>
          <cell r="B381" t="str">
            <v>OŠ Blato</v>
          </cell>
        </row>
        <row r="382">
          <cell r="A382">
            <v>571</v>
          </cell>
          <cell r="B382" t="str">
            <v>OŠ Blaž Mađer - Novigrad Podravski</v>
          </cell>
        </row>
        <row r="383">
          <cell r="A383">
            <v>1119</v>
          </cell>
          <cell r="B383" t="str">
            <v>OŠ Blaž Tadijanović</v>
          </cell>
        </row>
        <row r="384">
          <cell r="A384">
            <v>1666</v>
          </cell>
          <cell r="B384" t="str">
            <v>OŠ Bobota</v>
          </cell>
        </row>
        <row r="385">
          <cell r="A385">
            <v>1107</v>
          </cell>
          <cell r="B385" t="str">
            <v>OŠ Bogoslav Šulek</v>
          </cell>
        </row>
        <row r="386">
          <cell r="A386">
            <v>17</v>
          </cell>
          <cell r="B386" t="str">
            <v>OŠ Bogumila Tonija</v>
          </cell>
        </row>
        <row r="387">
          <cell r="A387">
            <v>1790</v>
          </cell>
          <cell r="B387" t="str">
            <v>OŠ Bol - Bol</v>
          </cell>
        </row>
        <row r="388">
          <cell r="A388">
            <v>1755</v>
          </cell>
          <cell r="B388" t="str">
            <v>OŠ Bol - Split</v>
          </cell>
        </row>
        <row r="389">
          <cell r="A389">
            <v>2882</v>
          </cell>
          <cell r="B389" t="str">
            <v>OŠ Borovje</v>
          </cell>
        </row>
        <row r="390">
          <cell r="A390">
            <v>1610</v>
          </cell>
          <cell r="B390" t="str">
            <v>OŠ Borovo</v>
          </cell>
        </row>
        <row r="391">
          <cell r="A391">
            <v>772</v>
          </cell>
          <cell r="B391" t="str">
            <v>OŠ Brajda</v>
          </cell>
        </row>
        <row r="392">
          <cell r="A392">
            <v>1440</v>
          </cell>
          <cell r="B392" t="str">
            <v>OŠ Bratoljuba Klaića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1761</v>
          </cell>
          <cell r="B405" t="str">
            <v>OŠ Brda</v>
          </cell>
        </row>
        <row r="406">
          <cell r="A406">
            <v>2344</v>
          </cell>
          <cell r="B406" t="str">
            <v>OŠ Brestje</v>
          </cell>
        </row>
        <row r="407">
          <cell r="A407">
            <v>511</v>
          </cell>
          <cell r="B407" t="str">
            <v>OŠ Breznički Hum</v>
          </cell>
        </row>
        <row r="408">
          <cell r="A408">
            <v>2284</v>
          </cell>
          <cell r="B408" t="str">
            <v>OŠ Brezovica</v>
          </cell>
        </row>
        <row r="409">
          <cell r="A409">
            <v>871</v>
          </cell>
          <cell r="B409" t="str">
            <v>OŠ Brod Moravice</v>
          </cell>
        </row>
        <row r="410">
          <cell r="A410">
            <v>1556</v>
          </cell>
          <cell r="B410" t="str">
            <v>OŠ Brodarica</v>
          </cell>
        </row>
        <row r="411">
          <cell r="A411">
            <v>3172</v>
          </cell>
          <cell r="B411" t="str">
            <v>OŠ Bršadin</v>
          </cell>
        </row>
        <row r="412">
          <cell r="A412">
            <v>291</v>
          </cell>
          <cell r="B412" t="str">
            <v>OŠ Budaševo-Topolovac-Gušće</v>
          </cell>
        </row>
        <row r="413">
          <cell r="A413">
            <v>1335</v>
          </cell>
          <cell r="B413" t="str">
            <v>OŠ Budrovci</v>
          </cell>
        </row>
        <row r="414">
          <cell r="A414">
            <v>1918</v>
          </cell>
          <cell r="B414" t="str">
            <v>OŠ Buie</v>
          </cell>
        </row>
        <row r="415">
          <cell r="A415">
            <v>2230</v>
          </cell>
          <cell r="B415" t="str">
            <v>OŠ Bukovac</v>
          </cell>
        </row>
        <row r="416">
          <cell r="A416">
            <v>2083</v>
          </cell>
          <cell r="B416" t="str">
            <v>OŠ Cavtat</v>
          </cell>
        </row>
        <row r="417">
          <cell r="A417">
            <v>1966</v>
          </cell>
          <cell r="B417" t="str">
            <v>OŠ Centar - Pula</v>
          </cell>
        </row>
        <row r="418">
          <cell r="A418">
            <v>773</v>
          </cell>
          <cell r="B418" t="str">
            <v>OŠ Centar - Rijeka</v>
          </cell>
        </row>
        <row r="419">
          <cell r="A419">
            <v>470</v>
          </cell>
          <cell r="B419" t="str">
            <v>OŠ Cestica</v>
          </cell>
        </row>
        <row r="420">
          <cell r="A420">
            <v>405</v>
          </cell>
          <cell r="B420" t="str">
            <v>OŠ Cetingrad</v>
          </cell>
        </row>
        <row r="421">
          <cell r="A421">
            <v>2272</v>
          </cell>
          <cell r="B421" t="str">
            <v>OŠ Cvjetno naselje</v>
          </cell>
        </row>
        <row r="422">
          <cell r="A422">
            <v>1505</v>
          </cell>
          <cell r="B422" t="str">
            <v>OŠ Dalj</v>
          </cell>
        </row>
        <row r="423">
          <cell r="A423">
            <v>1434</v>
          </cell>
          <cell r="B423" t="str">
            <v>OŠ Darda</v>
          </cell>
        </row>
        <row r="424">
          <cell r="A424">
            <v>1619</v>
          </cell>
          <cell r="B424" t="str">
            <v>OŠ Davorin Trstenjak - Posavski Podgajci</v>
          </cell>
        </row>
        <row r="425">
          <cell r="A425">
            <v>986</v>
          </cell>
          <cell r="B425" t="str">
            <v>OŠ Davorin Trstenjak - Čađavica</v>
          </cell>
        </row>
        <row r="426">
          <cell r="A426">
            <v>236</v>
          </cell>
          <cell r="B426" t="str">
            <v>OŠ Davorina Trstenjaka - Hrvatska Kostajnica</v>
          </cell>
        </row>
        <row r="427">
          <cell r="A427">
            <v>2279</v>
          </cell>
          <cell r="B427" t="str">
            <v>OŠ Davorina Trstenjaka - Zagreb</v>
          </cell>
        </row>
        <row r="428">
          <cell r="A428">
            <v>695</v>
          </cell>
          <cell r="B428" t="str">
            <v>OŠ Dežanovac</v>
          </cell>
        </row>
        <row r="429">
          <cell r="A429">
            <v>1808</v>
          </cell>
          <cell r="B429" t="str">
            <v>OŠ Dinka Šimunovića</v>
          </cell>
        </row>
        <row r="430">
          <cell r="A430">
            <v>2009</v>
          </cell>
          <cell r="B430" t="str">
            <v>OŠ Divšići</v>
          </cell>
        </row>
        <row r="431">
          <cell r="A431">
            <v>1754</v>
          </cell>
          <cell r="B431" t="str">
            <v>OŠ Dobri</v>
          </cell>
        </row>
        <row r="432">
          <cell r="A432">
            <v>1378</v>
          </cell>
          <cell r="B432" t="str">
            <v>OŠ Dobriša Cesarić - Osijek</v>
          </cell>
        </row>
        <row r="433">
          <cell r="A433">
            <v>1029</v>
          </cell>
          <cell r="B433" t="str">
            <v>OŠ Dobriša Cesarić - Požega</v>
          </cell>
        </row>
        <row r="434">
          <cell r="A434">
            <v>2238</v>
          </cell>
          <cell r="B434" t="str">
            <v>OŠ Dobriše Cesarića - Zagreb</v>
          </cell>
        </row>
        <row r="435">
          <cell r="A435">
            <v>777</v>
          </cell>
          <cell r="B435" t="str">
            <v>OŠ Dolac - Rijeka</v>
          </cell>
        </row>
        <row r="436">
          <cell r="A436">
            <v>2181</v>
          </cell>
          <cell r="B436" t="str">
            <v>OŠ Domašinec</v>
          </cell>
        </row>
        <row r="437">
          <cell r="A437">
            <v>1530</v>
          </cell>
          <cell r="B437" t="str">
            <v>OŠ Domovinske zahvalnosti</v>
          </cell>
        </row>
        <row r="438">
          <cell r="A438">
            <v>1745</v>
          </cell>
          <cell r="B438" t="str">
            <v>OŠ Don Lovre Katića</v>
          </cell>
        </row>
        <row r="439">
          <cell r="A439">
            <v>2075</v>
          </cell>
          <cell r="B439" t="str">
            <v>OŠ Don Mihovila Pavlinovića - Metković</v>
          </cell>
        </row>
        <row r="440">
          <cell r="A440">
            <v>1843</v>
          </cell>
          <cell r="B440" t="str">
            <v>OŠ Don Mihovila Pavlinovića - Podgora</v>
          </cell>
        </row>
        <row r="441">
          <cell r="A441">
            <v>2146</v>
          </cell>
          <cell r="B441" t="str">
            <v>OŠ Donja Dubrava</v>
          </cell>
        </row>
        <row r="442">
          <cell r="A442">
            <v>137</v>
          </cell>
          <cell r="B442" t="str">
            <v>OŠ Donja Stubica</v>
          </cell>
        </row>
        <row r="443">
          <cell r="A443">
            <v>2170</v>
          </cell>
          <cell r="B443" t="str">
            <v>OŠ Donji Kraljevec</v>
          </cell>
        </row>
        <row r="444">
          <cell r="A444">
            <v>872</v>
          </cell>
          <cell r="B444" t="str">
            <v>OŠ Donji Lapac</v>
          </cell>
        </row>
        <row r="445">
          <cell r="A445">
            <v>1351</v>
          </cell>
          <cell r="B445" t="str">
            <v>OŠ Dore Pejačević - Našice</v>
          </cell>
        </row>
        <row r="446">
          <cell r="A446">
            <v>2011</v>
          </cell>
          <cell r="B446" t="str">
            <v>OŠ Dr Mate Demarina</v>
          </cell>
        </row>
        <row r="447">
          <cell r="A447">
            <v>851</v>
          </cell>
          <cell r="B447" t="str">
            <v>OŠ Dr. Andrija Mohorovičić</v>
          </cell>
        </row>
        <row r="448">
          <cell r="A448">
            <v>918</v>
          </cell>
          <cell r="B448" t="str">
            <v>OŠ Dr. Ante Starčević Pazarište - Klanac</v>
          </cell>
        </row>
        <row r="449">
          <cell r="A449">
            <v>2211</v>
          </cell>
          <cell r="B449" t="str">
            <v>OŠ Dr. Ante Starčevića - Zagreb</v>
          </cell>
        </row>
        <row r="450">
          <cell r="A450">
            <v>867</v>
          </cell>
          <cell r="B450" t="str">
            <v>OŠ Dr. Branimira Markovića</v>
          </cell>
        </row>
        <row r="451">
          <cell r="A451">
            <v>1883</v>
          </cell>
          <cell r="B451" t="str">
            <v>OŠ Dr. fra Karlo Balić</v>
          </cell>
        </row>
        <row r="452">
          <cell r="A452">
            <v>1851</v>
          </cell>
          <cell r="B452" t="str">
            <v>OŠ Dr. Franje Tuđmana - Brela</v>
          </cell>
        </row>
        <row r="453">
          <cell r="A453">
            <v>1532</v>
          </cell>
          <cell r="B453" t="str">
            <v>OŠ Dr. Franje Tuđmana - Knin</v>
          </cell>
        </row>
        <row r="454">
          <cell r="A454">
            <v>941</v>
          </cell>
          <cell r="B454" t="str">
            <v>OŠ Dr. Franje Tuđmana - Korenica</v>
          </cell>
        </row>
        <row r="455">
          <cell r="A455">
            <v>886</v>
          </cell>
          <cell r="B455" t="str">
            <v>OŠ Dr. Franje Tuđmana - Lički Osik</v>
          </cell>
        </row>
        <row r="456">
          <cell r="A456">
            <v>1328</v>
          </cell>
          <cell r="B456" t="str">
            <v>OŠ Dr. Franjo Tuđman - Beli Manastir</v>
          </cell>
        </row>
        <row r="457">
          <cell r="A457">
            <v>1622</v>
          </cell>
          <cell r="B457" t="str">
            <v>OŠ Dr. Franjo Tuđman - Šarengrad</v>
          </cell>
        </row>
        <row r="458">
          <cell r="A458">
            <v>2235</v>
          </cell>
          <cell r="B458" t="str">
            <v>OŠ Dr. Ivan Merz</v>
          </cell>
        </row>
        <row r="459">
          <cell r="A459">
            <v>2162</v>
          </cell>
          <cell r="B459" t="str">
            <v>OŠ Dr. Ivana Novaka Macinec</v>
          </cell>
        </row>
        <row r="460">
          <cell r="A460">
            <v>863</v>
          </cell>
          <cell r="B460" t="str">
            <v>OŠ Dr. Josipa Pančića Bribir</v>
          </cell>
        </row>
        <row r="461">
          <cell r="A461">
            <v>879</v>
          </cell>
          <cell r="B461" t="str">
            <v>OŠ Dr. Jure Turića</v>
          </cell>
        </row>
        <row r="462">
          <cell r="A462">
            <v>1151</v>
          </cell>
          <cell r="B462" t="str">
            <v>OŠ Dr. Stjepan Ilijašević</v>
          </cell>
        </row>
        <row r="463">
          <cell r="A463">
            <v>2142</v>
          </cell>
          <cell r="B463" t="str">
            <v>OŠ Dr. Vinka Žganca - Vratišanec</v>
          </cell>
        </row>
        <row r="464">
          <cell r="A464">
            <v>2243</v>
          </cell>
          <cell r="B464" t="str">
            <v>OŠ Dr. Vinka Žganca - Zagreb</v>
          </cell>
        </row>
        <row r="465">
          <cell r="A465">
            <v>1179</v>
          </cell>
          <cell r="B465" t="str">
            <v>OŠ Dragalić</v>
          </cell>
        </row>
        <row r="466">
          <cell r="A466">
            <v>407</v>
          </cell>
          <cell r="B466" t="str">
            <v>OŠ Draganići</v>
          </cell>
        </row>
        <row r="467">
          <cell r="A467">
            <v>854</v>
          </cell>
          <cell r="B467" t="str">
            <v>OŠ Drago Gervais</v>
          </cell>
        </row>
        <row r="468">
          <cell r="A468">
            <v>364</v>
          </cell>
          <cell r="B468" t="str">
            <v>OŠ Dragojle Jarnević</v>
          </cell>
        </row>
        <row r="469">
          <cell r="A469">
            <v>83</v>
          </cell>
          <cell r="B469" t="str">
            <v>OŠ Dragutina Domjanića - Sveti Ivan Zelina</v>
          </cell>
        </row>
        <row r="470">
          <cell r="A470">
            <v>2248</v>
          </cell>
          <cell r="B470" t="str">
            <v>OŠ Dragutina Domjanića - Zagreb</v>
          </cell>
        </row>
        <row r="471">
          <cell r="A471">
            <v>2244</v>
          </cell>
          <cell r="B471" t="str">
            <v>OŠ Dragutina Kušlana</v>
          </cell>
        </row>
        <row r="472">
          <cell r="A472">
            <v>1036</v>
          </cell>
          <cell r="B472" t="str">
            <v>OŠ Dragutina Lermana</v>
          </cell>
        </row>
        <row r="473">
          <cell r="A473">
            <v>268</v>
          </cell>
          <cell r="B473" t="str">
            <v>OŠ Dragutina Tadijanovića - Petrinja</v>
          </cell>
        </row>
        <row r="474">
          <cell r="A474">
            <v>1123</v>
          </cell>
          <cell r="B474" t="str">
            <v>OŠ Dragutina Tadijanovića - Slavonski Brod</v>
          </cell>
        </row>
        <row r="475">
          <cell r="A475">
            <v>1586</v>
          </cell>
          <cell r="B475" t="str">
            <v>OŠ Dragutina Tadijanovića - Vukovar</v>
          </cell>
        </row>
        <row r="476">
          <cell r="A476">
            <v>2249</v>
          </cell>
          <cell r="B476" t="str">
            <v>OŠ Dragutina Tadijanovića - Zagreb</v>
          </cell>
        </row>
        <row r="477">
          <cell r="A477">
            <v>2171</v>
          </cell>
          <cell r="B477" t="str">
            <v>OŠ Draškovec</v>
          </cell>
        </row>
        <row r="478">
          <cell r="A478">
            <v>1430</v>
          </cell>
          <cell r="B478" t="str">
            <v>OŠ Draž</v>
          </cell>
        </row>
        <row r="479">
          <cell r="A479">
            <v>1458</v>
          </cell>
          <cell r="B479" t="str">
            <v>OŠ Drenje</v>
          </cell>
        </row>
        <row r="480">
          <cell r="A480">
            <v>354</v>
          </cell>
          <cell r="B480" t="str">
            <v>OŠ Dubovac</v>
          </cell>
        </row>
        <row r="481">
          <cell r="A481">
            <v>126</v>
          </cell>
          <cell r="B481" t="str">
            <v>OŠ Dubrava</v>
          </cell>
        </row>
        <row r="482">
          <cell r="A482">
            <v>1874</v>
          </cell>
          <cell r="B482" t="str">
            <v>OŠ Dugopolje</v>
          </cell>
        </row>
        <row r="483">
          <cell r="A483">
            <v>227</v>
          </cell>
          <cell r="B483" t="str">
            <v>OŠ Dvor</v>
          </cell>
        </row>
        <row r="484">
          <cell r="A484">
            <v>1449</v>
          </cell>
          <cell r="B484" t="str">
            <v>OŠ Ernestinovo</v>
          </cell>
        </row>
        <row r="485">
          <cell r="A485">
            <v>785</v>
          </cell>
          <cell r="B485" t="str">
            <v>OŠ Eugena Kumičića - Rijeka</v>
          </cell>
        </row>
        <row r="486">
          <cell r="A486">
            <v>945</v>
          </cell>
          <cell r="B486" t="str">
            <v>OŠ Eugena Kumičića - Slatina</v>
          </cell>
        </row>
        <row r="487">
          <cell r="A487">
            <v>51</v>
          </cell>
          <cell r="B487" t="str">
            <v>OŠ Eugena Kumičića - Velika Gorica</v>
          </cell>
        </row>
        <row r="488">
          <cell r="A488">
            <v>433</v>
          </cell>
          <cell r="B488" t="str">
            <v>OŠ Eugena Kvaternika - Rakovica</v>
          </cell>
        </row>
        <row r="489">
          <cell r="A489">
            <v>34</v>
          </cell>
          <cell r="B489" t="str">
            <v>OŠ Eugena Kvaternika - Velika Gorica</v>
          </cell>
        </row>
        <row r="490">
          <cell r="A490">
            <v>1533</v>
          </cell>
          <cell r="B490" t="str">
            <v>OŠ Fausta Vrančića</v>
          </cell>
        </row>
        <row r="491">
          <cell r="A491">
            <v>2039</v>
          </cell>
          <cell r="B491" t="str">
            <v>OŠ Fažana</v>
          </cell>
        </row>
        <row r="492">
          <cell r="A492">
            <v>604</v>
          </cell>
          <cell r="B492" t="str">
            <v>OŠ Ferdinandovac</v>
          </cell>
        </row>
        <row r="493">
          <cell r="A493">
            <v>2080</v>
          </cell>
          <cell r="B493" t="str">
            <v>OŠ Fra Ante Gnječa</v>
          </cell>
        </row>
        <row r="494">
          <cell r="A494">
            <v>1604</v>
          </cell>
          <cell r="B494" t="str">
            <v>OŠ Fra Bernardina Tome Leakovića</v>
          </cell>
        </row>
        <row r="495">
          <cell r="A495">
            <v>1065</v>
          </cell>
          <cell r="B495" t="str">
            <v>OŠ Fra Kaje Adžića - Pleternica</v>
          </cell>
        </row>
        <row r="496">
          <cell r="A496">
            <v>1710</v>
          </cell>
          <cell r="B496" t="str">
            <v>OŠ Fra Pavla Vučkovića</v>
          </cell>
        </row>
        <row r="497">
          <cell r="A497">
            <v>797</v>
          </cell>
          <cell r="B497" t="str">
            <v>OŠ Fran Franković</v>
          </cell>
        </row>
        <row r="498">
          <cell r="A498">
            <v>556</v>
          </cell>
          <cell r="B498" t="str">
            <v>OŠ Fran Koncelak Drnje</v>
          </cell>
        </row>
        <row r="499">
          <cell r="A499">
            <v>2304</v>
          </cell>
          <cell r="B499" t="str">
            <v>OŠ Frana Galovića</v>
          </cell>
        </row>
        <row r="500">
          <cell r="A500">
            <v>744</v>
          </cell>
          <cell r="B500" t="str">
            <v>OŠ Frana Krste Frankopana - Brod na Kupi</v>
          </cell>
        </row>
        <row r="501">
          <cell r="A501">
            <v>746</v>
          </cell>
          <cell r="B501" t="str">
            <v>OŠ Frana Krste Frankopana - Krk</v>
          </cell>
        </row>
        <row r="502">
          <cell r="A502">
            <v>1368</v>
          </cell>
          <cell r="B502" t="str">
            <v>OŠ Frana Krste Frankopana - Osijek</v>
          </cell>
        </row>
        <row r="503">
          <cell r="A503">
            <v>2240</v>
          </cell>
          <cell r="B503" t="str">
            <v>OŠ Frana Krste Frankopana - Zagreb</v>
          </cell>
        </row>
        <row r="504">
          <cell r="A504">
            <v>754</v>
          </cell>
          <cell r="B504" t="str">
            <v>OŠ Frane Petrića</v>
          </cell>
        </row>
        <row r="505">
          <cell r="A505">
            <v>194</v>
          </cell>
          <cell r="B505" t="str">
            <v>OŠ Franje Horvata Kiša</v>
          </cell>
        </row>
        <row r="506">
          <cell r="A506">
            <v>1363</v>
          </cell>
          <cell r="B506" t="str">
            <v>OŠ Franje Krežme</v>
          </cell>
        </row>
        <row r="507">
          <cell r="A507">
            <v>490</v>
          </cell>
          <cell r="B507" t="str">
            <v>OŠ Franje Serta Bednja</v>
          </cell>
        </row>
        <row r="508">
          <cell r="A508">
            <v>283</v>
          </cell>
          <cell r="B508" t="str">
            <v>OŠ Galdovo</v>
          </cell>
        </row>
        <row r="509">
          <cell r="A509">
            <v>1258</v>
          </cell>
          <cell r="B509" t="str">
            <v>OŠ Galovac</v>
          </cell>
        </row>
        <row r="510">
          <cell r="A510">
            <v>654</v>
          </cell>
          <cell r="B510" t="str">
            <v>OŠ Garešnica</v>
          </cell>
        </row>
        <row r="511">
          <cell r="A511">
            <v>778</v>
          </cell>
          <cell r="B511" t="str">
            <v>OŠ Gelsi - Rijeka</v>
          </cell>
        </row>
        <row r="512">
          <cell r="A512">
            <v>409</v>
          </cell>
          <cell r="B512" t="str">
            <v>OŠ Generalski Stol</v>
          </cell>
        </row>
        <row r="513">
          <cell r="A513">
            <v>232</v>
          </cell>
          <cell r="B513" t="str">
            <v>OŠ Glina</v>
          </cell>
        </row>
        <row r="514">
          <cell r="A514">
            <v>561</v>
          </cell>
          <cell r="B514" t="str">
            <v>OŠ Gola</v>
          </cell>
        </row>
        <row r="515">
          <cell r="A515">
            <v>2151</v>
          </cell>
          <cell r="B515" t="str">
            <v>OŠ Goričan</v>
          </cell>
        </row>
        <row r="516">
          <cell r="A516">
            <v>1453</v>
          </cell>
          <cell r="B516" t="str">
            <v>OŠ Gorjani</v>
          </cell>
        </row>
        <row r="517">
          <cell r="A517">
            <v>1700</v>
          </cell>
          <cell r="B517" t="str">
            <v>OŠ Gornja Poljica</v>
          </cell>
        </row>
        <row r="518">
          <cell r="A518">
            <v>794</v>
          </cell>
          <cell r="B518" t="str">
            <v>OŠ Gornja Vežica</v>
          </cell>
        </row>
        <row r="519">
          <cell r="A519">
            <v>225</v>
          </cell>
          <cell r="B519" t="str">
            <v>OŠ Gornje Jesenje</v>
          </cell>
        </row>
        <row r="520">
          <cell r="A520">
            <v>2253</v>
          </cell>
          <cell r="B520" t="str">
            <v>OŠ Gornje Vrapče</v>
          </cell>
        </row>
        <row r="521">
          <cell r="A521">
            <v>2185</v>
          </cell>
          <cell r="B521" t="str">
            <v>OŠ Gornji Mihaljevec</v>
          </cell>
        </row>
        <row r="522">
          <cell r="A522">
            <v>353</v>
          </cell>
          <cell r="B522" t="str">
            <v>OŠ Grabrik</v>
          </cell>
        </row>
        <row r="523">
          <cell r="A523">
            <v>1847</v>
          </cell>
          <cell r="B523" t="str">
            <v>OŠ Gradac</v>
          </cell>
        </row>
        <row r="524">
          <cell r="A524">
            <v>121</v>
          </cell>
          <cell r="B524" t="str">
            <v>OŠ Gradec</v>
          </cell>
        </row>
        <row r="525">
          <cell r="A525">
            <v>978</v>
          </cell>
          <cell r="B525" t="str">
            <v>OŠ Gradina</v>
          </cell>
        </row>
        <row r="526">
          <cell r="A526">
            <v>1613</v>
          </cell>
          <cell r="B526" t="str">
            <v>OŠ Gradište</v>
          </cell>
        </row>
        <row r="527">
          <cell r="A527">
            <v>2212</v>
          </cell>
          <cell r="B527" t="str">
            <v>OŠ Granešina</v>
          </cell>
        </row>
        <row r="528">
          <cell r="A528">
            <v>2231</v>
          </cell>
          <cell r="B528" t="str">
            <v>OŠ Gračani</v>
          </cell>
        </row>
        <row r="529">
          <cell r="A529">
            <v>518</v>
          </cell>
          <cell r="B529" t="str">
            <v>OŠ Grgura Karlovčana</v>
          </cell>
        </row>
        <row r="530">
          <cell r="A530">
            <v>1374</v>
          </cell>
          <cell r="B530" t="str">
            <v>OŠ Grigor Vitez - Osijek</v>
          </cell>
        </row>
        <row r="531">
          <cell r="A531">
            <v>597</v>
          </cell>
          <cell r="B531" t="str">
            <v>OŠ Grigor Vitez - Sveti Ivan Žabno</v>
          </cell>
        </row>
        <row r="532">
          <cell r="A532">
            <v>1087</v>
          </cell>
          <cell r="B532" t="str">
            <v>OŠ Grigora Viteza - Poljana</v>
          </cell>
        </row>
        <row r="533">
          <cell r="A533">
            <v>2274</v>
          </cell>
          <cell r="B533" t="str">
            <v>OŠ Grigora Viteza - Zagreb</v>
          </cell>
        </row>
        <row r="534">
          <cell r="A534">
            <v>1771</v>
          </cell>
          <cell r="B534" t="str">
            <v>OŠ Gripe</v>
          </cell>
        </row>
        <row r="535">
          <cell r="A535">
            <v>804</v>
          </cell>
          <cell r="B535" t="str">
            <v>OŠ Grivica</v>
          </cell>
        </row>
        <row r="536">
          <cell r="A536">
            <v>495</v>
          </cell>
          <cell r="B536" t="str">
            <v>OŠ Grofa Janka Draškovića - Klenovnik</v>
          </cell>
        </row>
        <row r="537">
          <cell r="A537">
            <v>2251</v>
          </cell>
          <cell r="B537" t="str">
            <v>OŠ Grofa Janka Draškovića - Zagreb</v>
          </cell>
        </row>
        <row r="538">
          <cell r="A538">
            <v>1807</v>
          </cell>
          <cell r="B538" t="str">
            <v>OŠ Grohote</v>
          </cell>
        </row>
        <row r="539">
          <cell r="A539">
            <v>2089</v>
          </cell>
          <cell r="B539" t="str">
            <v>OŠ Gruda</v>
          </cell>
        </row>
        <row r="540">
          <cell r="A540">
            <v>492</v>
          </cell>
          <cell r="B540" t="str">
            <v>OŠ Gustava Krkleca - Maruševec</v>
          </cell>
        </row>
        <row r="541">
          <cell r="A541">
            <v>2293</v>
          </cell>
          <cell r="B541" t="str">
            <v>OŠ Gustava Krkleca - Zagreb</v>
          </cell>
        </row>
        <row r="542">
          <cell r="A542">
            <v>301</v>
          </cell>
          <cell r="B542" t="str">
            <v>OŠ Gvozd</v>
          </cell>
        </row>
        <row r="543">
          <cell r="A543">
            <v>1406</v>
          </cell>
          <cell r="B543" t="str">
            <v>OŠ Hinka Juhna - Podgorač</v>
          </cell>
        </row>
        <row r="544">
          <cell r="A544">
            <v>2148</v>
          </cell>
          <cell r="B544" t="str">
            <v>OŠ Hodošan</v>
          </cell>
        </row>
        <row r="545">
          <cell r="A545">
            <v>2256</v>
          </cell>
          <cell r="B545" t="str">
            <v>OŠ Horvati</v>
          </cell>
        </row>
        <row r="546">
          <cell r="A546">
            <v>820</v>
          </cell>
          <cell r="B546" t="str">
            <v>OŠ Hreljin</v>
          </cell>
        </row>
        <row r="547">
          <cell r="A547">
            <v>1333</v>
          </cell>
          <cell r="B547" t="str">
            <v>OŠ Hrvatski sokol</v>
          </cell>
        </row>
        <row r="548">
          <cell r="A548">
            <v>1103</v>
          </cell>
          <cell r="B548" t="str">
            <v>OŠ Hugo Badalić</v>
          </cell>
        </row>
        <row r="549">
          <cell r="A549">
            <v>1677</v>
          </cell>
          <cell r="B549" t="str">
            <v>OŠ Hvar</v>
          </cell>
        </row>
        <row r="550">
          <cell r="A550">
            <v>1643</v>
          </cell>
          <cell r="B550" t="str">
            <v>OŠ Ilača-Banovci</v>
          </cell>
        </row>
        <row r="551">
          <cell r="A551">
            <v>3143</v>
          </cell>
          <cell r="B551" t="str">
            <v>OŠ Ivan Benković</v>
          </cell>
        </row>
        <row r="552">
          <cell r="A552">
            <v>1855</v>
          </cell>
          <cell r="B552" t="str">
            <v>OŠ Ivan Duknović</v>
          </cell>
        </row>
        <row r="553">
          <cell r="A553">
            <v>1617</v>
          </cell>
          <cell r="B553" t="str">
            <v>OŠ Ivan Filipović - Račinovci</v>
          </cell>
        </row>
        <row r="554">
          <cell r="A554">
            <v>1161</v>
          </cell>
          <cell r="B554" t="str">
            <v>OŠ Ivan Filipović - Velika Kopanica</v>
          </cell>
        </row>
        <row r="555">
          <cell r="A555">
            <v>1816</v>
          </cell>
          <cell r="B555" t="str">
            <v>OŠ Ivan Goran Kovačić - Cista Velika</v>
          </cell>
        </row>
        <row r="556">
          <cell r="A556">
            <v>344</v>
          </cell>
          <cell r="B556" t="str">
            <v>OŠ Ivan Goran Kovačić - Duga Resa</v>
          </cell>
        </row>
        <row r="557">
          <cell r="A557">
            <v>271</v>
          </cell>
          <cell r="B557" t="str">
            <v>OŠ Ivan Goran Kovačić - Gora</v>
          </cell>
        </row>
        <row r="558">
          <cell r="A558">
            <v>1317</v>
          </cell>
          <cell r="B558" t="str">
            <v>OŠ Ivan Goran Kovačić - Lišane Ostrovičke</v>
          </cell>
        </row>
        <row r="559">
          <cell r="A559">
            <v>1099</v>
          </cell>
          <cell r="B559" t="str">
            <v>OŠ Ivan Goran Kovačić - Slavonski Brod</v>
          </cell>
        </row>
        <row r="560">
          <cell r="A560">
            <v>1078</v>
          </cell>
          <cell r="B560" t="str">
            <v>OŠ Ivan Goran Kovačić - Velika</v>
          </cell>
        </row>
        <row r="561">
          <cell r="A561">
            <v>967</v>
          </cell>
          <cell r="B561" t="str">
            <v>OŠ Ivan Goran Kovačić - Zdenci</v>
          </cell>
        </row>
        <row r="562">
          <cell r="A562">
            <v>1995</v>
          </cell>
          <cell r="B562" t="str">
            <v>OŠ Ivan Goran Kovačić - Čepić</v>
          </cell>
        </row>
        <row r="563">
          <cell r="A563">
            <v>1337</v>
          </cell>
          <cell r="B563" t="str">
            <v>OŠ Ivan Goran Kovačić - Đakovo</v>
          </cell>
        </row>
        <row r="564">
          <cell r="A564">
            <v>1603</v>
          </cell>
          <cell r="B564" t="str">
            <v>OŠ Ivan Goran Kovačić - Štitar</v>
          </cell>
        </row>
        <row r="565">
          <cell r="A565">
            <v>1637</v>
          </cell>
          <cell r="B565" t="str">
            <v>OŠ Ivan Kozarac</v>
          </cell>
        </row>
        <row r="566">
          <cell r="A566">
            <v>612</v>
          </cell>
          <cell r="B566" t="str">
            <v xml:space="preserve">OŠ Ivan Lacković Croata - Kalinovac </v>
          </cell>
        </row>
        <row r="567">
          <cell r="A567">
            <v>1827</v>
          </cell>
          <cell r="B567" t="str">
            <v>OŠ Ivan Leko</v>
          </cell>
        </row>
        <row r="568">
          <cell r="A568">
            <v>1142</v>
          </cell>
          <cell r="B568" t="str">
            <v>OŠ Ivan Mažuranić - Sibinj</v>
          </cell>
        </row>
        <row r="569">
          <cell r="A569">
            <v>1616</v>
          </cell>
          <cell r="B569" t="str">
            <v>OŠ Ivan Meštrović - Drenovci</v>
          </cell>
        </row>
        <row r="570">
          <cell r="A570">
            <v>1158</v>
          </cell>
          <cell r="B570" t="str">
            <v>OŠ Ivan Meštrović - Vrpolje</v>
          </cell>
        </row>
        <row r="571">
          <cell r="A571">
            <v>2002</v>
          </cell>
          <cell r="B571" t="str">
            <v>OŠ Ivana Batelića - Raša</v>
          </cell>
        </row>
        <row r="572">
          <cell r="A572">
            <v>1116</v>
          </cell>
          <cell r="B572" t="str">
            <v>OŠ Ivana Brlić-Mažuranić - Slavonski Brod</v>
          </cell>
        </row>
        <row r="573">
          <cell r="A573">
            <v>1485</v>
          </cell>
          <cell r="B573" t="str">
            <v>OŠ Ivana Brlić-Mažuranić - Strizivojna</v>
          </cell>
        </row>
        <row r="574">
          <cell r="A574">
            <v>1674</v>
          </cell>
          <cell r="B574" t="str">
            <v>OŠ Ivana Brlić-Mažuranić Rokovci - Andrijaševci</v>
          </cell>
        </row>
        <row r="575">
          <cell r="A575">
            <v>1354</v>
          </cell>
          <cell r="B575" t="str">
            <v>OŠ Ivana Brnjika Slovaka</v>
          </cell>
        </row>
        <row r="576">
          <cell r="A576">
            <v>2204</v>
          </cell>
          <cell r="B576" t="str">
            <v>OŠ Ivana Cankara</v>
          </cell>
        </row>
        <row r="577">
          <cell r="A577">
            <v>1382</v>
          </cell>
          <cell r="B577" t="str">
            <v>OŠ Ivana Filipovića - Osijek</v>
          </cell>
        </row>
        <row r="578">
          <cell r="A578">
            <v>2224</v>
          </cell>
          <cell r="B578" t="str">
            <v>OŠ Ivana Filipovića - Zagreb</v>
          </cell>
        </row>
        <row r="579">
          <cell r="A579">
            <v>742</v>
          </cell>
          <cell r="B579" t="str">
            <v>OŠ Ivana Gorana Kovačića - Delnice</v>
          </cell>
        </row>
        <row r="580">
          <cell r="A580">
            <v>972</v>
          </cell>
          <cell r="B580" t="str">
            <v>OŠ Ivana Gorana Kovačića - Gornje Bazje</v>
          </cell>
        </row>
        <row r="581">
          <cell r="A581">
            <v>1200</v>
          </cell>
          <cell r="B581" t="str">
            <v>OŠ Ivana Gorana Kovačića - Staro Petrovo Selo</v>
          </cell>
        </row>
        <row r="582">
          <cell r="A582">
            <v>2172</v>
          </cell>
          <cell r="B582" t="str">
            <v>OŠ Ivana Gorana Kovačića - Sveti Juraj na Bregu</v>
          </cell>
        </row>
        <row r="583">
          <cell r="A583">
            <v>1578</v>
          </cell>
          <cell r="B583" t="str">
            <v>OŠ Ivana Gorana Kovačića - Vinkovci</v>
          </cell>
        </row>
        <row r="584">
          <cell r="A584">
            <v>807</v>
          </cell>
          <cell r="B584" t="str">
            <v>OŠ Ivana Gorana Kovačića - Vrbovsko</v>
          </cell>
        </row>
        <row r="585">
          <cell r="A585">
            <v>2232</v>
          </cell>
          <cell r="B585" t="str">
            <v>OŠ Ivana Gorana Kovačića - Zagreb</v>
          </cell>
        </row>
        <row r="586">
          <cell r="A586">
            <v>2309</v>
          </cell>
          <cell r="B586" t="str">
            <v>OŠ Ivana Granđe</v>
          </cell>
        </row>
        <row r="587">
          <cell r="A587">
            <v>2053</v>
          </cell>
          <cell r="B587" t="str">
            <v>OŠ Ivana Gundulića - Dubrovnik</v>
          </cell>
        </row>
        <row r="588">
          <cell r="A588">
            <v>2192</v>
          </cell>
          <cell r="B588" t="str">
            <v>OŠ Ivana Gundulića - Zagreb</v>
          </cell>
        </row>
        <row r="589">
          <cell r="A589">
            <v>1600</v>
          </cell>
          <cell r="B589" t="str">
            <v>OŠ Ivana Kozarca - Županja</v>
          </cell>
        </row>
        <row r="590">
          <cell r="A590">
            <v>1436</v>
          </cell>
          <cell r="B590" t="str">
            <v>OŠ Ivana Kukuljevića - Belišće</v>
          </cell>
        </row>
        <row r="591">
          <cell r="A591">
            <v>273</v>
          </cell>
          <cell r="B591" t="str">
            <v xml:space="preserve">OŠ Ivana Kukuljevića - Sisak </v>
          </cell>
        </row>
        <row r="592">
          <cell r="A592">
            <v>442</v>
          </cell>
          <cell r="B592" t="str">
            <v>OŠ Ivana Kukuljevića Sakcinskog</v>
          </cell>
        </row>
        <row r="593">
          <cell r="A593">
            <v>1703</v>
          </cell>
          <cell r="B593" t="str">
            <v>OŠ Ivana Lovrića</v>
          </cell>
        </row>
        <row r="594">
          <cell r="A594">
            <v>861</v>
          </cell>
          <cell r="B594" t="str">
            <v>OŠ Ivana Mažuranića - Novi Vinodolski</v>
          </cell>
        </row>
        <row r="595">
          <cell r="A595">
            <v>1864</v>
          </cell>
          <cell r="B595" t="str">
            <v>OŠ Ivana Mažuranića - Obrovac Sinjski</v>
          </cell>
        </row>
        <row r="596">
          <cell r="A596">
            <v>1580</v>
          </cell>
          <cell r="B596" t="str">
            <v>OŠ Ivana Mažuranića - Vinkovci</v>
          </cell>
        </row>
        <row r="597">
          <cell r="A597">
            <v>2213</v>
          </cell>
          <cell r="B597" t="str">
            <v>OŠ Ivana Mažuranića - Zagreb</v>
          </cell>
        </row>
        <row r="598">
          <cell r="A598">
            <v>2258</v>
          </cell>
          <cell r="B598" t="str">
            <v>OŠ Ivana Meštrovića - Zagreb</v>
          </cell>
        </row>
        <row r="599">
          <cell r="A599">
            <v>664</v>
          </cell>
          <cell r="B599" t="str">
            <v xml:space="preserve">OŠ Ivana Nepomuka Jemeršića </v>
          </cell>
        </row>
        <row r="600">
          <cell r="A600">
            <v>91</v>
          </cell>
          <cell r="B600" t="str">
            <v>OŠ Ivana Perkovca</v>
          </cell>
        </row>
        <row r="601">
          <cell r="A601">
            <v>762</v>
          </cell>
          <cell r="B601" t="str">
            <v>OŠ Ivana Rabljanina - Rab</v>
          </cell>
        </row>
        <row r="602">
          <cell r="A602">
            <v>499</v>
          </cell>
          <cell r="B602" t="str">
            <v>OŠ Ivana Rangera - Kamenica</v>
          </cell>
        </row>
        <row r="603">
          <cell r="A603">
            <v>795</v>
          </cell>
          <cell r="B603" t="str">
            <v>OŠ Ivana Zajca</v>
          </cell>
        </row>
        <row r="604">
          <cell r="A604">
            <v>1466</v>
          </cell>
          <cell r="B604" t="str">
            <v>OŠ Ivane Brlić-Mažuranić - Koška</v>
          </cell>
        </row>
        <row r="605">
          <cell r="A605">
            <v>376</v>
          </cell>
          <cell r="B605" t="str">
            <v>OŠ Ivane Brlić-Mažuranić - Ogulin</v>
          </cell>
        </row>
        <row r="606">
          <cell r="A606">
            <v>943</v>
          </cell>
          <cell r="B606" t="str">
            <v>OŠ Ivane Brlić-Mažuranić - Orahovica</v>
          </cell>
        </row>
        <row r="607">
          <cell r="A607">
            <v>94</v>
          </cell>
          <cell r="B607" t="str">
            <v>OŠ Ivane Brlić-Mažuranić - Prigorje Brdovečko</v>
          </cell>
        </row>
        <row r="608">
          <cell r="A608">
            <v>956</v>
          </cell>
          <cell r="B608" t="str">
            <v>OŠ Ivane Brlić-Mažuranić - Virovitica</v>
          </cell>
        </row>
        <row r="609">
          <cell r="A609">
            <v>833</v>
          </cell>
          <cell r="B609" t="str">
            <v>OŠ Ivanke Trohar</v>
          </cell>
        </row>
        <row r="610">
          <cell r="A610">
            <v>2140</v>
          </cell>
          <cell r="B610" t="str">
            <v>OŠ Ivanovec</v>
          </cell>
        </row>
        <row r="611">
          <cell r="A611">
            <v>707</v>
          </cell>
          <cell r="B611" t="str">
            <v>OŠ Ivanska</v>
          </cell>
        </row>
        <row r="612">
          <cell r="A612">
            <v>2294</v>
          </cell>
          <cell r="B612" t="str">
            <v>OŠ Ive Andrića</v>
          </cell>
        </row>
        <row r="613">
          <cell r="A613">
            <v>4042</v>
          </cell>
          <cell r="B613" t="str">
            <v>OŠ Iver</v>
          </cell>
        </row>
        <row r="614">
          <cell r="A614">
            <v>2082</v>
          </cell>
          <cell r="B614" t="str">
            <v>OŠ Ivo Dugandžić-Mišić</v>
          </cell>
        </row>
        <row r="615">
          <cell r="A615">
            <v>336</v>
          </cell>
          <cell r="B615" t="str">
            <v>OŠ Ivo Kozarčanin</v>
          </cell>
        </row>
        <row r="616">
          <cell r="A616">
            <v>1936</v>
          </cell>
          <cell r="B616" t="str">
            <v>OŠ Ivo Lola Ribar - Labin</v>
          </cell>
        </row>
        <row r="617">
          <cell r="A617">
            <v>2197</v>
          </cell>
          <cell r="B617" t="str">
            <v>OŠ Izidora Kršnjavoga</v>
          </cell>
        </row>
        <row r="618">
          <cell r="A618">
            <v>501</v>
          </cell>
          <cell r="B618" t="str">
            <v>OŠ Izidora Poljaka - Višnjica</v>
          </cell>
        </row>
        <row r="619">
          <cell r="A619">
            <v>290</v>
          </cell>
          <cell r="B619" t="str">
            <v>OŠ Jabukovac - Jabukovac</v>
          </cell>
        </row>
        <row r="620">
          <cell r="A620">
            <v>2193</v>
          </cell>
          <cell r="B620" t="str">
            <v>OŠ Jabukovac - Zagreb</v>
          </cell>
        </row>
        <row r="621">
          <cell r="A621">
            <v>1373</v>
          </cell>
          <cell r="B621" t="str">
            <v>OŠ Jagode Truhelke</v>
          </cell>
        </row>
        <row r="622">
          <cell r="A622">
            <v>1413</v>
          </cell>
          <cell r="B622" t="str">
            <v>OŠ Jagodnjak</v>
          </cell>
        </row>
        <row r="623">
          <cell r="A623">
            <v>1574</v>
          </cell>
          <cell r="B623" t="str">
            <v>OŠ Jakova Gotovca</v>
          </cell>
        </row>
        <row r="624">
          <cell r="A624">
            <v>131</v>
          </cell>
          <cell r="B624" t="str">
            <v>OŠ Jakovlje</v>
          </cell>
        </row>
        <row r="625">
          <cell r="A625">
            <v>2101</v>
          </cell>
          <cell r="B625" t="str">
            <v>OŠ Janjina</v>
          </cell>
        </row>
        <row r="626">
          <cell r="A626">
            <v>154</v>
          </cell>
          <cell r="B626" t="str">
            <v>OŠ Janka Leskovara</v>
          </cell>
        </row>
        <row r="627">
          <cell r="A627">
            <v>315</v>
          </cell>
          <cell r="B627" t="str">
            <v>OŠ Jasenovac</v>
          </cell>
        </row>
        <row r="628">
          <cell r="A628">
            <v>826</v>
          </cell>
          <cell r="B628" t="str">
            <v>OŠ Jelenje - Dražica</v>
          </cell>
        </row>
        <row r="629">
          <cell r="A629">
            <v>3132</v>
          </cell>
          <cell r="B629" t="str">
            <v>OŠ Jelkovec</v>
          </cell>
        </row>
        <row r="630">
          <cell r="A630">
            <v>1835</v>
          </cell>
          <cell r="B630" t="str">
            <v>OŠ Jelsa</v>
          </cell>
        </row>
        <row r="631">
          <cell r="A631">
            <v>1805</v>
          </cell>
          <cell r="B631" t="str">
            <v>OŠ Jesenice Dugi Rat</v>
          </cell>
        </row>
        <row r="632">
          <cell r="A632">
            <v>2004</v>
          </cell>
          <cell r="B632" t="str">
            <v>OŠ Joakima Rakovca</v>
          </cell>
        </row>
        <row r="633">
          <cell r="A633">
            <v>2228</v>
          </cell>
          <cell r="B633" t="str">
            <v>OŠ Jordanovac</v>
          </cell>
        </row>
        <row r="634">
          <cell r="A634">
            <v>1455</v>
          </cell>
          <cell r="B634" t="str">
            <v>OŠ Josip Kozarac - Josipovac Punitovački</v>
          </cell>
        </row>
        <row r="635">
          <cell r="A635">
            <v>1149</v>
          </cell>
          <cell r="B635" t="str">
            <v>OŠ Josip Kozarac - Slavonski Šamac</v>
          </cell>
        </row>
        <row r="636">
          <cell r="A636">
            <v>1672</v>
          </cell>
          <cell r="B636" t="str">
            <v>OŠ Josip Kozarac - Soljani</v>
          </cell>
        </row>
        <row r="637">
          <cell r="A637">
            <v>1692</v>
          </cell>
          <cell r="B637" t="str">
            <v>OŠ Josip Pupačić</v>
          </cell>
        </row>
        <row r="638">
          <cell r="A638">
            <v>4016</v>
          </cell>
          <cell r="B638" t="str">
            <v>OŠ Josip Ribičić - Trst</v>
          </cell>
        </row>
        <row r="639">
          <cell r="A639">
            <v>4055</v>
          </cell>
          <cell r="B639" t="str">
            <v>OŠ Josip Vergilij Perić</v>
          </cell>
        </row>
        <row r="640">
          <cell r="A640">
            <v>1343</v>
          </cell>
          <cell r="B640" t="str">
            <v>OŠ Josipa Antuna Ćolnića</v>
          </cell>
        </row>
        <row r="641">
          <cell r="A641">
            <v>4</v>
          </cell>
          <cell r="B641" t="str">
            <v>OŠ Josipa Badalića - Graberje Ivanićko</v>
          </cell>
        </row>
        <row r="642">
          <cell r="A642">
            <v>226</v>
          </cell>
          <cell r="B642" t="str">
            <v>OŠ Josipa Broza</v>
          </cell>
        </row>
        <row r="643">
          <cell r="A643">
            <v>1473</v>
          </cell>
          <cell r="B643" t="str">
            <v>OŠ Josipa Jurja Strossmayera - Trnava</v>
          </cell>
        </row>
        <row r="644">
          <cell r="A644">
            <v>2199</v>
          </cell>
          <cell r="B644" t="str">
            <v>OŠ Josipa Jurja Strossmayera - Zagreb</v>
          </cell>
        </row>
        <row r="645">
          <cell r="A645">
            <v>1398</v>
          </cell>
          <cell r="B645" t="str">
            <v>OŠ Josipa Jurja Strossmayera - Đurđenovac</v>
          </cell>
        </row>
        <row r="646">
          <cell r="A646">
            <v>302</v>
          </cell>
          <cell r="B646" t="str">
            <v>OŠ Josipa Kozarca - Lipovljani</v>
          </cell>
        </row>
        <row r="647">
          <cell r="A647">
            <v>1478</v>
          </cell>
          <cell r="B647" t="str">
            <v>OŠ Josipa Kozarca - Semeljci</v>
          </cell>
        </row>
        <row r="648">
          <cell r="A648">
            <v>951</v>
          </cell>
          <cell r="B648" t="str">
            <v>OŠ Josipa Kozarca - Slatina</v>
          </cell>
        </row>
        <row r="649">
          <cell r="A649">
            <v>1577</v>
          </cell>
          <cell r="B649" t="str">
            <v>OŠ Josipa Kozarca - Vinkovci</v>
          </cell>
        </row>
        <row r="650">
          <cell r="A650">
            <v>1646</v>
          </cell>
          <cell r="B650" t="str">
            <v>OŠ Josipa Lovretića</v>
          </cell>
        </row>
        <row r="651">
          <cell r="A651">
            <v>1595</v>
          </cell>
          <cell r="B651" t="str">
            <v>OŠ Josipa Matoša</v>
          </cell>
        </row>
        <row r="652">
          <cell r="A652">
            <v>2261</v>
          </cell>
          <cell r="B652" t="str">
            <v>OŠ Josipa Račića</v>
          </cell>
        </row>
        <row r="653">
          <cell r="A653">
            <v>3144</v>
          </cell>
          <cell r="B653" t="str">
            <v>OŠ Josipa Zorića</v>
          </cell>
        </row>
        <row r="654">
          <cell r="A654">
            <v>423</v>
          </cell>
          <cell r="B654" t="str">
            <v>OŠ Josipdol</v>
          </cell>
        </row>
        <row r="655">
          <cell r="A655">
            <v>1380</v>
          </cell>
          <cell r="B655" t="str">
            <v>OŠ Josipovac</v>
          </cell>
        </row>
        <row r="656">
          <cell r="A656">
            <v>2184</v>
          </cell>
          <cell r="B656" t="str">
            <v>OŠ Jože Horvata Kotoriba</v>
          </cell>
        </row>
        <row r="657">
          <cell r="A657">
            <v>2033</v>
          </cell>
          <cell r="B657" t="str">
            <v>OŠ Jože Šurana - Višnjan</v>
          </cell>
        </row>
        <row r="658">
          <cell r="A658">
            <v>1620</v>
          </cell>
          <cell r="B658" t="str">
            <v>OŠ Julija Benešića</v>
          </cell>
        </row>
        <row r="659">
          <cell r="A659">
            <v>1031</v>
          </cell>
          <cell r="B659" t="str">
            <v>OŠ Julija Kempfa</v>
          </cell>
        </row>
        <row r="660">
          <cell r="A660">
            <v>2262</v>
          </cell>
          <cell r="B660" t="str">
            <v>OŠ Julija Klovića</v>
          </cell>
        </row>
        <row r="661">
          <cell r="A661">
            <v>1991</v>
          </cell>
          <cell r="B661" t="str">
            <v>OŠ Jure Filipovića - Barban</v>
          </cell>
        </row>
        <row r="662">
          <cell r="A662">
            <v>2273</v>
          </cell>
          <cell r="B662" t="str">
            <v>OŠ Jure Kaštelana</v>
          </cell>
        </row>
        <row r="663">
          <cell r="A663">
            <v>1276</v>
          </cell>
          <cell r="B663" t="str">
            <v>OŠ Jurja Barakovića</v>
          </cell>
        </row>
        <row r="664">
          <cell r="A664">
            <v>1220</v>
          </cell>
          <cell r="B664" t="str">
            <v>OŠ Jurja Dalmatinca - Pag</v>
          </cell>
        </row>
        <row r="665">
          <cell r="A665">
            <v>1542</v>
          </cell>
          <cell r="B665" t="str">
            <v>OŠ Jurja Dalmatinca - Šibenik</v>
          </cell>
        </row>
        <row r="666">
          <cell r="A666">
            <v>1988</v>
          </cell>
          <cell r="B666" t="str">
            <v>OŠ Jurja Dobrile - Rovinj</v>
          </cell>
        </row>
        <row r="667">
          <cell r="A667">
            <v>38</v>
          </cell>
          <cell r="B667" t="str">
            <v>OŠ Jurja Habdelića</v>
          </cell>
        </row>
        <row r="668">
          <cell r="A668">
            <v>864</v>
          </cell>
          <cell r="B668" t="str">
            <v>OŠ Jurja Klovića - Tribalj</v>
          </cell>
        </row>
        <row r="669">
          <cell r="A669">
            <v>1540</v>
          </cell>
          <cell r="B669" t="str">
            <v>OŠ Jurja Šižgorića</v>
          </cell>
        </row>
        <row r="670">
          <cell r="A670">
            <v>2022</v>
          </cell>
          <cell r="B670" t="str">
            <v>OŠ Juršići</v>
          </cell>
        </row>
        <row r="671">
          <cell r="A671">
            <v>4039</v>
          </cell>
          <cell r="B671" t="str">
            <v>OŠ Kajzerica</v>
          </cell>
        </row>
        <row r="672">
          <cell r="A672">
            <v>613</v>
          </cell>
          <cell r="B672" t="str">
            <v>OŠ Kalnik</v>
          </cell>
        </row>
        <row r="673">
          <cell r="A673">
            <v>1781</v>
          </cell>
          <cell r="B673" t="str">
            <v>OŠ Kamen-Šine</v>
          </cell>
        </row>
        <row r="674">
          <cell r="A674">
            <v>1861</v>
          </cell>
          <cell r="B674" t="str">
            <v>OŠ Kamešnica</v>
          </cell>
        </row>
        <row r="675">
          <cell r="A675">
            <v>782</v>
          </cell>
          <cell r="B675" t="str">
            <v>OŠ Kantrida</v>
          </cell>
        </row>
        <row r="676">
          <cell r="A676">
            <v>116</v>
          </cell>
          <cell r="B676" t="str">
            <v>OŠ Kardinal Alojzije Stepinac</v>
          </cell>
        </row>
        <row r="677">
          <cell r="A677">
            <v>916</v>
          </cell>
          <cell r="B677" t="str">
            <v>OŠ Karlobag</v>
          </cell>
        </row>
        <row r="678">
          <cell r="A678">
            <v>2848</v>
          </cell>
          <cell r="B678" t="str">
            <v>OŠ Katarina Zrinska - Mečenčani</v>
          </cell>
        </row>
        <row r="679">
          <cell r="A679">
            <v>414</v>
          </cell>
          <cell r="B679" t="str">
            <v>OŠ Katarine Zrinski - Krnjak</v>
          </cell>
        </row>
        <row r="680">
          <cell r="A680">
            <v>1972</v>
          </cell>
          <cell r="B680" t="str">
            <v xml:space="preserve">OŠ Kaštenjer - Pula </v>
          </cell>
        </row>
        <row r="681">
          <cell r="A681">
            <v>1557</v>
          </cell>
          <cell r="B681" t="str">
            <v>OŠ Kistanje</v>
          </cell>
        </row>
        <row r="682">
          <cell r="A682">
            <v>828</v>
          </cell>
          <cell r="B682" t="str">
            <v>OŠ Klana</v>
          </cell>
        </row>
        <row r="683">
          <cell r="A683">
            <v>110</v>
          </cell>
          <cell r="B683" t="str">
            <v>OŠ Klinča Sela</v>
          </cell>
        </row>
        <row r="684">
          <cell r="A684">
            <v>592</v>
          </cell>
          <cell r="B684" t="str">
            <v xml:space="preserve">OŠ Kloštar Podravski </v>
          </cell>
        </row>
        <row r="685">
          <cell r="A685">
            <v>1766</v>
          </cell>
          <cell r="B685" t="str">
            <v>OŠ Kman-Kocunar</v>
          </cell>
        </row>
        <row r="686">
          <cell r="A686">
            <v>472</v>
          </cell>
          <cell r="B686" t="str">
            <v>OŠ Kneginec Gornji</v>
          </cell>
        </row>
        <row r="687">
          <cell r="A687">
            <v>1797</v>
          </cell>
          <cell r="B687" t="str">
            <v>OŠ Kneza Branimira</v>
          </cell>
        </row>
        <row r="688">
          <cell r="A688">
            <v>1738</v>
          </cell>
          <cell r="B688" t="str">
            <v>OŠ Kneza Mislava</v>
          </cell>
        </row>
        <row r="689">
          <cell r="A689">
            <v>1739</v>
          </cell>
          <cell r="B689" t="str">
            <v>OŠ Kneza Trpimira</v>
          </cell>
        </row>
        <row r="690">
          <cell r="A690">
            <v>1419</v>
          </cell>
          <cell r="B690" t="str">
            <v>OŠ Kneževi Vinogradi</v>
          </cell>
        </row>
        <row r="691">
          <cell r="A691">
            <v>299</v>
          </cell>
          <cell r="B691" t="str">
            <v>OŠ Komarevo</v>
          </cell>
        </row>
        <row r="692">
          <cell r="A692">
            <v>1905</v>
          </cell>
          <cell r="B692" t="str">
            <v>OŠ Komiža</v>
          </cell>
        </row>
        <row r="693">
          <cell r="A693">
            <v>188</v>
          </cell>
          <cell r="B693" t="str">
            <v>OŠ Konjščina</v>
          </cell>
        </row>
        <row r="694">
          <cell r="A694">
            <v>554</v>
          </cell>
          <cell r="B694" t="str">
            <v xml:space="preserve">OŠ Koprivnički Bregi </v>
          </cell>
        </row>
        <row r="695">
          <cell r="A695">
            <v>4040</v>
          </cell>
          <cell r="B695" t="str">
            <v>OŠ Koprivnički Ivanec</v>
          </cell>
        </row>
        <row r="696">
          <cell r="A696">
            <v>1661</v>
          </cell>
          <cell r="B696" t="str">
            <v>OŠ Korog - Korog</v>
          </cell>
        </row>
        <row r="697">
          <cell r="A697">
            <v>2852</v>
          </cell>
          <cell r="B697" t="str">
            <v>OŠ Kostrena</v>
          </cell>
        </row>
        <row r="698">
          <cell r="A698">
            <v>784</v>
          </cell>
          <cell r="B698" t="str">
            <v>OŠ Kozala</v>
          </cell>
        </row>
        <row r="699">
          <cell r="A699">
            <v>1357</v>
          </cell>
          <cell r="B699" t="str">
            <v>OŠ Kralja Tomislava - Našice</v>
          </cell>
        </row>
        <row r="700">
          <cell r="A700">
            <v>936</v>
          </cell>
          <cell r="B700" t="str">
            <v>OŠ Kralja Tomislava - Udbina</v>
          </cell>
        </row>
        <row r="701">
          <cell r="A701">
            <v>2257</v>
          </cell>
          <cell r="B701" t="str">
            <v>OŠ Kralja Tomislava - Zagreb</v>
          </cell>
        </row>
        <row r="702">
          <cell r="A702">
            <v>1785</v>
          </cell>
          <cell r="B702" t="str">
            <v>OŠ Kralja Zvonimira</v>
          </cell>
        </row>
        <row r="703">
          <cell r="A703">
            <v>830</v>
          </cell>
          <cell r="B703" t="str">
            <v>OŠ Kraljevica</v>
          </cell>
        </row>
        <row r="704">
          <cell r="A704">
            <v>2875</v>
          </cell>
          <cell r="B704" t="str">
            <v>OŠ Kraljice Jelene</v>
          </cell>
        </row>
        <row r="705">
          <cell r="A705">
            <v>190</v>
          </cell>
          <cell r="B705" t="str">
            <v>OŠ Krapinske Toplice</v>
          </cell>
        </row>
        <row r="706">
          <cell r="A706">
            <v>1226</v>
          </cell>
          <cell r="B706" t="str">
            <v>OŠ Krune Krstića - Zadar</v>
          </cell>
        </row>
        <row r="707">
          <cell r="A707">
            <v>88</v>
          </cell>
          <cell r="B707" t="str">
            <v>OŠ Ksavera Šandora Gjalskog - Donja Zelina</v>
          </cell>
        </row>
        <row r="708">
          <cell r="A708">
            <v>150</v>
          </cell>
          <cell r="B708" t="str">
            <v>OŠ Ksavera Šandora Gjalskog - Zabok</v>
          </cell>
        </row>
        <row r="709">
          <cell r="A709">
            <v>2198</v>
          </cell>
          <cell r="B709" t="str">
            <v>OŠ Ksavera Šandora Gjalskog - Zagreb</v>
          </cell>
        </row>
        <row r="710">
          <cell r="A710">
            <v>2116</v>
          </cell>
          <cell r="B710" t="str">
            <v>OŠ Kula Norinska</v>
          </cell>
        </row>
        <row r="711">
          <cell r="A711">
            <v>2106</v>
          </cell>
          <cell r="B711" t="str">
            <v>OŠ Kuna</v>
          </cell>
        </row>
        <row r="712">
          <cell r="A712">
            <v>100</v>
          </cell>
          <cell r="B712" t="str">
            <v>OŠ Kupljenovo</v>
          </cell>
        </row>
        <row r="713">
          <cell r="A713">
            <v>2141</v>
          </cell>
          <cell r="B713" t="str">
            <v>OŠ Kuršanec</v>
          </cell>
        </row>
        <row r="714">
          <cell r="A714">
            <v>2202</v>
          </cell>
          <cell r="B714" t="str">
            <v>OŠ Kustošija</v>
          </cell>
        </row>
        <row r="715">
          <cell r="A715">
            <v>1392</v>
          </cell>
          <cell r="B715" t="str">
            <v>OŠ Ladimirevci</v>
          </cell>
        </row>
        <row r="716">
          <cell r="A716">
            <v>2049</v>
          </cell>
          <cell r="B716" t="str">
            <v>OŠ Lapad</v>
          </cell>
        </row>
        <row r="717">
          <cell r="A717">
            <v>1452</v>
          </cell>
          <cell r="B717" t="str">
            <v>OŠ Laslovo</v>
          </cell>
        </row>
        <row r="718">
          <cell r="A718">
            <v>2884</v>
          </cell>
          <cell r="B718" t="str">
            <v>OŠ Lauder-Hugo Kon</v>
          </cell>
        </row>
        <row r="719">
          <cell r="A719">
            <v>566</v>
          </cell>
          <cell r="B719" t="str">
            <v>OŠ Legrad</v>
          </cell>
        </row>
        <row r="720">
          <cell r="A720">
            <v>2917</v>
          </cell>
          <cell r="B720" t="str">
            <v>OŠ Libar</v>
          </cell>
        </row>
        <row r="721">
          <cell r="A721">
            <v>187</v>
          </cell>
          <cell r="B721" t="str">
            <v>OŠ Lijepa Naša</v>
          </cell>
        </row>
        <row r="722">
          <cell r="A722">
            <v>1084</v>
          </cell>
          <cell r="B722" t="str">
            <v>OŠ Lipik</v>
          </cell>
        </row>
        <row r="723">
          <cell r="A723">
            <v>1641</v>
          </cell>
          <cell r="B723" t="str">
            <v>OŠ Lipovac</v>
          </cell>
        </row>
        <row r="724">
          <cell r="A724">
            <v>513</v>
          </cell>
          <cell r="B724" t="str">
            <v>OŠ Ljubešćica</v>
          </cell>
        </row>
        <row r="725">
          <cell r="A725">
            <v>2269</v>
          </cell>
          <cell r="B725" t="str">
            <v>OŠ Ljubljanica - Zagreb</v>
          </cell>
        </row>
        <row r="726">
          <cell r="A726">
            <v>7</v>
          </cell>
          <cell r="B726" t="str">
            <v>OŠ Ljubo Babić</v>
          </cell>
        </row>
        <row r="727">
          <cell r="A727">
            <v>1155</v>
          </cell>
          <cell r="B727" t="str">
            <v>OŠ Ljudevit Gaj - Lužani</v>
          </cell>
        </row>
        <row r="728">
          <cell r="A728">
            <v>202</v>
          </cell>
          <cell r="B728" t="str">
            <v>OŠ Ljudevit Gaj - Mihovljan</v>
          </cell>
        </row>
        <row r="729">
          <cell r="A729">
            <v>147</v>
          </cell>
          <cell r="B729" t="str">
            <v>OŠ Ljudevit Gaj u Krapini</v>
          </cell>
        </row>
        <row r="730">
          <cell r="A730">
            <v>1089</v>
          </cell>
          <cell r="B730" t="str">
            <v>OŠ Ljudevita Gaja - Nova Gradiška</v>
          </cell>
        </row>
        <row r="731">
          <cell r="A731">
            <v>1370</v>
          </cell>
          <cell r="B731" t="str">
            <v>OŠ Ljudevita Gaja - Osijek</v>
          </cell>
        </row>
        <row r="732">
          <cell r="A732">
            <v>78</v>
          </cell>
          <cell r="B732" t="str">
            <v>OŠ Ljudevita Gaja - Zaprešić</v>
          </cell>
        </row>
        <row r="733">
          <cell r="A733">
            <v>537</v>
          </cell>
          <cell r="B733" t="str">
            <v>OŠ Ljudevita Modeca - Križevci</v>
          </cell>
        </row>
        <row r="734">
          <cell r="A734">
            <v>4058</v>
          </cell>
          <cell r="B734" t="str">
            <v>OŠ Lotrščak</v>
          </cell>
        </row>
        <row r="735">
          <cell r="A735">
            <v>1629</v>
          </cell>
          <cell r="B735" t="str">
            <v>OŠ Lovas</v>
          </cell>
        </row>
        <row r="736">
          <cell r="A736">
            <v>935</v>
          </cell>
          <cell r="B736" t="str">
            <v>OŠ Lovinac</v>
          </cell>
        </row>
        <row r="737">
          <cell r="A737">
            <v>2241</v>
          </cell>
          <cell r="B737" t="str">
            <v>OŠ Lovre pl. Matačića</v>
          </cell>
        </row>
        <row r="738">
          <cell r="A738">
            <v>450</v>
          </cell>
          <cell r="B738" t="str">
            <v>OŠ Ludbreg</v>
          </cell>
        </row>
        <row r="739">
          <cell r="A739">
            <v>324</v>
          </cell>
          <cell r="B739" t="str">
            <v>OŠ Ludina</v>
          </cell>
        </row>
        <row r="740">
          <cell r="A740">
            <v>1427</v>
          </cell>
          <cell r="B740" t="str">
            <v>OŠ Lug - Laskói Általános Iskola</v>
          </cell>
        </row>
        <row r="741">
          <cell r="A741">
            <v>2886</v>
          </cell>
          <cell r="B741" t="str">
            <v>OŠ Luka - Luka</v>
          </cell>
        </row>
        <row r="742">
          <cell r="A742">
            <v>2910</v>
          </cell>
          <cell r="B742" t="str">
            <v>OŠ Luka - Sesvete</v>
          </cell>
        </row>
        <row r="743">
          <cell r="A743">
            <v>1493</v>
          </cell>
          <cell r="B743" t="str">
            <v>OŠ Luka Botić</v>
          </cell>
        </row>
        <row r="744">
          <cell r="A744">
            <v>909</v>
          </cell>
          <cell r="B744" t="str">
            <v>OŠ Luke Perkovića - Brinje</v>
          </cell>
        </row>
        <row r="745">
          <cell r="A745">
            <v>1760</v>
          </cell>
          <cell r="B745" t="str">
            <v>OŠ Lučac</v>
          </cell>
        </row>
        <row r="746">
          <cell r="A746">
            <v>2290</v>
          </cell>
          <cell r="B746" t="str">
            <v>OŠ Lučko</v>
          </cell>
        </row>
        <row r="747">
          <cell r="A747">
            <v>362</v>
          </cell>
          <cell r="B747" t="str">
            <v>OŠ Mahično</v>
          </cell>
        </row>
        <row r="748">
          <cell r="A748">
            <v>1716</v>
          </cell>
          <cell r="B748" t="str">
            <v>OŠ Majstora Radovana</v>
          </cell>
        </row>
        <row r="749">
          <cell r="A749">
            <v>2254</v>
          </cell>
          <cell r="B749" t="str">
            <v>OŠ Malešnica</v>
          </cell>
        </row>
        <row r="750">
          <cell r="A750">
            <v>4053</v>
          </cell>
          <cell r="B750" t="str">
            <v>OŠ Malinska - Dubašnica</v>
          </cell>
        </row>
        <row r="751">
          <cell r="A751">
            <v>1757</v>
          </cell>
          <cell r="B751" t="str">
            <v>OŠ Manuš</v>
          </cell>
        </row>
        <row r="752">
          <cell r="A752">
            <v>1671</v>
          </cell>
          <cell r="B752" t="str">
            <v>OŠ Mare Švel-Gamiršek</v>
          </cell>
        </row>
        <row r="753">
          <cell r="A753">
            <v>843</v>
          </cell>
          <cell r="B753" t="str">
            <v>OŠ Maria Martinolića</v>
          </cell>
        </row>
        <row r="754">
          <cell r="A754">
            <v>198</v>
          </cell>
          <cell r="B754" t="str">
            <v>OŠ Marija Bistrica</v>
          </cell>
        </row>
        <row r="755">
          <cell r="A755">
            <v>2023</v>
          </cell>
          <cell r="B755" t="str">
            <v>OŠ Marije i Line</v>
          </cell>
        </row>
        <row r="756">
          <cell r="A756">
            <v>2215</v>
          </cell>
          <cell r="B756" t="str">
            <v>OŠ Marije Jurić Zagorke</v>
          </cell>
        </row>
        <row r="757">
          <cell r="A757">
            <v>2051</v>
          </cell>
          <cell r="B757" t="str">
            <v>OŠ Marina Držića - Dubrovnik</v>
          </cell>
        </row>
        <row r="758">
          <cell r="A758">
            <v>2278</v>
          </cell>
          <cell r="B758" t="str">
            <v>OŠ Marina Držića - Zagreb</v>
          </cell>
        </row>
        <row r="759">
          <cell r="A759">
            <v>2047</v>
          </cell>
          <cell r="B759" t="str">
            <v>OŠ Marina Getaldića</v>
          </cell>
        </row>
        <row r="760">
          <cell r="A760">
            <v>1752</v>
          </cell>
          <cell r="B760" t="str">
            <v>OŠ Marjan</v>
          </cell>
        </row>
        <row r="761">
          <cell r="A761">
            <v>1706</v>
          </cell>
          <cell r="B761" t="str">
            <v>OŠ Marka Marulića</v>
          </cell>
        </row>
        <row r="762">
          <cell r="A762">
            <v>1205</v>
          </cell>
          <cell r="B762" t="str">
            <v>OŠ Markovac</v>
          </cell>
        </row>
        <row r="763">
          <cell r="A763">
            <v>2225</v>
          </cell>
          <cell r="B763" t="str">
            <v>OŠ Markuševec</v>
          </cell>
        </row>
        <row r="764">
          <cell r="A764">
            <v>1662</v>
          </cell>
          <cell r="B764" t="str">
            <v>OŠ Markušica</v>
          </cell>
        </row>
        <row r="765">
          <cell r="A765">
            <v>503</v>
          </cell>
          <cell r="B765" t="str">
            <v>OŠ Martijanec</v>
          </cell>
        </row>
        <row r="766">
          <cell r="A766">
            <v>2005</v>
          </cell>
          <cell r="B766" t="str">
            <v>OŠ Marčana</v>
          </cell>
        </row>
        <row r="767">
          <cell r="A767">
            <v>4017</v>
          </cell>
          <cell r="B767" t="str">
            <v>OŠ Mate Balote - Buje</v>
          </cell>
        </row>
        <row r="768">
          <cell r="A768">
            <v>244</v>
          </cell>
          <cell r="B768" t="str">
            <v>OŠ Mate Lovraka - Kutina</v>
          </cell>
        </row>
        <row r="769">
          <cell r="A769">
            <v>1094</v>
          </cell>
          <cell r="B769" t="str">
            <v>OŠ Mate Lovraka - Nova Gradiška</v>
          </cell>
        </row>
        <row r="770">
          <cell r="A770">
            <v>267</v>
          </cell>
          <cell r="B770" t="str">
            <v>OŠ Mate Lovraka - Petrinja</v>
          </cell>
        </row>
        <row r="771">
          <cell r="A771">
            <v>713</v>
          </cell>
          <cell r="B771" t="str">
            <v>OŠ Mate Lovraka - Veliki Grđevac</v>
          </cell>
        </row>
        <row r="772">
          <cell r="A772">
            <v>1492</v>
          </cell>
          <cell r="B772" t="str">
            <v>OŠ Mate Lovraka - Vladislavci</v>
          </cell>
        </row>
        <row r="773">
          <cell r="A773">
            <v>2214</v>
          </cell>
          <cell r="B773" t="str">
            <v>OŠ Mate Lovraka - Zagreb</v>
          </cell>
        </row>
        <row r="774">
          <cell r="A774">
            <v>1602</v>
          </cell>
          <cell r="B774" t="str">
            <v>OŠ Mate Lovraka - Županja</v>
          </cell>
        </row>
        <row r="775">
          <cell r="A775">
            <v>1611</v>
          </cell>
          <cell r="B775" t="str">
            <v>OŠ Matija Antun Reljković - Cerna</v>
          </cell>
        </row>
        <row r="776">
          <cell r="A776">
            <v>1177</v>
          </cell>
          <cell r="B776" t="str">
            <v>OŠ Matija Antun Reljković - Davor</v>
          </cell>
        </row>
        <row r="777">
          <cell r="A777">
            <v>1171</v>
          </cell>
          <cell r="B777" t="str">
            <v>OŠ Matija Gubec - Cernik</v>
          </cell>
        </row>
        <row r="778">
          <cell r="A778">
            <v>1628</v>
          </cell>
          <cell r="B778" t="str">
            <v>OŠ Matija Gubec - Jarmina</v>
          </cell>
        </row>
        <row r="779">
          <cell r="A779">
            <v>1494</v>
          </cell>
          <cell r="B779" t="str">
            <v>OŠ Matija Gubec - Magdalenovac</v>
          </cell>
        </row>
        <row r="780">
          <cell r="A780">
            <v>1349</v>
          </cell>
          <cell r="B780" t="str">
            <v>OŠ Matija Gubec - Piškorevci</v>
          </cell>
        </row>
        <row r="781">
          <cell r="A781">
            <v>174</v>
          </cell>
          <cell r="B781" t="str">
            <v>OŠ Matije Gupca - Gornja Stubica</v>
          </cell>
        </row>
        <row r="782">
          <cell r="A782">
            <v>2265</v>
          </cell>
          <cell r="B782" t="str">
            <v>OŠ Matije Gupca - Zagreb</v>
          </cell>
        </row>
        <row r="783">
          <cell r="A783">
            <v>1386</v>
          </cell>
          <cell r="B783" t="str">
            <v>OŠ Matije Petra Katančića</v>
          </cell>
        </row>
        <row r="784">
          <cell r="A784">
            <v>1934</v>
          </cell>
          <cell r="B784" t="str">
            <v>OŠ Matije Vlačića</v>
          </cell>
        </row>
        <row r="785">
          <cell r="A785">
            <v>2234</v>
          </cell>
          <cell r="B785" t="str">
            <v>OŠ Matka Laginje</v>
          </cell>
        </row>
        <row r="786">
          <cell r="A786">
            <v>196</v>
          </cell>
          <cell r="B786" t="str">
            <v>OŠ Mače</v>
          </cell>
        </row>
        <row r="787">
          <cell r="A787">
            <v>2205</v>
          </cell>
          <cell r="B787" t="str">
            <v>OŠ Medvedgrad</v>
          </cell>
        </row>
        <row r="788">
          <cell r="A788">
            <v>1772</v>
          </cell>
          <cell r="B788" t="str">
            <v>OŠ Mejaši</v>
          </cell>
        </row>
        <row r="789">
          <cell r="A789">
            <v>1762</v>
          </cell>
          <cell r="B789" t="str">
            <v>OŠ Meje</v>
          </cell>
        </row>
        <row r="790">
          <cell r="A790">
            <v>1770</v>
          </cell>
          <cell r="B790" t="str">
            <v>OŠ Mertojak</v>
          </cell>
        </row>
        <row r="791">
          <cell r="A791">
            <v>447</v>
          </cell>
          <cell r="B791" t="str">
            <v>OŠ Metel Ožegović</v>
          </cell>
        </row>
        <row r="792">
          <cell r="A792">
            <v>20</v>
          </cell>
          <cell r="B792" t="str">
            <v>OŠ Mihaela Šiloboda</v>
          </cell>
        </row>
        <row r="793">
          <cell r="A793">
            <v>569</v>
          </cell>
          <cell r="B793" t="str">
            <v>OŠ Mihovil Pavlek Miškina - Đelekovec</v>
          </cell>
        </row>
        <row r="794">
          <cell r="A794">
            <v>1675</v>
          </cell>
          <cell r="B794" t="str">
            <v>OŠ Mijat Stojanović</v>
          </cell>
        </row>
        <row r="795">
          <cell r="A795">
            <v>993</v>
          </cell>
          <cell r="B795" t="str">
            <v>OŠ Mikleuš</v>
          </cell>
        </row>
        <row r="796">
          <cell r="A796">
            <v>1121</v>
          </cell>
          <cell r="B796" t="str">
            <v>OŠ Milan Amruš</v>
          </cell>
        </row>
        <row r="797">
          <cell r="A797">
            <v>827</v>
          </cell>
          <cell r="B797" t="str">
            <v>OŠ Milan Brozović</v>
          </cell>
        </row>
        <row r="798">
          <cell r="A798">
            <v>1899</v>
          </cell>
          <cell r="B798" t="str">
            <v>OŠ Milana Begovića</v>
          </cell>
        </row>
        <row r="799">
          <cell r="A799">
            <v>27</v>
          </cell>
          <cell r="B799" t="str">
            <v>OŠ Milana Langa</v>
          </cell>
        </row>
        <row r="800">
          <cell r="A800">
            <v>2019</v>
          </cell>
          <cell r="B800" t="str">
            <v>OŠ Milana Šorga - Oprtalj</v>
          </cell>
        </row>
        <row r="801">
          <cell r="A801">
            <v>1490</v>
          </cell>
          <cell r="B801" t="str">
            <v>OŠ Milka Cepelića</v>
          </cell>
        </row>
        <row r="802">
          <cell r="A802">
            <v>135</v>
          </cell>
          <cell r="B802" t="str">
            <v>OŠ Milke Trnine</v>
          </cell>
        </row>
        <row r="803">
          <cell r="A803">
            <v>1879</v>
          </cell>
          <cell r="B803" t="str">
            <v>OŠ Milna</v>
          </cell>
        </row>
        <row r="804">
          <cell r="A804">
            <v>668</v>
          </cell>
          <cell r="B804" t="str">
            <v>OŠ Mirka Pereša</v>
          </cell>
        </row>
        <row r="805">
          <cell r="A805">
            <v>2194</v>
          </cell>
          <cell r="B805" t="str">
            <v>OŠ Miroslava Krleže - Zagreb</v>
          </cell>
        </row>
        <row r="806">
          <cell r="A806">
            <v>1448</v>
          </cell>
          <cell r="B806" t="str">
            <v>OŠ Miroslava Krleže - Čepin</v>
          </cell>
        </row>
        <row r="807">
          <cell r="A807">
            <v>1593</v>
          </cell>
          <cell r="B807" t="str">
            <v>OŠ Mitnica</v>
          </cell>
        </row>
        <row r="808">
          <cell r="A808">
            <v>1046</v>
          </cell>
          <cell r="B808" t="str">
            <v>OŠ Mladost - Jakšić</v>
          </cell>
        </row>
        <row r="809">
          <cell r="A809">
            <v>309</v>
          </cell>
          <cell r="B809" t="str">
            <v>OŠ Mladost - Lekenik</v>
          </cell>
        </row>
        <row r="810">
          <cell r="A810">
            <v>1367</v>
          </cell>
          <cell r="B810" t="str">
            <v>OŠ Mladost - Osijek</v>
          </cell>
        </row>
        <row r="811">
          <cell r="A811">
            <v>2299</v>
          </cell>
          <cell r="B811" t="str">
            <v>OŠ Mladost - Zagreb</v>
          </cell>
        </row>
        <row r="812">
          <cell r="A812">
            <v>2109</v>
          </cell>
          <cell r="B812" t="str">
            <v>OŠ Mljet</v>
          </cell>
        </row>
        <row r="813">
          <cell r="A813">
            <v>2061</v>
          </cell>
          <cell r="B813" t="str">
            <v>OŠ Mokošica - Dubrovnik</v>
          </cell>
        </row>
        <row r="814">
          <cell r="A814">
            <v>601</v>
          </cell>
          <cell r="B814" t="str">
            <v>OŠ Molve</v>
          </cell>
        </row>
        <row r="815">
          <cell r="A815">
            <v>1976</v>
          </cell>
          <cell r="B815" t="str">
            <v>OŠ Monte Zaro</v>
          </cell>
        </row>
        <row r="816">
          <cell r="A816">
            <v>870</v>
          </cell>
          <cell r="B816" t="str">
            <v>OŠ Mrkopalj</v>
          </cell>
        </row>
        <row r="817">
          <cell r="A817">
            <v>2156</v>
          </cell>
          <cell r="B817" t="str">
            <v>OŠ Mursko Središće</v>
          </cell>
        </row>
        <row r="818">
          <cell r="A818">
            <v>1568</v>
          </cell>
          <cell r="B818" t="str">
            <v>OŠ Murterski škoji</v>
          </cell>
        </row>
        <row r="819">
          <cell r="A819">
            <v>2324</v>
          </cell>
          <cell r="B819" t="str">
            <v>OŠ Nad lipom</v>
          </cell>
        </row>
        <row r="820">
          <cell r="A820">
            <v>2341</v>
          </cell>
          <cell r="B820" t="str">
            <v>OŠ Nandi s pravom javnosti</v>
          </cell>
        </row>
        <row r="821">
          <cell r="A821">
            <v>2159</v>
          </cell>
          <cell r="B821" t="str">
            <v>OŠ Nedelišće</v>
          </cell>
        </row>
        <row r="822">
          <cell r="A822">
            <v>1676</v>
          </cell>
          <cell r="B822" t="str">
            <v>OŠ Negoslavci</v>
          </cell>
        </row>
        <row r="823">
          <cell r="A823">
            <v>1800</v>
          </cell>
          <cell r="B823" t="str">
            <v>OŠ Neorić-Sutina</v>
          </cell>
        </row>
        <row r="824">
          <cell r="A824">
            <v>416</v>
          </cell>
          <cell r="B824" t="str">
            <v>OŠ Netretić</v>
          </cell>
        </row>
        <row r="825">
          <cell r="A825">
            <v>789</v>
          </cell>
          <cell r="B825" t="str">
            <v>OŠ Nikola Tesla - Rijeka</v>
          </cell>
        </row>
        <row r="826">
          <cell r="A826">
            <v>1592</v>
          </cell>
          <cell r="B826" t="str">
            <v>OŠ Nikole Andrića</v>
          </cell>
        </row>
        <row r="827">
          <cell r="A827">
            <v>48</v>
          </cell>
          <cell r="B827" t="str">
            <v>OŠ Nikole Hribara</v>
          </cell>
        </row>
        <row r="828">
          <cell r="A828">
            <v>1214</v>
          </cell>
          <cell r="B828" t="str">
            <v>OŠ Nikole Tesle - Gračac</v>
          </cell>
        </row>
        <row r="829">
          <cell r="A829">
            <v>1581</v>
          </cell>
          <cell r="B829" t="str">
            <v>OŠ Nikole Tesle - Mirkovci</v>
          </cell>
        </row>
        <row r="830">
          <cell r="A830">
            <v>2268</v>
          </cell>
          <cell r="B830" t="str">
            <v>OŠ Nikole Tesle - Zagreb</v>
          </cell>
        </row>
        <row r="831">
          <cell r="A831">
            <v>678</v>
          </cell>
          <cell r="B831" t="str">
            <v>OŠ Nova Rača</v>
          </cell>
        </row>
        <row r="832">
          <cell r="A832">
            <v>453</v>
          </cell>
          <cell r="B832" t="str">
            <v>OŠ Novi Marof</v>
          </cell>
        </row>
        <row r="833">
          <cell r="A833">
            <v>4050</v>
          </cell>
          <cell r="B833" t="str">
            <v>OŠ Novo Čiče</v>
          </cell>
        </row>
        <row r="834">
          <cell r="A834">
            <v>1271</v>
          </cell>
          <cell r="B834" t="str">
            <v>OŠ Novigrad</v>
          </cell>
        </row>
        <row r="835">
          <cell r="A835">
            <v>259</v>
          </cell>
          <cell r="B835" t="str">
            <v>OŠ Novska</v>
          </cell>
        </row>
        <row r="836">
          <cell r="A836">
            <v>1686</v>
          </cell>
          <cell r="B836" t="str">
            <v>OŠ o. Petra Perice Makarska</v>
          </cell>
        </row>
        <row r="837">
          <cell r="A837">
            <v>1217</v>
          </cell>
          <cell r="B837" t="str">
            <v>OŠ Obrovac</v>
          </cell>
        </row>
        <row r="838">
          <cell r="A838">
            <v>2301</v>
          </cell>
          <cell r="B838" t="str">
            <v>OŠ Odra</v>
          </cell>
        </row>
        <row r="839">
          <cell r="A839">
            <v>1188</v>
          </cell>
          <cell r="B839" t="str">
            <v>OŠ Okučani</v>
          </cell>
        </row>
        <row r="840">
          <cell r="A840">
            <v>4045</v>
          </cell>
          <cell r="B840" t="str">
            <v>OŠ Omišalj</v>
          </cell>
        </row>
        <row r="841">
          <cell r="A841">
            <v>2113</v>
          </cell>
          <cell r="B841" t="str">
            <v>OŠ Opuzen</v>
          </cell>
        </row>
        <row r="842">
          <cell r="A842">
            <v>2104</v>
          </cell>
          <cell r="B842" t="str">
            <v>OŠ Orebić</v>
          </cell>
        </row>
        <row r="843">
          <cell r="A843">
            <v>2154</v>
          </cell>
          <cell r="B843" t="str">
            <v>OŠ Orehovica</v>
          </cell>
        </row>
        <row r="844">
          <cell r="A844">
            <v>205</v>
          </cell>
          <cell r="B844" t="str">
            <v>OŠ Oroslavje</v>
          </cell>
        </row>
        <row r="845">
          <cell r="A845">
            <v>1740</v>
          </cell>
          <cell r="B845" t="str">
            <v>OŠ Ostrog</v>
          </cell>
        </row>
        <row r="846">
          <cell r="A846">
            <v>2303</v>
          </cell>
          <cell r="B846" t="str">
            <v>OŠ Otok</v>
          </cell>
        </row>
        <row r="847">
          <cell r="A847">
            <v>2201</v>
          </cell>
          <cell r="B847" t="str">
            <v>OŠ Otona Ivekovića</v>
          </cell>
        </row>
        <row r="848">
          <cell r="A848">
            <v>2119</v>
          </cell>
          <cell r="B848" t="str">
            <v>OŠ Otrići-Dubrave</v>
          </cell>
        </row>
        <row r="849">
          <cell r="A849">
            <v>1300</v>
          </cell>
          <cell r="B849" t="str">
            <v>OŠ Pakoštane</v>
          </cell>
        </row>
        <row r="850">
          <cell r="A850">
            <v>2196</v>
          </cell>
          <cell r="B850" t="str">
            <v>OŠ Pantovčak</v>
          </cell>
        </row>
        <row r="851">
          <cell r="A851">
            <v>77</v>
          </cell>
          <cell r="B851" t="str">
            <v>OŠ Pavao Belas</v>
          </cell>
        </row>
        <row r="852">
          <cell r="A852">
            <v>185</v>
          </cell>
          <cell r="B852" t="str">
            <v>OŠ Pavla Štoosa</v>
          </cell>
        </row>
        <row r="853">
          <cell r="A853">
            <v>2206</v>
          </cell>
          <cell r="B853" t="str">
            <v>OŠ Pavleka Miškine</v>
          </cell>
        </row>
        <row r="854">
          <cell r="A854">
            <v>798</v>
          </cell>
          <cell r="B854" t="str">
            <v>OŠ Pehlin</v>
          </cell>
        </row>
        <row r="855">
          <cell r="A855">
            <v>917</v>
          </cell>
          <cell r="B855" t="str">
            <v>OŠ Perušić</v>
          </cell>
        </row>
        <row r="856">
          <cell r="A856">
            <v>1718</v>
          </cell>
          <cell r="B856" t="str">
            <v>OŠ Petar Berislavić</v>
          </cell>
        </row>
        <row r="857">
          <cell r="A857">
            <v>1295</v>
          </cell>
          <cell r="B857" t="str">
            <v>OŠ Petar Lorini</v>
          </cell>
        </row>
        <row r="858">
          <cell r="A858">
            <v>1282</v>
          </cell>
          <cell r="B858" t="str">
            <v>OŠ Petar Zoranić - Nin</v>
          </cell>
        </row>
        <row r="859">
          <cell r="A859">
            <v>1318</v>
          </cell>
          <cell r="B859" t="str">
            <v>OŠ Petar Zoranić - Stankovci</v>
          </cell>
        </row>
        <row r="860">
          <cell r="A860">
            <v>474</v>
          </cell>
          <cell r="B860" t="str">
            <v>OŠ Petar Zrinski - Jalžabet</v>
          </cell>
        </row>
        <row r="861">
          <cell r="A861">
            <v>2207</v>
          </cell>
          <cell r="B861" t="str">
            <v>OŠ Petar Zrinski - Zagreb</v>
          </cell>
        </row>
        <row r="862">
          <cell r="A862">
            <v>737</v>
          </cell>
          <cell r="B862" t="str">
            <v>OŠ Petar Zrinski - Čabar</v>
          </cell>
        </row>
        <row r="863">
          <cell r="A863">
            <v>2189</v>
          </cell>
          <cell r="B863" t="str">
            <v>OŠ Petar Zrinski - Šenkovec</v>
          </cell>
        </row>
        <row r="864">
          <cell r="A864">
            <v>1880</v>
          </cell>
          <cell r="B864" t="str">
            <v>OŠ Petra Hektorovića - Stari Grad</v>
          </cell>
        </row>
        <row r="865">
          <cell r="A865">
            <v>2063</v>
          </cell>
          <cell r="B865" t="str">
            <v>OŠ Petra Kanavelića</v>
          </cell>
        </row>
        <row r="866">
          <cell r="A866">
            <v>1538</v>
          </cell>
          <cell r="B866" t="str">
            <v>OŠ Petra Krešimira IV.</v>
          </cell>
        </row>
        <row r="867">
          <cell r="A867">
            <v>1870</v>
          </cell>
          <cell r="B867" t="str">
            <v>OŠ Petra Kružića Klis</v>
          </cell>
        </row>
        <row r="868">
          <cell r="A868">
            <v>1011</v>
          </cell>
          <cell r="B868" t="str">
            <v>OŠ Petra Preradovića - Pitomača</v>
          </cell>
        </row>
        <row r="869">
          <cell r="A869">
            <v>1228</v>
          </cell>
          <cell r="B869" t="str">
            <v>OŠ Petra Preradovića - Zadar</v>
          </cell>
        </row>
        <row r="870">
          <cell r="A870">
            <v>2242</v>
          </cell>
          <cell r="B870" t="str">
            <v>OŠ Petra Preradovića - Zagreb</v>
          </cell>
        </row>
        <row r="871">
          <cell r="A871">
            <v>1992</v>
          </cell>
          <cell r="B871" t="str">
            <v>OŠ Petra Studenca - Kanfanar</v>
          </cell>
        </row>
        <row r="872">
          <cell r="A872">
            <v>1309</v>
          </cell>
          <cell r="B872" t="str">
            <v>OŠ Petra Zoranića</v>
          </cell>
        </row>
        <row r="873">
          <cell r="A873">
            <v>478</v>
          </cell>
          <cell r="B873" t="str">
            <v>OŠ Petrijanec</v>
          </cell>
        </row>
        <row r="874">
          <cell r="A874">
            <v>1471</v>
          </cell>
          <cell r="B874" t="str">
            <v>OŠ Petrijevci</v>
          </cell>
        </row>
        <row r="875">
          <cell r="A875">
            <v>786</v>
          </cell>
          <cell r="B875" t="str">
            <v>OŠ Pećine</v>
          </cell>
        </row>
        <row r="876">
          <cell r="A876">
            <v>1570</v>
          </cell>
          <cell r="B876" t="str">
            <v>OŠ Pirovac</v>
          </cell>
        </row>
        <row r="877">
          <cell r="A877">
            <v>431</v>
          </cell>
          <cell r="B877" t="str">
            <v xml:space="preserve">OŠ Plaški </v>
          </cell>
        </row>
        <row r="878">
          <cell r="A878">
            <v>938</v>
          </cell>
          <cell r="B878" t="str">
            <v>OŠ Plitvička Jezera</v>
          </cell>
        </row>
        <row r="879">
          <cell r="A879">
            <v>1765</v>
          </cell>
          <cell r="B879" t="str">
            <v>OŠ Plokite</v>
          </cell>
        </row>
        <row r="880">
          <cell r="A880">
            <v>788</v>
          </cell>
          <cell r="B880" t="str">
            <v>OŠ Podmurvice</v>
          </cell>
        </row>
        <row r="881">
          <cell r="A881">
            <v>458</v>
          </cell>
          <cell r="B881" t="str">
            <v>OŠ Podrute</v>
          </cell>
        </row>
        <row r="882">
          <cell r="A882">
            <v>2164</v>
          </cell>
          <cell r="B882" t="str">
            <v>OŠ Podturen</v>
          </cell>
        </row>
        <row r="883">
          <cell r="A883">
            <v>1759</v>
          </cell>
          <cell r="B883" t="str">
            <v>OŠ Pojišan</v>
          </cell>
        </row>
        <row r="884">
          <cell r="A884">
            <v>58</v>
          </cell>
          <cell r="B884" t="str">
            <v>OŠ Pokupsko</v>
          </cell>
        </row>
        <row r="885">
          <cell r="A885">
            <v>1314</v>
          </cell>
          <cell r="B885" t="str">
            <v>OŠ Polača</v>
          </cell>
        </row>
        <row r="886">
          <cell r="A886">
            <v>1261</v>
          </cell>
          <cell r="B886" t="str">
            <v>OŠ Poličnik</v>
          </cell>
        </row>
        <row r="887">
          <cell r="A887">
            <v>1416</v>
          </cell>
          <cell r="B887" t="str">
            <v>OŠ Popovac</v>
          </cell>
        </row>
        <row r="888">
          <cell r="A888">
            <v>318</v>
          </cell>
          <cell r="B888" t="str">
            <v>OŠ Popovača</v>
          </cell>
        </row>
        <row r="889">
          <cell r="A889">
            <v>1954</v>
          </cell>
          <cell r="B889" t="str">
            <v>OŠ Poreč</v>
          </cell>
        </row>
        <row r="890">
          <cell r="A890">
            <v>6</v>
          </cell>
          <cell r="B890" t="str">
            <v>OŠ Posavski Bregi</v>
          </cell>
        </row>
        <row r="891">
          <cell r="A891">
            <v>2168</v>
          </cell>
          <cell r="B891" t="str">
            <v>OŠ Prelog</v>
          </cell>
        </row>
        <row r="892">
          <cell r="A892">
            <v>2263</v>
          </cell>
          <cell r="B892" t="str">
            <v>OŠ Prečko</v>
          </cell>
        </row>
        <row r="893">
          <cell r="A893">
            <v>2126</v>
          </cell>
          <cell r="B893" t="str">
            <v>OŠ Primorje</v>
          </cell>
        </row>
        <row r="894">
          <cell r="A894">
            <v>1842</v>
          </cell>
          <cell r="B894" t="str">
            <v>OŠ Primorski Dolac</v>
          </cell>
        </row>
        <row r="895">
          <cell r="A895">
            <v>1558</v>
          </cell>
          <cell r="B895" t="str">
            <v>OŠ Primošten</v>
          </cell>
        </row>
        <row r="896">
          <cell r="A896">
            <v>1286</v>
          </cell>
          <cell r="B896" t="str">
            <v>OŠ Privlaka</v>
          </cell>
        </row>
        <row r="897">
          <cell r="A897">
            <v>1743</v>
          </cell>
          <cell r="B897" t="str">
            <v>OŠ Prof. Filipa Lukasa</v>
          </cell>
        </row>
        <row r="898">
          <cell r="A898">
            <v>607</v>
          </cell>
          <cell r="B898" t="str">
            <v>OŠ Prof. Franje Viktora Šignjara</v>
          </cell>
        </row>
        <row r="899">
          <cell r="A899">
            <v>1773</v>
          </cell>
          <cell r="B899" t="str">
            <v>OŠ Pujanki</v>
          </cell>
        </row>
        <row r="900">
          <cell r="A900">
            <v>1791</v>
          </cell>
          <cell r="B900" t="str">
            <v>OŠ Pučišća</v>
          </cell>
        </row>
        <row r="901">
          <cell r="A901">
            <v>103</v>
          </cell>
          <cell r="B901" t="str">
            <v>OŠ Pušća</v>
          </cell>
        </row>
        <row r="902">
          <cell r="A902">
            <v>263</v>
          </cell>
          <cell r="B902" t="str">
            <v>OŠ Rajić</v>
          </cell>
        </row>
        <row r="903">
          <cell r="A903">
            <v>2277</v>
          </cell>
          <cell r="B903" t="str">
            <v>OŠ Rapska</v>
          </cell>
        </row>
        <row r="904">
          <cell r="A904">
            <v>1768</v>
          </cell>
          <cell r="B904" t="str">
            <v>OŠ Ravne njive</v>
          </cell>
        </row>
        <row r="905">
          <cell r="A905">
            <v>2883</v>
          </cell>
          <cell r="B905" t="str">
            <v>OŠ Remete</v>
          </cell>
        </row>
        <row r="906">
          <cell r="A906">
            <v>1383</v>
          </cell>
          <cell r="B906" t="str">
            <v>OŠ Retfala</v>
          </cell>
        </row>
        <row r="907">
          <cell r="A907">
            <v>2209</v>
          </cell>
          <cell r="B907" t="str">
            <v>OŠ Retkovec</v>
          </cell>
        </row>
        <row r="908">
          <cell r="A908">
            <v>350</v>
          </cell>
          <cell r="B908" t="str">
            <v>OŠ Rečica</v>
          </cell>
        </row>
        <row r="909">
          <cell r="A909">
            <v>758</v>
          </cell>
          <cell r="B909" t="str">
            <v>OŠ Rikard Katalinić Jeretov</v>
          </cell>
        </row>
        <row r="910">
          <cell r="A910">
            <v>2016</v>
          </cell>
          <cell r="B910" t="str">
            <v>OŠ Rivarela</v>
          </cell>
        </row>
        <row r="911">
          <cell r="A911">
            <v>1560</v>
          </cell>
          <cell r="B911" t="str">
            <v>OŠ Rogoznica</v>
          </cell>
        </row>
        <row r="912">
          <cell r="A912">
            <v>722</v>
          </cell>
          <cell r="B912" t="str">
            <v>OŠ Rovišće</v>
          </cell>
        </row>
        <row r="913">
          <cell r="A913">
            <v>32</v>
          </cell>
          <cell r="B913" t="str">
            <v>OŠ Rude</v>
          </cell>
        </row>
        <row r="914">
          <cell r="A914">
            <v>2266</v>
          </cell>
          <cell r="B914" t="str">
            <v>OŠ Rudeš</v>
          </cell>
        </row>
        <row r="915">
          <cell r="A915">
            <v>825</v>
          </cell>
          <cell r="B915" t="str">
            <v>OŠ Rudolfa Strohala</v>
          </cell>
        </row>
        <row r="916">
          <cell r="A916">
            <v>97</v>
          </cell>
          <cell r="B916" t="str">
            <v>OŠ Rugvica</v>
          </cell>
        </row>
        <row r="917">
          <cell r="A917">
            <v>1833</v>
          </cell>
          <cell r="B917" t="str">
            <v>OŠ Runović</v>
          </cell>
        </row>
        <row r="918">
          <cell r="A918">
            <v>23</v>
          </cell>
          <cell r="B918" t="str">
            <v>OŠ Samobor</v>
          </cell>
        </row>
        <row r="919">
          <cell r="A919">
            <v>779</v>
          </cell>
          <cell r="B919" t="str">
            <v>OŠ San Nicolo - Rijeka</v>
          </cell>
        </row>
        <row r="920">
          <cell r="A920">
            <v>4041</v>
          </cell>
          <cell r="B920" t="str">
            <v>OŠ Satnica Đakovačka</v>
          </cell>
        </row>
        <row r="921">
          <cell r="A921">
            <v>2282</v>
          </cell>
          <cell r="B921" t="str">
            <v>OŠ Savski Gaj</v>
          </cell>
        </row>
        <row r="922">
          <cell r="A922">
            <v>287</v>
          </cell>
          <cell r="B922" t="str">
            <v>OŠ Sela</v>
          </cell>
        </row>
        <row r="923">
          <cell r="A923">
            <v>1795</v>
          </cell>
          <cell r="B923" t="str">
            <v>OŠ Selca</v>
          </cell>
        </row>
        <row r="924">
          <cell r="A924">
            <v>2175</v>
          </cell>
          <cell r="B924" t="str">
            <v>OŠ Selnica</v>
          </cell>
        </row>
        <row r="925">
          <cell r="A925">
            <v>2317</v>
          </cell>
          <cell r="B925" t="str">
            <v>OŠ Sesvete</v>
          </cell>
        </row>
        <row r="926">
          <cell r="A926">
            <v>2904</v>
          </cell>
          <cell r="B926" t="str">
            <v>OŠ Sesvetska Sela</v>
          </cell>
        </row>
        <row r="927">
          <cell r="A927">
            <v>2343</v>
          </cell>
          <cell r="B927" t="str">
            <v>OŠ Sesvetska Sopnica</v>
          </cell>
        </row>
        <row r="928">
          <cell r="A928">
            <v>2318</v>
          </cell>
          <cell r="B928" t="str">
            <v>OŠ Sesvetski Kraljevec</v>
          </cell>
        </row>
        <row r="929">
          <cell r="A929">
            <v>209</v>
          </cell>
          <cell r="B929" t="str">
            <v>OŠ Side Košutić Radoboj</v>
          </cell>
        </row>
        <row r="930">
          <cell r="A930">
            <v>589</v>
          </cell>
          <cell r="B930" t="str">
            <v>OŠ Sidonije Rubido Erdody</v>
          </cell>
        </row>
        <row r="931">
          <cell r="A931">
            <v>1150</v>
          </cell>
          <cell r="B931" t="str">
            <v>OŠ Sikirevci</v>
          </cell>
        </row>
        <row r="932">
          <cell r="A932">
            <v>1823</v>
          </cell>
          <cell r="B932" t="str">
            <v>OŠ Silvija Strahimira Kranjčevića - Lovreć</v>
          </cell>
        </row>
        <row r="933">
          <cell r="A933">
            <v>902</v>
          </cell>
          <cell r="B933" t="str">
            <v>OŠ Silvija Strahimira Kranjčevića - Senj</v>
          </cell>
        </row>
        <row r="934">
          <cell r="A934">
            <v>2236</v>
          </cell>
          <cell r="B934" t="str">
            <v>OŠ Silvija Strahimira Kranjčevića - Zagreb</v>
          </cell>
        </row>
        <row r="935">
          <cell r="A935">
            <v>1487</v>
          </cell>
          <cell r="B935" t="str">
            <v>OŠ Silvije Strahimira Kranjčevića - Levanjska Varoš</v>
          </cell>
        </row>
        <row r="936">
          <cell r="A936">
            <v>1605</v>
          </cell>
          <cell r="B936" t="str">
            <v>OŠ Siniše Glavaševića</v>
          </cell>
        </row>
        <row r="937">
          <cell r="A937">
            <v>701</v>
          </cell>
          <cell r="B937" t="str">
            <v>OŠ Sirač</v>
          </cell>
        </row>
        <row r="938">
          <cell r="A938">
            <v>434</v>
          </cell>
          <cell r="B938" t="str">
            <v>OŠ Skakavac</v>
          </cell>
        </row>
        <row r="939">
          <cell r="A939">
            <v>1756</v>
          </cell>
          <cell r="B939" t="str">
            <v>OŠ Skalice</v>
          </cell>
        </row>
        <row r="940">
          <cell r="A940">
            <v>865</v>
          </cell>
          <cell r="B940" t="str">
            <v>OŠ Skrad</v>
          </cell>
        </row>
        <row r="941">
          <cell r="A941">
            <v>1561</v>
          </cell>
          <cell r="B941" t="str">
            <v>OŠ Skradin</v>
          </cell>
        </row>
        <row r="942">
          <cell r="A942">
            <v>1657</v>
          </cell>
          <cell r="B942" t="str">
            <v>OŠ Slakovci</v>
          </cell>
        </row>
        <row r="943">
          <cell r="A943">
            <v>2123</v>
          </cell>
          <cell r="B943" t="str">
            <v>OŠ Slano</v>
          </cell>
        </row>
        <row r="944">
          <cell r="A944">
            <v>1783</v>
          </cell>
          <cell r="B944" t="str">
            <v>OŠ Slatine</v>
          </cell>
        </row>
        <row r="945">
          <cell r="A945">
            <v>383</v>
          </cell>
          <cell r="B945" t="str">
            <v>OŠ Slava Raškaj</v>
          </cell>
        </row>
        <row r="946">
          <cell r="A946">
            <v>719</v>
          </cell>
          <cell r="B946" t="str">
            <v>OŠ Slavka Kolara - Hercegovac</v>
          </cell>
        </row>
        <row r="947">
          <cell r="A947">
            <v>54</v>
          </cell>
          <cell r="B947" t="str">
            <v>OŠ Slavka Kolara - Kravarsko</v>
          </cell>
        </row>
        <row r="948">
          <cell r="A948">
            <v>393</v>
          </cell>
          <cell r="B948" t="str">
            <v>OŠ Slunj</v>
          </cell>
        </row>
        <row r="949">
          <cell r="A949">
            <v>1237</v>
          </cell>
          <cell r="B949" t="str">
            <v>OŠ Smiljevac</v>
          </cell>
        </row>
        <row r="950">
          <cell r="A950">
            <v>2121</v>
          </cell>
          <cell r="B950" t="str">
            <v>OŠ Smokvica</v>
          </cell>
        </row>
        <row r="951">
          <cell r="A951">
            <v>579</v>
          </cell>
          <cell r="B951" t="str">
            <v>OŠ Sokolovac</v>
          </cell>
        </row>
        <row r="952">
          <cell r="A952">
            <v>1758</v>
          </cell>
          <cell r="B952" t="str">
            <v>OŠ Spinut</v>
          </cell>
        </row>
        <row r="953">
          <cell r="A953">
            <v>1767</v>
          </cell>
          <cell r="B953" t="str">
            <v>OŠ Split 3</v>
          </cell>
        </row>
        <row r="954">
          <cell r="A954">
            <v>488</v>
          </cell>
          <cell r="B954" t="str">
            <v>OŠ Sračinec</v>
          </cell>
        </row>
        <row r="955">
          <cell r="A955">
            <v>796</v>
          </cell>
          <cell r="B955" t="str">
            <v>OŠ Srdoči</v>
          </cell>
        </row>
        <row r="956">
          <cell r="A956">
            <v>1777</v>
          </cell>
          <cell r="B956" t="str">
            <v>OŠ Srinjine</v>
          </cell>
        </row>
        <row r="957">
          <cell r="A957">
            <v>1224</v>
          </cell>
          <cell r="B957" t="str">
            <v>OŠ Stanovi</v>
          </cell>
        </row>
        <row r="958">
          <cell r="A958">
            <v>1654</v>
          </cell>
          <cell r="B958" t="str">
            <v>OŠ Stari Jankovci</v>
          </cell>
        </row>
        <row r="959">
          <cell r="A959">
            <v>1274</v>
          </cell>
          <cell r="B959" t="str">
            <v>OŠ Starigrad</v>
          </cell>
        </row>
        <row r="960">
          <cell r="A960">
            <v>2246</v>
          </cell>
          <cell r="B960" t="str">
            <v>OŠ Stenjevec</v>
          </cell>
        </row>
        <row r="961">
          <cell r="A961">
            <v>98</v>
          </cell>
          <cell r="B961" t="str">
            <v>OŠ Stjepan Radić - Božjakovina</v>
          </cell>
        </row>
        <row r="962">
          <cell r="A962">
            <v>1678</v>
          </cell>
          <cell r="B962" t="str">
            <v>OŠ Stjepan Radić - Imotski</v>
          </cell>
        </row>
        <row r="963">
          <cell r="A963">
            <v>1164</v>
          </cell>
          <cell r="B963" t="str">
            <v>OŠ Stjepan Radić - Oprisavci</v>
          </cell>
        </row>
        <row r="964">
          <cell r="A964">
            <v>1713</v>
          </cell>
          <cell r="B964" t="str">
            <v>OŠ Stjepan Radić - Tijarica</v>
          </cell>
        </row>
        <row r="965">
          <cell r="A965">
            <v>1648</v>
          </cell>
          <cell r="B965" t="str">
            <v>OŠ Stjepana Antolovića</v>
          </cell>
        </row>
        <row r="966">
          <cell r="A966">
            <v>3</v>
          </cell>
          <cell r="B966" t="str">
            <v>OŠ Stjepana Basaričeka</v>
          </cell>
        </row>
        <row r="967">
          <cell r="A967">
            <v>2300</v>
          </cell>
          <cell r="B967" t="str">
            <v>OŠ Stjepana Bencekovića</v>
          </cell>
        </row>
        <row r="968">
          <cell r="A968">
            <v>1658</v>
          </cell>
          <cell r="B968" t="str">
            <v>OŠ Stjepana Cvrkovića</v>
          </cell>
        </row>
        <row r="969">
          <cell r="A969">
            <v>1689</v>
          </cell>
          <cell r="B969" t="str">
            <v>OŠ Stjepana Ivičevića</v>
          </cell>
        </row>
        <row r="970">
          <cell r="A970">
            <v>252</v>
          </cell>
          <cell r="B970" t="str">
            <v>OŠ Stjepana Kefelje</v>
          </cell>
        </row>
        <row r="971">
          <cell r="A971">
            <v>1254</v>
          </cell>
          <cell r="B971" t="str">
            <v>OŠ Stjepana Radića - Bibinje</v>
          </cell>
        </row>
        <row r="972">
          <cell r="A972">
            <v>162</v>
          </cell>
          <cell r="B972" t="str">
            <v>OŠ Stjepana Radića - Brestovec Orehovički</v>
          </cell>
        </row>
        <row r="973">
          <cell r="A973">
            <v>2071</v>
          </cell>
          <cell r="B973" t="str">
            <v>OŠ Stjepana Radića - Metković</v>
          </cell>
        </row>
        <row r="974">
          <cell r="A974">
            <v>1041</v>
          </cell>
          <cell r="B974" t="str">
            <v>OŠ Stjepana Radića - Čaglin</v>
          </cell>
        </row>
        <row r="975">
          <cell r="A975">
            <v>1780</v>
          </cell>
          <cell r="B975" t="str">
            <v>OŠ Stobreč</v>
          </cell>
        </row>
        <row r="976">
          <cell r="A976">
            <v>1965</v>
          </cell>
          <cell r="B976" t="str">
            <v>OŠ Stoja</v>
          </cell>
        </row>
        <row r="977">
          <cell r="A977">
            <v>2097</v>
          </cell>
          <cell r="B977" t="str">
            <v>OŠ Ston</v>
          </cell>
        </row>
        <row r="978">
          <cell r="A978">
            <v>2186</v>
          </cell>
          <cell r="B978" t="str">
            <v>OŠ Strahoninec</v>
          </cell>
        </row>
        <row r="979">
          <cell r="A979">
            <v>1789</v>
          </cell>
          <cell r="B979" t="str">
            <v>OŠ Strožanac</v>
          </cell>
        </row>
        <row r="980">
          <cell r="A980">
            <v>3057</v>
          </cell>
          <cell r="B980" t="str">
            <v>OŠ Stubičke Toplice</v>
          </cell>
        </row>
        <row r="981">
          <cell r="A981">
            <v>1826</v>
          </cell>
          <cell r="B981" t="str">
            <v>OŠ Studenci</v>
          </cell>
        </row>
        <row r="982">
          <cell r="A982">
            <v>998</v>
          </cell>
          <cell r="B982" t="str">
            <v>OŠ Suhopolje</v>
          </cell>
        </row>
        <row r="983">
          <cell r="A983">
            <v>1255</v>
          </cell>
          <cell r="B983" t="str">
            <v>OŠ Sukošan</v>
          </cell>
        </row>
        <row r="984">
          <cell r="A984">
            <v>329</v>
          </cell>
          <cell r="B984" t="str">
            <v>OŠ Sunja</v>
          </cell>
        </row>
        <row r="985">
          <cell r="A985">
            <v>1876</v>
          </cell>
          <cell r="B985" t="str">
            <v>OŠ Supetar</v>
          </cell>
        </row>
        <row r="986">
          <cell r="A986">
            <v>1769</v>
          </cell>
          <cell r="B986" t="str">
            <v>OŠ Sućidar</v>
          </cell>
        </row>
        <row r="987">
          <cell r="A987">
            <v>1304</v>
          </cell>
          <cell r="B987" t="str">
            <v>OŠ Sv. Filip i Jakov</v>
          </cell>
        </row>
        <row r="988">
          <cell r="A988">
            <v>2298</v>
          </cell>
          <cell r="B988" t="str">
            <v>OŠ Sveta Klara</v>
          </cell>
        </row>
        <row r="989">
          <cell r="A989">
            <v>2187</v>
          </cell>
          <cell r="B989" t="str">
            <v>OŠ Sveta Marija</v>
          </cell>
        </row>
        <row r="990">
          <cell r="A990">
            <v>105</v>
          </cell>
          <cell r="B990" t="str">
            <v>OŠ Sveta Nedelja</v>
          </cell>
        </row>
        <row r="991">
          <cell r="A991">
            <v>1362</v>
          </cell>
          <cell r="B991" t="str">
            <v>OŠ Svete Ane u Osijeku</v>
          </cell>
        </row>
        <row r="992">
          <cell r="A992">
            <v>212</v>
          </cell>
          <cell r="B992" t="str">
            <v>OŠ Sveti Križ Začretje</v>
          </cell>
        </row>
        <row r="993">
          <cell r="A993">
            <v>2174</v>
          </cell>
          <cell r="B993" t="str">
            <v>OŠ Sveti Martin na Muri</v>
          </cell>
        </row>
        <row r="994">
          <cell r="A994">
            <v>829</v>
          </cell>
          <cell r="B994" t="str">
            <v>OŠ Sveti Matej</v>
          </cell>
        </row>
        <row r="995">
          <cell r="A995">
            <v>584</v>
          </cell>
          <cell r="B995" t="str">
            <v>OŠ Sveti Petar Orehovec</v>
          </cell>
        </row>
        <row r="996">
          <cell r="A996">
            <v>504</v>
          </cell>
          <cell r="B996" t="str">
            <v>OŠ Sveti Đurđ</v>
          </cell>
        </row>
        <row r="997">
          <cell r="A997">
            <v>2021</v>
          </cell>
          <cell r="B997" t="str">
            <v xml:space="preserve">OŠ Svetvinčenat </v>
          </cell>
        </row>
        <row r="998">
          <cell r="A998">
            <v>508</v>
          </cell>
          <cell r="B998" t="str">
            <v>OŠ Svibovec</v>
          </cell>
        </row>
        <row r="999">
          <cell r="A999">
            <v>1958</v>
          </cell>
          <cell r="B999" t="str">
            <v xml:space="preserve">OŠ Tar - Vabriga </v>
          </cell>
        </row>
        <row r="1000">
          <cell r="A1000">
            <v>1376</v>
          </cell>
          <cell r="B1000" t="str">
            <v>OŠ Tenja</v>
          </cell>
        </row>
        <row r="1001">
          <cell r="A1001">
            <v>1811</v>
          </cell>
          <cell r="B1001" t="str">
            <v>OŠ Tin Ujević - Krivodol</v>
          </cell>
        </row>
        <row r="1002">
          <cell r="A1002">
            <v>1375</v>
          </cell>
          <cell r="B1002" t="str">
            <v>OŠ Tin Ujević - Osijek</v>
          </cell>
        </row>
        <row r="1003">
          <cell r="A1003">
            <v>2276</v>
          </cell>
          <cell r="B1003" t="str">
            <v>OŠ Tina Ujevića - Zagreb</v>
          </cell>
        </row>
        <row r="1004">
          <cell r="A1004">
            <v>1546</v>
          </cell>
          <cell r="B1004" t="str">
            <v>OŠ Tina Ujevića - Šibenik</v>
          </cell>
        </row>
        <row r="1005">
          <cell r="A1005">
            <v>2252</v>
          </cell>
          <cell r="B1005" t="str">
            <v>OŠ Tituša Brezovačkog</v>
          </cell>
        </row>
        <row r="1006">
          <cell r="A1006">
            <v>2152</v>
          </cell>
          <cell r="B1006" t="str">
            <v>OŠ Tomaša Goričanca - Mala Subotica</v>
          </cell>
        </row>
        <row r="1007">
          <cell r="A1007">
            <v>1971</v>
          </cell>
          <cell r="B1007" t="str">
            <v>OŠ Tone Peruška - Pula</v>
          </cell>
        </row>
        <row r="1008">
          <cell r="A1008">
            <v>2888</v>
          </cell>
          <cell r="B1008" t="str">
            <v>OŠ Tordinci</v>
          </cell>
        </row>
        <row r="1009">
          <cell r="A1009">
            <v>1886</v>
          </cell>
          <cell r="B1009" t="str">
            <v>OŠ Trilj</v>
          </cell>
        </row>
        <row r="1010">
          <cell r="A1010">
            <v>2281</v>
          </cell>
          <cell r="B1010" t="str">
            <v>OŠ Trnjanska</v>
          </cell>
        </row>
        <row r="1011">
          <cell r="A1011">
            <v>483</v>
          </cell>
          <cell r="B1011" t="str">
            <v>OŠ Trnovec</v>
          </cell>
        </row>
        <row r="1012">
          <cell r="A1012">
            <v>728</v>
          </cell>
          <cell r="B1012" t="str">
            <v>OŠ Trnovitica</v>
          </cell>
        </row>
        <row r="1013">
          <cell r="A1013">
            <v>663</v>
          </cell>
          <cell r="B1013" t="str">
            <v>OŠ Trnovitički Popovac</v>
          </cell>
        </row>
        <row r="1014">
          <cell r="A1014">
            <v>2297</v>
          </cell>
          <cell r="B1014" t="str">
            <v>OŠ Trnsko</v>
          </cell>
        </row>
        <row r="1015">
          <cell r="A1015">
            <v>2128</v>
          </cell>
          <cell r="B1015" t="str">
            <v>OŠ Trpanj</v>
          </cell>
        </row>
        <row r="1016">
          <cell r="A1016">
            <v>1665</v>
          </cell>
          <cell r="B1016" t="str">
            <v>OŠ Trpinja</v>
          </cell>
        </row>
        <row r="1017">
          <cell r="A1017">
            <v>791</v>
          </cell>
          <cell r="B1017" t="str">
            <v>OŠ Trsat</v>
          </cell>
        </row>
        <row r="1018">
          <cell r="A1018">
            <v>1763</v>
          </cell>
          <cell r="B1018" t="str">
            <v>OŠ Trstenik</v>
          </cell>
        </row>
        <row r="1019">
          <cell r="A1019">
            <v>358</v>
          </cell>
          <cell r="B1019" t="str">
            <v>OŠ Turanj</v>
          </cell>
        </row>
        <row r="1020">
          <cell r="A1020">
            <v>792</v>
          </cell>
          <cell r="B1020" t="str">
            <v>OŠ Turnić</v>
          </cell>
        </row>
        <row r="1021">
          <cell r="A1021">
            <v>1690</v>
          </cell>
          <cell r="B1021" t="str">
            <v>OŠ Tučepi</v>
          </cell>
        </row>
        <row r="1022">
          <cell r="A1022">
            <v>516</v>
          </cell>
          <cell r="B1022" t="str">
            <v>OŠ Tužno</v>
          </cell>
        </row>
        <row r="1023">
          <cell r="A1023">
            <v>704</v>
          </cell>
          <cell r="B1023" t="str">
            <v>OŠ u Đulovcu</v>
          </cell>
        </row>
        <row r="1024">
          <cell r="A1024">
            <v>1288</v>
          </cell>
          <cell r="B1024" t="str">
            <v>OŠ Valentin Klarin - Preko</v>
          </cell>
        </row>
        <row r="1025">
          <cell r="A1025">
            <v>1928</v>
          </cell>
          <cell r="B1025" t="str">
            <v>OŠ Vazmoslav Gržalja</v>
          </cell>
        </row>
        <row r="1026">
          <cell r="A1026">
            <v>2120</v>
          </cell>
          <cell r="B1026" t="str">
            <v>OŠ Vela Luka</v>
          </cell>
        </row>
        <row r="1027">
          <cell r="A1027">
            <v>1978</v>
          </cell>
          <cell r="B1027" t="str">
            <v>OŠ Veli Vrh - Pula</v>
          </cell>
        </row>
        <row r="1028">
          <cell r="A1028">
            <v>52</v>
          </cell>
          <cell r="B1028" t="str">
            <v>OŠ Velika Mlaka</v>
          </cell>
        </row>
        <row r="1029">
          <cell r="A1029">
            <v>685</v>
          </cell>
          <cell r="B1029" t="str">
            <v>OŠ Velika Pisanica</v>
          </cell>
        </row>
        <row r="1030">
          <cell r="A1030">
            <v>505</v>
          </cell>
          <cell r="B1030" t="str">
            <v>OŠ Veliki Bukovec</v>
          </cell>
        </row>
        <row r="1031">
          <cell r="A1031">
            <v>217</v>
          </cell>
          <cell r="B1031" t="str">
            <v>OŠ Veliko Trgovišće</v>
          </cell>
        </row>
        <row r="1032">
          <cell r="A1032">
            <v>674</v>
          </cell>
          <cell r="B1032" t="str">
            <v>OŠ Veliko Trojstvo</v>
          </cell>
        </row>
        <row r="1033">
          <cell r="A1033">
            <v>1977</v>
          </cell>
          <cell r="B1033" t="str">
            <v>OŠ Veruda - Pula</v>
          </cell>
        </row>
        <row r="1034">
          <cell r="A1034">
            <v>2302</v>
          </cell>
          <cell r="B1034" t="str">
            <v>OŠ Većeslava Holjevca</v>
          </cell>
        </row>
        <row r="1035">
          <cell r="A1035">
            <v>793</v>
          </cell>
          <cell r="B1035" t="str">
            <v>OŠ Vežica</v>
          </cell>
        </row>
        <row r="1036">
          <cell r="A1036">
            <v>1549</v>
          </cell>
          <cell r="B1036" t="str">
            <v>OŠ Vidici</v>
          </cell>
        </row>
        <row r="1037">
          <cell r="A1037">
            <v>1973</v>
          </cell>
          <cell r="B1037" t="str">
            <v>OŠ Vidikovac</v>
          </cell>
        </row>
        <row r="1038">
          <cell r="A1038">
            <v>476</v>
          </cell>
          <cell r="B1038" t="str">
            <v>OŠ Vidovec</v>
          </cell>
        </row>
        <row r="1039">
          <cell r="A1039">
            <v>1369</v>
          </cell>
          <cell r="B1039" t="str">
            <v>OŠ Vijenac</v>
          </cell>
        </row>
        <row r="1040">
          <cell r="A1040">
            <v>1131</v>
          </cell>
          <cell r="B1040" t="str">
            <v>OŠ Viktor Car Emin - Donji Andrijevci</v>
          </cell>
        </row>
        <row r="1041">
          <cell r="A1041">
            <v>836</v>
          </cell>
          <cell r="B1041" t="str">
            <v>OŠ Viktora Cara Emina - Lovran</v>
          </cell>
        </row>
        <row r="1042">
          <cell r="A1042">
            <v>179</v>
          </cell>
          <cell r="B1042" t="str">
            <v>OŠ Viktora Kovačića</v>
          </cell>
        </row>
        <row r="1043">
          <cell r="A1043">
            <v>282</v>
          </cell>
          <cell r="B1043" t="str">
            <v>OŠ Viktorovac</v>
          </cell>
        </row>
        <row r="1044">
          <cell r="A1044">
            <v>1052</v>
          </cell>
          <cell r="B1044" t="str">
            <v>OŠ Vilima Korajca</v>
          </cell>
        </row>
        <row r="1045">
          <cell r="A1045">
            <v>485</v>
          </cell>
          <cell r="B1045" t="str">
            <v>OŠ Vinica</v>
          </cell>
        </row>
        <row r="1046">
          <cell r="A1046">
            <v>1720</v>
          </cell>
          <cell r="B1046" t="str">
            <v>OŠ Vis</v>
          </cell>
        </row>
        <row r="1047">
          <cell r="A1047">
            <v>1778</v>
          </cell>
          <cell r="B1047" t="str">
            <v>OŠ Visoka - Split</v>
          </cell>
        </row>
        <row r="1048">
          <cell r="A1048">
            <v>515</v>
          </cell>
          <cell r="B1048" t="str">
            <v>OŠ Visoko - Visoko</v>
          </cell>
        </row>
        <row r="1049">
          <cell r="A1049">
            <v>2014</v>
          </cell>
          <cell r="B1049" t="str">
            <v>OŠ Vitomir Širola - Pajo</v>
          </cell>
        </row>
        <row r="1050">
          <cell r="A1050">
            <v>1381</v>
          </cell>
          <cell r="B1050" t="str">
            <v>OŠ Višnjevac</v>
          </cell>
        </row>
        <row r="1051">
          <cell r="A1051">
            <v>1136</v>
          </cell>
          <cell r="B1051" t="str">
            <v>OŠ Vjekoslav Klaić</v>
          </cell>
        </row>
        <row r="1052">
          <cell r="A1052">
            <v>1566</v>
          </cell>
          <cell r="B1052" t="str">
            <v>OŠ Vjekoslava Kaleba</v>
          </cell>
        </row>
        <row r="1053">
          <cell r="A1053">
            <v>1748</v>
          </cell>
          <cell r="B1053" t="str">
            <v>OŠ Vjekoslava Paraća</v>
          </cell>
        </row>
        <row r="1054">
          <cell r="A1054">
            <v>2218</v>
          </cell>
          <cell r="B1054" t="str">
            <v>OŠ Vjenceslava Novaka</v>
          </cell>
        </row>
        <row r="1055">
          <cell r="A1055">
            <v>4056</v>
          </cell>
          <cell r="B1055" t="str">
            <v>OŠ Vladimir Deščak</v>
          </cell>
        </row>
        <row r="1056">
          <cell r="A1056">
            <v>780</v>
          </cell>
          <cell r="B1056" t="str">
            <v>OŠ Vladimir Gortan - Rijeka</v>
          </cell>
        </row>
        <row r="1057">
          <cell r="A1057">
            <v>1195</v>
          </cell>
          <cell r="B1057" t="str">
            <v>OŠ Vladimir Nazor - Adžamovci</v>
          </cell>
        </row>
        <row r="1058">
          <cell r="A1058">
            <v>164</v>
          </cell>
          <cell r="B1058" t="str">
            <v>OŠ Vladimir Nazor - Budinščina</v>
          </cell>
        </row>
        <row r="1059">
          <cell r="A1059">
            <v>340</v>
          </cell>
          <cell r="B1059" t="str">
            <v>OŠ Vladimir Nazor - Duga Resa</v>
          </cell>
        </row>
        <row r="1060">
          <cell r="A1060">
            <v>1647</v>
          </cell>
          <cell r="B1060" t="str">
            <v>OŠ Vladimir Nazor - Komletinci</v>
          </cell>
        </row>
        <row r="1061">
          <cell r="A1061">
            <v>546</v>
          </cell>
          <cell r="B1061" t="str">
            <v>OŠ Vladimir Nazor - Križevci</v>
          </cell>
        </row>
        <row r="1062">
          <cell r="A1062">
            <v>1297</v>
          </cell>
          <cell r="B1062" t="str">
            <v>OŠ Vladimir Nazor - Neviđane</v>
          </cell>
        </row>
        <row r="1063">
          <cell r="A1063">
            <v>113</v>
          </cell>
          <cell r="B1063" t="str">
            <v>OŠ Vladimir Nazor - Pisarovina</v>
          </cell>
        </row>
        <row r="1064">
          <cell r="A1064">
            <v>2078</v>
          </cell>
          <cell r="B1064" t="str">
            <v>OŠ Vladimir Nazor - Ploče</v>
          </cell>
        </row>
        <row r="1065">
          <cell r="A1065">
            <v>1110</v>
          </cell>
          <cell r="B1065" t="str">
            <v>OŠ Vladimir Nazor - Slavonski Brod</v>
          </cell>
        </row>
        <row r="1066">
          <cell r="A1066">
            <v>481</v>
          </cell>
          <cell r="B1066" t="str">
            <v>OŠ Vladimir Nazor - Sveti Ilija</v>
          </cell>
        </row>
        <row r="1067">
          <cell r="A1067">
            <v>334</v>
          </cell>
          <cell r="B1067" t="str">
            <v>OŠ Vladimir Nazor - Topusko</v>
          </cell>
        </row>
        <row r="1068">
          <cell r="A1068">
            <v>1082</v>
          </cell>
          <cell r="B1068" t="str">
            <v>OŠ Vladimir Nazor - Trenkovo</v>
          </cell>
        </row>
        <row r="1069">
          <cell r="A1069">
            <v>961</v>
          </cell>
          <cell r="B1069" t="str">
            <v>OŠ Vladimir Nazor - Virovitica</v>
          </cell>
        </row>
        <row r="1070">
          <cell r="A1070">
            <v>1445</v>
          </cell>
          <cell r="B1070" t="str">
            <v>OŠ Vladimir Nazor - Čepin</v>
          </cell>
        </row>
        <row r="1071">
          <cell r="A1071">
            <v>1339</v>
          </cell>
          <cell r="B1071" t="str">
            <v>OŠ Vladimir Nazor - Đakovo</v>
          </cell>
        </row>
        <row r="1072">
          <cell r="A1072">
            <v>1365</v>
          </cell>
          <cell r="B1072" t="str">
            <v>OŠ Vladimira Becića - Osijek</v>
          </cell>
        </row>
        <row r="1073">
          <cell r="A1073">
            <v>2043</v>
          </cell>
          <cell r="B1073" t="str">
            <v>OŠ Vladimira Gortana - Žminj</v>
          </cell>
        </row>
        <row r="1074">
          <cell r="A1074">
            <v>730</v>
          </cell>
          <cell r="B1074" t="str">
            <v>OŠ Vladimira Nazora - Crikvenica</v>
          </cell>
        </row>
        <row r="1075">
          <cell r="A1075">
            <v>638</v>
          </cell>
          <cell r="B1075" t="str">
            <v>OŠ Vladimira Nazora - Daruvar</v>
          </cell>
        </row>
        <row r="1076">
          <cell r="A1076">
            <v>1395</v>
          </cell>
          <cell r="B1076" t="str">
            <v>OŠ Vladimira Nazora - Feričanci</v>
          </cell>
        </row>
        <row r="1077">
          <cell r="A1077">
            <v>2006</v>
          </cell>
          <cell r="B1077" t="str">
            <v>OŠ Vladimira Nazora - Krnica</v>
          </cell>
        </row>
        <row r="1078">
          <cell r="A1078">
            <v>990</v>
          </cell>
          <cell r="B1078" t="str">
            <v>OŠ Vladimira Nazora - Nova Bukovica</v>
          </cell>
        </row>
        <row r="1079">
          <cell r="A1079">
            <v>1942</v>
          </cell>
          <cell r="B1079" t="str">
            <v>OŠ Vladimira Nazora - Pazin</v>
          </cell>
        </row>
        <row r="1080">
          <cell r="A1080">
            <v>1794</v>
          </cell>
          <cell r="B1080" t="str">
            <v>OŠ Vladimira Nazora - Postira</v>
          </cell>
        </row>
        <row r="1081">
          <cell r="A1081">
            <v>1998</v>
          </cell>
          <cell r="B1081" t="str">
            <v>OŠ Vladimira Nazora - Potpićan</v>
          </cell>
        </row>
        <row r="1082">
          <cell r="A1082">
            <v>2137</v>
          </cell>
          <cell r="B1082" t="str">
            <v>OŠ Vladimira Nazora - Pribislavec</v>
          </cell>
        </row>
        <row r="1083">
          <cell r="A1083">
            <v>1985</v>
          </cell>
          <cell r="B1083" t="str">
            <v>OŠ Vladimira Nazora - Rovinj</v>
          </cell>
        </row>
        <row r="1084">
          <cell r="A1084">
            <v>1579</v>
          </cell>
          <cell r="B1084" t="str">
            <v>OŠ Vladimira Nazora - Vinkovci</v>
          </cell>
        </row>
        <row r="1085">
          <cell r="A1085">
            <v>2041</v>
          </cell>
          <cell r="B1085" t="str">
            <v>OŠ Vladimira Nazora - Vrsar</v>
          </cell>
        </row>
        <row r="1086">
          <cell r="A1086">
            <v>2220</v>
          </cell>
          <cell r="B1086" t="str">
            <v>OŠ Vladimira Nazora - Zagreb</v>
          </cell>
        </row>
        <row r="1087">
          <cell r="A1087">
            <v>1260</v>
          </cell>
          <cell r="B1087" t="str">
            <v>OŠ Vladimira Nazora - Škabrnje</v>
          </cell>
        </row>
        <row r="1088">
          <cell r="A1088">
            <v>249</v>
          </cell>
          <cell r="B1088" t="str">
            <v>OŠ Vladimira Vidrića</v>
          </cell>
        </row>
        <row r="1089">
          <cell r="A1089">
            <v>1571</v>
          </cell>
          <cell r="B1089" t="str">
            <v>OŠ Vodice</v>
          </cell>
        </row>
        <row r="1090">
          <cell r="A1090">
            <v>2036</v>
          </cell>
          <cell r="B1090" t="str">
            <v xml:space="preserve">OŠ Vodnjan </v>
          </cell>
        </row>
        <row r="1091">
          <cell r="A1091">
            <v>396</v>
          </cell>
          <cell r="B1091" t="str">
            <v>OŠ Vojnić</v>
          </cell>
        </row>
        <row r="1092">
          <cell r="A1092">
            <v>2267</v>
          </cell>
          <cell r="B1092" t="str">
            <v>OŠ Voltino</v>
          </cell>
        </row>
        <row r="1093">
          <cell r="A1093">
            <v>995</v>
          </cell>
          <cell r="B1093" t="str">
            <v>OŠ Voćin</v>
          </cell>
        </row>
        <row r="1094">
          <cell r="A1094">
            <v>1659</v>
          </cell>
          <cell r="B1094" t="str">
            <v>OŠ Vođinci</v>
          </cell>
        </row>
        <row r="1095">
          <cell r="A1095">
            <v>1245</v>
          </cell>
          <cell r="B1095" t="str">
            <v>OŠ Voštarnica - Zadar</v>
          </cell>
        </row>
        <row r="1096">
          <cell r="A1096">
            <v>2271</v>
          </cell>
          <cell r="B1096" t="str">
            <v>OŠ Vrbani</v>
          </cell>
        </row>
        <row r="1097">
          <cell r="A1097">
            <v>1721</v>
          </cell>
          <cell r="B1097" t="str">
            <v>OŠ Vrgorac</v>
          </cell>
        </row>
        <row r="1098">
          <cell r="A1098">
            <v>1551</v>
          </cell>
          <cell r="B1098" t="str">
            <v>OŠ Vrpolje</v>
          </cell>
        </row>
        <row r="1099">
          <cell r="A1099">
            <v>2305</v>
          </cell>
          <cell r="B1099" t="str">
            <v>OŠ Vugrovec - Kašina</v>
          </cell>
        </row>
        <row r="1100">
          <cell r="A1100">
            <v>2245</v>
          </cell>
          <cell r="B1100" t="str">
            <v>OŠ Vukomerec</v>
          </cell>
        </row>
        <row r="1101">
          <cell r="A1101">
            <v>41</v>
          </cell>
          <cell r="B1101" t="str">
            <v>OŠ Vukovina</v>
          </cell>
        </row>
        <row r="1102">
          <cell r="A1102">
            <v>1246</v>
          </cell>
          <cell r="B1102" t="str">
            <v>OŠ Zadarski otoci - Zadar</v>
          </cell>
        </row>
        <row r="1103">
          <cell r="A1103">
            <v>1907</v>
          </cell>
          <cell r="B1103" t="str">
            <v>OŠ Zagvozd</v>
          </cell>
        </row>
        <row r="1104">
          <cell r="A1104">
            <v>776</v>
          </cell>
          <cell r="B1104" t="str">
            <v>OŠ Zamet</v>
          </cell>
        </row>
        <row r="1105">
          <cell r="A1105">
            <v>2296</v>
          </cell>
          <cell r="B1105" t="str">
            <v>OŠ Zapruđe</v>
          </cell>
        </row>
        <row r="1106">
          <cell r="A1106">
            <v>1055</v>
          </cell>
          <cell r="B1106" t="str">
            <v>OŠ Zdenka Turkovića</v>
          </cell>
        </row>
        <row r="1107">
          <cell r="A1107">
            <v>1257</v>
          </cell>
          <cell r="B1107" t="str">
            <v>OŠ Zemunik</v>
          </cell>
        </row>
        <row r="1108">
          <cell r="A1108">
            <v>153</v>
          </cell>
          <cell r="B1108" t="str">
            <v>OŠ Zlatar Bistrica</v>
          </cell>
        </row>
        <row r="1109">
          <cell r="A1109">
            <v>1422</v>
          </cell>
          <cell r="B1109" t="str">
            <v>OŠ Zmajevac</v>
          </cell>
        </row>
        <row r="1110">
          <cell r="A1110">
            <v>1913</v>
          </cell>
          <cell r="B1110" t="str">
            <v>OŠ Zmijavci</v>
          </cell>
        </row>
        <row r="1111">
          <cell r="A1111">
            <v>890</v>
          </cell>
          <cell r="B1111" t="str">
            <v>OŠ Zrinskih i Frankopana</v>
          </cell>
        </row>
        <row r="1112">
          <cell r="A1112">
            <v>1632</v>
          </cell>
          <cell r="B1112" t="str">
            <v>OŠ Zrinskih Nuštar</v>
          </cell>
        </row>
        <row r="1113">
          <cell r="A1113">
            <v>255</v>
          </cell>
          <cell r="B1113" t="str">
            <v>OŠ Zvonimira Franka</v>
          </cell>
        </row>
        <row r="1114">
          <cell r="A1114">
            <v>734</v>
          </cell>
          <cell r="B1114" t="str">
            <v>OŠ Zvonka Cara</v>
          </cell>
        </row>
        <row r="1115">
          <cell r="A1115">
            <v>1649</v>
          </cell>
          <cell r="B1115" t="str">
            <v>OŠ Čakovci</v>
          </cell>
        </row>
        <row r="1116">
          <cell r="A1116">
            <v>823</v>
          </cell>
          <cell r="B1116" t="str">
            <v>OŠ Čavle</v>
          </cell>
        </row>
        <row r="1117">
          <cell r="A1117">
            <v>632</v>
          </cell>
          <cell r="B1117" t="str">
            <v>OŠ Čazma</v>
          </cell>
        </row>
        <row r="1118">
          <cell r="A1118">
            <v>1411</v>
          </cell>
          <cell r="B1118" t="str">
            <v>OŠ Čeminac</v>
          </cell>
        </row>
        <row r="1119">
          <cell r="A1119">
            <v>1573</v>
          </cell>
          <cell r="B1119" t="str">
            <v>OŠ Čista Velika</v>
          </cell>
        </row>
        <row r="1120">
          <cell r="A1120">
            <v>2216</v>
          </cell>
          <cell r="B1120" t="str">
            <v>OŠ Čučerje</v>
          </cell>
        </row>
        <row r="1121">
          <cell r="A1121">
            <v>1348</v>
          </cell>
          <cell r="B1121" t="str">
            <v>OŠ Đakovački Selci</v>
          </cell>
        </row>
        <row r="1122">
          <cell r="A1122">
            <v>2</v>
          </cell>
          <cell r="B1122" t="str">
            <v>OŠ Đure Deželića - Ivanić Grad</v>
          </cell>
        </row>
        <row r="1123">
          <cell r="A1123">
            <v>167</v>
          </cell>
          <cell r="B1123" t="str">
            <v xml:space="preserve">OŠ Đure Prejca - Desinić </v>
          </cell>
        </row>
        <row r="1124">
          <cell r="A1124">
            <v>170</v>
          </cell>
          <cell r="B1124" t="str">
            <v>OŠ Đurmanec</v>
          </cell>
        </row>
        <row r="1125">
          <cell r="A1125">
            <v>532</v>
          </cell>
          <cell r="B1125" t="str">
            <v>OŠ Đuro Ester</v>
          </cell>
        </row>
        <row r="1126">
          <cell r="A1126">
            <v>1105</v>
          </cell>
          <cell r="B1126" t="str">
            <v>OŠ Đuro Pilar</v>
          </cell>
        </row>
        <row r="1127">
          <cell r="A1127">
            <v>484</v>
          </cell>
          <cell r="B1127" t="str">
            <v>OŠ Šemovec</v>
          </cell>
        </row>
        <row r="1128">
          <cell r="A1128">
            <v>2195</v>
          </cell>
          <cell r="B1128" t="str">
            <v>OŠ Šestine</v>
          </cell>
        </row>
        <row r="1129">
          <cell r="A1129">
            <v>1322</v>
          </cell>
          <cell r="B1129" t="str">
            <v>OŠ Šećerana</v>
          </cell>
        </row>
        <row r="1130">
          <cell r="A1130">
            <v>1961</v>
          </cell>
          <cell r="B1130" t="str">
            <v>OŠ Šijana - Pula</v>
          </cell>
        </row>
        <row r="1131">
          <cell r="A1131">
            <v>1236</v>
          </cell>
          <cell r="B1131" t="str">
            <v>OŠ Šime Budinića - Zadar</v>
          </cell>
        </row>
        <row r="1132">
          <cell r="A1132">
            <v>1233</v>
          </cell>
          <cell r="B1132" t="str">
            <v>OŠ Šimuna Kožičića Benje</v>
          </cell>
        </row>
        <row r="1133">
          <cell r="A1133">
            <v>790</v>
          </cell>
          <cell r="B1133" t="str">
            <v>OŠ Škurinje - Rijeka</v>
          </cell>
        </row>
        <row r="1134">
          <cell r="A1134">
            <v>2908</v>
          </cell>
          <cell r="B1134" t="str">
            <v>OŠ Špansko Oranice</v>
          </cell>
        </row>
        <row r="1135">
          <cell r="A1135">
            <v>711</v>
          </cell>
          <cell r="B1135" t="str">
            <v>OŠ Štefanje</v>
          </cell>
        </row>
        <row r="1136">
          <cell r="A1136">
            <v>2177</v>
          </cell>
          <cell r="B1136" t="str">
            <v>OŠ Štrigova</v>
          </cell>
        </row>
        <row r="1137">
          <cell r="A1137">
            <v>352</v>
          </cell>
          <cell r="B1137" t="str">
            <v>OŠ Švarča</v>
          </cell>
        </row>
        <row r="1138">
          <cell r="A1138">
            <v>61</v>
          </cell>
          <cell r="B1138" t="str">
            <v>OŠ Ščitarjevo</v>
          </cell>
        </row>
        <row r="1139">
          <cell r="A1139">
            <v>436</v>
          </cell>
          <cell r="B1139" t="str">
            <v>OŠ Žakanje</v>
          </cell>
        </row>
        <row r="1140">
          <cell r="A1140">
            <v>2239</v>
          </cell>
          <cell r="B1140" t="str">
            <v>OŠ Žitnjak</v>
          </cell>
        </row>
        <row r="1141">
          <cell r="A1141">
            <v>4057</v>
          </cell>
          <cell r="B1141" t="str">
            <v>OŠ Žnjan-Pazdigrad</v>
          </cell>
        </row>
        <row r="1142">
          <cell r="A1142">
            <v>1774</v>
          </cell>
          <cell r="B1142" t="str">
            <v>OŠ Žrnovnica</v>
          </cell>
        </row>
        <row r="1143">
          <cell r="A1143">
            <v>2129</v>
          </cell>
          <cell r="B1143" t="str">
            <v>OŠ Župa Dubrovačka</v>
          </cell>
        </row>
        <row r="1144">
          <cell r="A1144">
            <v>2210</v>
          </cell>
          <cell r="B1144" t="str">
            <v>OŠ Žuti brijeg</v>
          </cell>
        </row>
        <row r="1145">
          <cell r="A1145">
            <v>2653</v>
          </cell>
          <cell r="B1145" t="str">
            <v>Pazinski kolegij - Klasična gimnazija Pazin s pravom javnosti</v>
          </cell>
        </row>
        <row r="1146">
          <cell r="A1146">
            <v>4035</v>
          </cell>
          <cell r="B1146" t="str">
            <v>Policijska akademija</v>
          </cell>
        </row>
        <row r="1147">
          <cell r="A1147">
            <v>2325</v>
          </cell>
          <cell r="B1147" t="str">
            <v>Poliklinika za rehabilitaciju slušanja i govora SUVAG</v>
          </cell>
        </row>
        <row r="1148">
          <cell r="A1148">
            <v>2551</v>
          </cell>
          <cell r="B1148" t="str">
            <v>Poljoprivredna i veterinarska škola - Osijek</v>
          </cell>
        </row>
        <row r="1149">
          <cell r="A1149">
            <v>2732</v>
          </cell>
          <cell r="B1149" t="str">
            <v>Poljoprivredna škola - Zagreb</v>
          </cell>
        </row>
        <row r="1150">
          <cell r="A1150">
            <v>2530</v>
          </cell>
          <cell r="B1150" t="str">
            <v>Poljoprivredna, prehrambena i veterinarska škola Stanka Ožanića</v>
          </cell>
        </row>
        <row r="1151">
          <cell r="A1151">
            <v>2587</v>
          </cell>
          <cell r="B1151" t="str">
            <v>Poljoprivredno šumarska škola - Vinkovci</v>
          </cell>
        </row>
        <row r="1152">
          <cell r="A1152">
            <v>2498</v>
          </cell>
          <cell r="B1152" t="str">
            <v>Poljoprivredno-prehrambena škola - Požega</v>
          </cell>
        </row>
        <row r="1153">
          <cell r="A1153">
            <v>2478</v>
          </cell>
          <cell r="B1153" t="str">
            <v>Pomorska škola - Bakar</v>
          </cell>
        </row>
        <row r="1154">
          <cell r="A1154">
            <v>2632</v>
          </cell>
          <cell r="B1154" t="str">
            <v>Pomorska škola - Split</v>
          </cell>
        </row>
        <row r="1155">
          <cell r="A1155">
            <v>2524</v>
          </cell>
          <cell r="B1155" t="str">
            <v>Pomorska škola - Zadar</v>
          </cell>
        </row>
        <row r="1156">
          <cell r="A1156">
            <v>2679</v>
          </cell>
          <cell r="B1156" t="str">
            <v>Pomorsko-tehnička škola - Dubrovnik</v>
          </cell>
        </row>
        <row r="1157">
          <cell r="A1157">
            <v>2730</v>
          </cell>
          <cell r="B1157" t="str">
            <v>Poštanska i telekomunikacijska škola - Zagreb</v>
          </cell>
        </row>
        <row r="1158">
          <cell r="A1158">
            <v>2733</v>
          </cell>
          <cell r="B1158" t="str">
            <v>Prehrambeno - tehnološka škola - Zagreb</v>
          </cell>
        </row>
        <row r="1159">
          <cell r="A1159">
            <v>2458</v>
          </cell>
          <cell r="B1159" t="str">
            <v>Prirodoslovna i grafička škola - Rijeka</v>
          </cell>
        </row>
        <row r="1160">
          <cell r="A1160">
            <v>2391</v>
          </cell>
          <cell r="B1160" t="str">
            <v>Prirodoslovna škola - Karlovac</v>
          </cell>
        </row>
        <row r="1161">
          <cell r="A1161">
            <v>2728</v>
          </cell>
          <cell r="B1161" t="str">
            <v>Prirodoslovna škola Vladimira Preloga</v>
          </cell>
        </row>
        <row r="1162">
          <cell r="A1162">
            <v>2529</v>
          </cell>
          <cell r="B1162" t="str">
            <v>Prirodoslovno - grafička škola - Zadar</v>
          </cell>
        </row>
        <row r="1163">
          <cell r="A1163">
            <v>2615</v>
          </cell>
          <cell r="B1163" t="str">
            <v>Prirodoslovno tehnička škola - Split</v>
          </cell>
        </row>
        <row r="1164">
          <cell r="A1164">
            <v>2840</v>
          </cell>
          <cell r="B1164" t="str">
            <v>Privatna ekonomsko-poslovna škola s pravom javnosti - Varaždin</v>
          </cell>
        </row>
        <row r="1165">
          <cell r="A1165">
            <v>2787</v>
          </cell>
          <cell r="B1165" t="str">
            <v>Privatna gimnazija Dr. Časl, s pravom javnosti</v>
          </cell>
        </row>
        <row r="1166">
          <cell r="A1166">
            <v>2777</v>
          </cell>
          <cell r="B1166" t="str">
            <v>Privatna gimnazija i ekonomska škola Katarina Zrinski</v>
          </cell>
        </row>
        <row r="1167">
          <cell r="A1167">
            <v>2790</v>
          </cell>
          <cell r="B1167" t="str">
            <v>Privatna gimnazija i ekonomsko-informatička škola Futura s pravom javnosti</v>
          </cell>
        </row>
        <row r="1168">
          <cell r="A1168">
            <v>2844</v>
          </cell>
          <cell r="B1168" t="str">
            <v>Privatna gimnazija i turističko-ugostiteljska škola Jure Kuprešak  - Zagreb</v>
          </cell>
        </row>
        <row r="1169">
          <cell r="A1169">
            <v>2669</v>
          </cell>
          <cell r="B1169" t="str">
            <v>Privatna gimnazija Juraj Dobrila, s pravom javnosti</v>
          </cell>
        </row>
        <row r="1170">
          <cell r="A1170">
            <v>2640</v>
          </cell>
          <cell r="B1170" t="str">
            <v>Privatna jezična gimnazija Pitagora - srednja škola s pravom javnosti</v>
          </cell>
        </row>
        <row r="1171">
          <cell r="A1171">
            <v>2916</v>
          </cell>
          <cell r="B1171" t="str">
            <v xml:space="preserve">Privatna jezično-informatička gimnazija Leonardo da Vinci 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2774</v>
          </cell>
          <cell r="B1173" t="str">
            <v>Privatna klasična gimnazija s pravom javnosti - Zagreb</v>
          </cell>
        </row>
        <row r="1174">
          <cell r="A1174">
            <v>2941</v>
          </cell>
          <cell r="B1174" t="str">
            <v>Privatna osnovna glazbena škola Bonar</v>
          </cell>
        </row>
        <row r="1175">
          <cell r="A1175">
            <v>1784</v>
          </cell>
          <cell r="B1175" t="str">
            <v>Privatna osnovna glazbena škola Boris Papandopulo</v>
          </cell>
        </row>
        <row r="1176">
          <cell r="A1176">
            <v>1253</v>
          </cell>
          <cell r="B1176" t="str">
            <v>Privatna osnovna škola Nova</v>
          </cell>
        </row>
        <row r="1177">
          <cell r="A1177">
            <v>4002</v>
          </cell>
          <cell r="B1177" t="str">
            <v>Privatna sportska i jezična gimnazija Franjo Bučar</v>
          </cell>
        </row>
        <row r="1178">
          <cell r="A1178">
            <v>4037</v>
          </cell>
          <cell r="B1178" t="str">
            <v>Privatna srednja ekonomska škola "Knez Malduh" Split</v>
          </cell>
        </row>
        <row r="1179">
          <cell r="A1179">
            <v>2784</v>
          </cell>
          <cell r="B1179" t="str">
            <v>Privatna srednja ekonomska škola INOVA s pravom javnosti</v>
          </cell>
        </row>
        <row r="1180">
          <cell r="A1180">
            <v>4031</v>
          </cell>
          <cell r="B1180" t="str">
            <v>Privatna srednja ekonomska škola Verte Nova</v>
          </cell>
        </row>
        <row r="1181">
          <cell r="A1181">
            <v>2915</v>
          </cell>
          <cell r="B1181" t="str">
            <v>Privatna srednja ugostiteljska škola Wallner - Split</v>
          </cell>
        </row>
        <row r="1182">
          <cell r="A1182">
            <v>2641</v>
          </cell>
          <cell r="B1182" t="str">
            <v>Privatna srednja škola Marko Antun de Dominis, s pravom javnosti</v>
          </cell>
        </row>
        <row r="1183">
          <cell r="A1183">
            <v>2417</v>
          </cell>
          <cell r="B1183" t="str">
            <v>Privatna srednja škola Varaždin s pravom javnosti</v>
          </cell>
        </row>
        <row r="1184">
          <cell r="A1184">
            <v>2785</v>
          </cell>
          <cell r="B1184" t="str">
            <v>Privatna umjetnička gimnazija, s pravom javnosti - Zagreb</v>
          </cell>
        </row>
        <row r="1185">
          <cell r="A1185">
            <v>2839</v>
          </cell>
          <cell r="B1185" t="str">
            <v>Privatna varaždinska gimnazija s pravom javnosti</v>
          </cell>
        </row>
        <row r="1186">
          <cell r="A1186">
            <v>2467</v>
          </cell>
          <cell r="B1186" t="str">
            <v>Prometna škola - Rijeka</v>
          </cell>
        </row>
        <row r="1187">
          <cell r="A1187">
            <v>2572</v>
          </cell>
          <cell r="B1187" t="str">
            <v>Prometno-tehnička škola - Šibenik</v>
          </cell>
        </row>
        <row r="1188">
          <cell r="A1188">
            <v>1385</v>
          </cell>
          <cell r="B1188" t="str">
            <v>Prosvjetno-kulturni centar Mađara u Republici Hrvatskoj</v>
          </cell>
        </row>
        <row r="1189">
          <cell r="A1189">
            <v>2725</v>
          </cell>
          <cell r="B1189" t="str">
            <v>Prva ekonomska škola - Zagreb</v>
          </cell>
        </row>
        <row r="1190">
          <cell r="A1190">
            <v>2406</v>
          </cell>
          <cell r="B1190" t="str">
            <v>Prva gimnazija - Varaždin</v>
          </cell>
        </row>
        <row r="1191">
          <cell r="A1191">
            <v>4009</v>
          </cell>
          <cell r="B1191" t="str">
            <v>Prva katolička osnovna škola u Gradu Zagrebu</v>
          </cell>
        </row>
        <row r="1192">
          <cell r="A1192">
            <v>368</v>
          </cell>
          <cell r="B1192" t="str">
            <v>Prva osnovna škola - Ogulin</v>
          </cell>
        </row>
        <row r="1193">
          <cell r="A1193">
            <v>4036</v>
          </cell>
          <cell r="B1193" t="str">
            <v>Prva privatna ekonomska škola Požega</v>
          </cell>
        </row>
        <row r="1194">
          <cell r="A1194">
            <v>3283</v>
          </cell>
          <cell r="B1194" t="str">
            <v>Prva privatna gimnazija - Karlovac</v>
          </cell>
        </row>
        <row r="1195">
          <cell r="A1195">
            <v>2416</v>
          </cell>
          <cell r="B1195" t="str">
            <v>Prva privatna gimnazija s pravom javnosti - Varaždin</v>
          </cell>
        </row>
        <row r="1196">
          <cell r="A1196">
            <v>2773</v>
          </cell>
          <cell r="B1196" t="str">
            <v>Prva privatna gimnazija s pravom javnosti - Zagreb</v>
          </cell>
        </row>
        <row r="1197">
          <cell r="A1197">
            <v>4059</v>
          </cell>
          <cell r="B1197" t="str">
            <v>Privatna gimnazija NOVA s pravom javnosti</v>
          </cell>
        </row>
        <row r="1198">
          <cell r="A1198">
            <v>1982</v>
          </cell>
          <cell r="B1198" t="str">
            <v>Prva privatna osnovna škola Juraj Dobrila s pravom javnosti</v>
          </cell>
        </row>
        <row r="1199">
          <cell r="A1199">
            <v>4038</v>
          </cell>
          <cell r="B1199" t="str">
            <v>Prva privatna škola za osobne usluge Zagreb</v>
          </cell>
        </row>
        <row r="1200">
          <cell r="A1200">
            <v>2457</v>
          </cell>
          <cell r="B1200" t="str">
            <v>Prva riječka hrvatska gimnazija</v>
          </cell>
        </row>
        <row r="1201">
          <cell r="A1201">
            <v>2843</v>
          </cell>
          <cell r="B1201" t="str">
            <v>Prva Srednja informatička škola, s pravom javnosti</v>
          </cell>
        </row>
        <row r="1202">
          <cell r="A1202">
            <v>2538</v>
          </cell>
          <cell r="B1202" t="str">
            <v>Prva srednja škola - Beli Manastir</v>
          </cell>
        </row>
        <row r="1203">
          <cell r="A1203">
            <v>2460</v>
          </cell>
          <cell r="B1203" t="str">
            <v>Prva sušačka hrvatska gimnazija u Rijeci</v>
          </cell>
        </row>
        <row r="1204">
          <cell r="A1204">
            <v>4034</v>
          </cell>
          <cell r="B1204" t="str">
            <v>Pučko otvoreno učilište Zagreb</v>
          </cell>
        </row>
        <row r="1205">
          <cell r="A1205">
            <v>2471</v>
          </cell>
          <cell r="B1205" t="str">
            <v>Salezijanska klasična gimnazija - s pravom javnosti</v>
          </cell>
        </row>
        <row r="1206">
          <cell r="A1206">
            <v>2480</v>
          </cell>
          <cell r="B1206" t="str">
            <v>Srednja glazbena škola Mirković - s pravom javnosti</v>
          </cell>
        </row>
        <row r="1207">
          <cell r="A1207">
            <v>2428</v>
          </cell>
          <cell r="B1207" t="str">
            <v>Srednja gospodarska škola - Križevci</v>
          </cell>
        </row>
        <row r="1208">
          <cell r="A1208">
            <v>2513</v>
          </cell>
          <cell r="B1208" t="str">
            <v>Srednja medicinska škola - Slavonski Brod</v>
          </cell>
        </row>
        <row r="1209">
          <cell r="A1209">
            <v>2689</v>
          </cell>
          <cell r="B1209" t="str">
            <v xml:space="preserve">Srednja poljoprivredna i tehnička škola - Opuzen </v>
          </cell>
        </row>
        <row r="1210">
          <cell r="A1210">
            <v>2604</v>
          </cell>
          <cell r="B1210" t="str">
            <v>Srednja strukovna škola - Makarska</v>
          </cell>
        </row>
        <row r="1211">
          <cell r="A1211">
            <v>2354</v>
          </cell>
          <cell r="B1211" t="str">
            <v>Srednja strukovna škola - Samobor</v>
          </cell>
        </row>
        <row r="1212">
          <cell r="A1212">
            <v>2412</v>
          </cell>
          <cell r="B1212" t="str">
            <v>Srednja strukovna škola - Varaždin</v>
          </cell>
        </row>
        <row r="1213">
          <cell r="A1213">
            <v>2358</v>
          </cell>
          <cell r="B1213" t="str">
            <v>Srednja strukovna škola - Velika Gorica</v>
          </cell>
        </row>
        <row r="1214">
          <cell r="A1214">
            <v>2585</v>
          </cell>
          <cell r="B1214" t="str">
            <v>Srednja strukovna škola - Vinkovci</v>
          </cell>
        </row>
        <row r="1215">
          <cell r="A1215">
            <v>2578</v>
          </cell>
          <cell r="B1215" t="str">
            <v>Srednja strukovna škola - Šibenik</v>
          </cell>
        </row>
        <row r="1216">
          <cell r="A1216">
            <v>2543</v>
          </cell>
          <cell r="B1216" t="str">
            <v>Srednja strukovna škola Antuna Horvata - Đakovo</v>
          </cell>
        </row>
        <row r="1217">
          <cell r="A1217">
            <v>2606</v>
          </cell>
          <cell r="B1217" t="str">
            <v>Srednja strukovna škola bana Josipa Jelačića</v>
          </cell>
        </row>
        <row r="1218">
          <cell r="A1218">
            <v>2611</v>
          </cell>
          <cell r="B1218" t="str">
            <v>Srednja strukovna škola Blaž Jurjev Trogiranin</v>
          </cell>
        </row>
        <row r="1219">
          <cell r="A1219">
            <v>3284</v>
          </cell>
          <cell r="B1219" t="str">
            <v>Srednja strukovna škola Kotva</v>
          </cell>
        </row>
        <row r="1220">
          <cell r="A1220">
            <v>2906</v>
          </cell>
          <cell r="B1220" t="str">
            <v xml:space="preserve">Srednja strukovna škola Kralja Zvonimira </v>
          </cell>
        </row>
        <row r="1221">
          <cell r="A1221">
            <v>2453</v>
          </cell>
          <cell r="B1221" t="str">
            <v xml:space="preserve">Srednja talijanska škola - Rijeka </v>
          </cell>
        </row>
        <row r="1222">
          <cell r="A1222">
            <v>2627</v>
          </cell>
          <cell r="B1222" t="str">
            <v>Srednja tehnička prometna škola - Split</v>
          </cell>
        </row>
        <row r="1223">
          <cell r="A1223">
            <v>4006</v>
          </cell>
          <cell r="B1223" t="str">
            <v>Srednja škola Delnice</v>
          </cell>
        </row>
        <row r="1224">
          <cell r="A1224">
            <v>4018</v>
          </cell>
          <cell r="B1224" t="str">
            <v>Srednja škola Isidora Kršnjavoga Našice</v>
          </cell>
        </row>
        <row r="1225">
          <cell r="A1225">
            <v>4004</v>
          </cell>
          <cell r="B1225" t="str">
            <v>Srednja škola Ludbreg</v>
          </cell>
        </row>
        <row r="1226">
          <cell r="A1226">
            <v>4005</v>
          </cell>
          <cell r="B1226" t="str">
            <v>Srednja škola Novi Marof</v>
          </cell>
        </row>
        <row r="1227">
          <cell r="A1227">
            <v>2667</v>
          </cell>
          <cell r="B1227" t="str">
            <v>Srednja škola s pravom javnosti Manero - Višnjan</v>
          </cell>
        </row>
        <row r="1228">
          <cell r="A1228">
            <v>2419</v>
          </cell>
          <cell r="B1228" t="str">
            <v>Srednja škola u Maruševcu s pravom javnosti</v>
          </cell>
        </row>
        <row r="1229">
          <cell r="A1229">
            <v>2455</v>
          </cell>
          <cell r="B1229" t="str">
            <v>Srednja škola za elektrotehniku i računalstvo - Rijeka</v>
          </cell>
        </row>
        <row r="1230">
          <cell r="A1230">
            <v>2791</v>
          </cell>
          <cell r="B1230" t="str">
            <v>Srpska pravoslavna opća gimnazija Kantakuzina</v>
          </cell>
        </row>
        <row r="1231">
          <cell r="A1231">
            <v>2411</v>
          </cell>
          <cell r="B1231" t="str">
            <v>Strojarska i prometna škola - Varaždin</v>
          </cell>
        </row>
        <row r="1232">
          <cell r="A1232">
            <v>2546</v>
          </cell>
          <cell r="B1232" t="str">
            <v>Strojarska tehnička škola - Osijek</v>
          </cell>
        </row>
        <row r="1233">
          <cell r="A1233">
            <v>2737</v>
          </cell>
          <cell r="B1233" t="str">
            <v>Strojarska tehnička škola Fausta Vrančića</v>
          </cell>
        </row>
        <row r="1234">
          <cell r="A1234">
            <v>2738</v>
          </cell>
          <cell r="B1234" t="str">
            <v>Strojarska tehnička škola Frana Bošnjakovića</v>
          </cell>
        </row>
        <row r="1235">
          <cell r="A1235">
            <v>2452</v>
          </cell>
          <cell r="B1235" t="str">
            <v>Strojarska škola za industrijska i obrtnička zanimanja - Rijeka</v>
          </cell>
        </row>
        <row r="1236">
          <cell r="A1236">
            <v>2462</v>
          </cell>
          <cell r="B1236" t="str">
            <v>Strojarsko brodograđevna škola za industrijska i obrtnička zanimanja - Rijeka</v>
          </cell>
        </row>
        <row r="1237">
          <cell r="A1237">
            <v>2482</v>
          </cell>
          <cell r="B1237" t="str">
            <v>Strukovna škola - Gospić</v>
          </cell>
        </row>
        <row r="1238">
          <cell r="A1238">
            <v>2664</v>
          </cell>
          <cell r="B1238" t="str">
            <v>Strukovna škola - Pula</v>
          </cell>
        </row>
        <row r="1239">
          <cell r="A1239">
            <v>2492</v>
          </cell>
          <cell r="B1239" t="str">
            <v>Strukovna škola - Virovitica</v>
          </cell>
        </row>
        <row r="1240">
          <cell r="A1240">
            <v>2592</v>
          </cell>
          <cell r="B1240" t="str">
            <v>Strukovna škola - Vukovar</v>
          </cell>
        </row>
        <row r="1241">
          <cell r="A1241">
            <v>2420</v>
          </cell>
          <cell r="B1241" t="str">
            <v>Strukovna škola - Đurđevac</v>
          </cell>
        </row>
        <row r="1242">
          <cell r="A1242">
            <v>2672</v>
          </cell>
          <cell r="B1242" t="str">
            <v xml:space="preserve">Strukovna škola Eugena Kumičića - Rovinj </v>
          </cell>
        </row>
        <row r="1243">
          <cell r="A1243">
            <v>2528</v>
          </cell>
          <cell r="B1243" t="str">
            <v>Strukovna škola Vice Vlatkovića</v>
          </cell>
        </row>
        <row r="1244">
          <cell r="A1244">
            <v>2481</v>
          </cell>
          <cell r="B1244" t="str">
            <v>SŠ Ambroza Haračića</v>
          </cell>
        </row>
        <row r="1245">
          <cell r="A1245">
            <v>2476</v>
          </cell>
          <cell r="B1245" t="str">
            <v xml:space="preserve">SŠ Andrije Ljudevita Adamića </v>
          </cell>
        </row>
        <row r="1246">
          <cell r="A1246">
            <v>2612</v>
          </cell>
          <cell r="B1246" t="str">
            <v>SŠ Antun Matijašević - Karamaneo</v>
          </cell>
        </row>
        <row r="1247">
          <cell r="A1247">
            <v>2418</v>
          </cell>
          <cell r="B1247" t="str">
            <v>SŠ Arboretum Opeka</v>
          </cell>
        </row>
        <row r="1248">
          <cell r="A1248">
            <v>2441</v>
          </cell>
          <cell r="B1248" t="str">
            <v>SŠ August Šenoa - Garešnica</v>
          </cell>
        </row>
        <row r="1249">
          <cell r="A1249">
            <v>2362</v>
          </cell>
          <cell r="B1249" t="str">
            <v>SŠ Ban Josip Jelačić</v>
          </cell>
        </row>
        <row r="1250">
          <cell r="A1250">
            <v>2442</v>
          </cell>
          <cell r="B1250" t="str">
            <v>SŠ Bartula Kašića - Grubišno Polje</v>
          </cell>
        </row>
        <row r="1251">
          <cell r="A1251">
            <v>2519</v>
          </cell>
          <cell r="B1251" t="str">
            <v>SŠ Bartula Kašića - Pag</v>
          </cell>
        </row>
        <row r="1252">
          <cell r="A1252">
            <v>2369</v>
          </cell>
          <cell r="B1252" t="str">
            <v>SŠ Bedekovčina</v>
          </cell>
        </row>
        <row r="1253">
          <cell r="A1253">
            <v>2516</v>
          </cell>
          <cell r="B1253" t="str">
            <v>SŠ Biograd na Moru</v>
          </cell>
        </row>
        <row r="1254">
          <cell r="A1254">
            <v>2688</v>
          </cell>
          <cell r="B1254" t="str">
            <v>SŠ Blato</v>
          </cell>
        </row>
        <row r="1255">
          <cell r="A1255">
            <v>2644</v>
          </cell>
          <cell r="B1255" t="str">
            <v>SŠ Bol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2646</v>
          </cell>
          <cell r="B1257" t="str">
            <v>SŠ Brač</v>
          </cell>
        </row>
        <row r="1258">
          <cell r="A1258">
            <v>2650</v>
          </cell>
          <cell r="B1258" t="str">
            <v>SŠ Buzet</v>
          </cell>
        </row>
        <row r="1259">
          <cell r="A1259">
            <v>2750</v>
          </cell>
          <cell r="B1259" t="str">
            <v>SŠ Centar za odgoj i obrazovanje</v>
          </cell>
        </row>
        <row r="1260">
          <cell r="A1260">
            <v>2568</v>
          </cell>
          <cell r="B1260" t="str">
            <v>SŠ Dalj</v>
          </cell>
        </row>
        <row r="1261">
          <cell r="A1261">
            <v>2445</v>
          </cell>
          <cell r="B1261" t="str">
            <v>SŠ Delnice</v>
          </cell>
        </row>
        <row r="1262">
          <cell r="A1262">
            <v>2639</v>
          </cell>
          <cell r="B1262" t="str">
            <v>SŠ Dental centar Marušić</v>
          </cell>
        </row>
        <row r="1263">
          <cell r="A1263">
            <v>2540</v>
          </cell>
          <cell r="B1263" t="str">
            <v>SŠ Donji Miholjac</v>
          </cell>
        </row>
        <row r="1264">
          <cell r="A1264">
            <v>2443</v>
          </cell>
          <cell r="B1264" t="str">
            <v>SŠ Dr. Antuna Barca - Crikvenica</v>
          </cell>
        </row>
        <row r="1265">
          <cell r="A1265">
            <v>2363</v>
          </cell>
          <cell r="B1265" t="str">
            <v>SŠ Dragutina Stražimira</v>
          </cell>
        </row>
        <row r="1266">
          <cell r="A1266">
            <v>2389</v>
          </cell>
          <cell r="B1266" t="str">
            <v>SŠ Duga Resa</v>
          </cell>
        </row>
        <row r="1267">
          <cell r="A1267">
            <v>2348</v>
          </cell>
          <cell r="B1267" t="str">
            <v>SŠ Dugo Selo</v>
          </cell>
        </row>
        <row r="1268">
          <cell r="A1268">
            <v>2603</v>
          </cell>
          <cell r="B1268" t="str">
            <v>SŠ Fra Andrije Kačića Miošića - Makarska</v>
          </cell>
        </row>
        <row r="1269">
          <cell r="A1269">
            <v>2687</v>
          </cell>
          <cell r="B1269" t="str">
            <v>SŠ Fra Andrije Kačića Miošića - Ploče</v>
          </cell>
        </row>
        <row r="1270">
          <cell r="A1270">
            <v>2373</v>
          </cell>
          <cell r="B1270" t="str">
            <v>SŠ Glina</v>
          </cell>
        </row>
        <row r="1271">
          <cell r="A1271">
            <v>2517</v>
          </cell>
          <cell r="B1271" t="str">
            <v>SŠ Gračac</v>
          </cell>
        </row>
        <row r="1272">
          <cell r="A1272">
            <v>2446</v>
          </cell>
          <cell r="B1272" t="str">
            <v>SŠ Hrvatski kralj Zvonimir</v>
          </cell>
        </row>
        <row r="1273">
          <cell r="A1273">
            <v>2598</v>
          </cell>
          <cell r="B1273" t="str">
            <v>SŠ Hvar</v>
          </cell>
        </row>
        <row r="1274">
          <cell r="A1274">
            <v>2597</v>
          </cell>
          <cell r="B1274" t="str">
            <v>SŠ Ilok</v>
          </cell>
        </row>
        <row r="1275">
          <cell r="A1275">
            <v>2544</v>
          </cell>
          <cell r="B1275" t="str">
            <v>SŠ Isidora Kršnjavoga - Našice</v>
          </cell>
        </row>
        <row r="1276">
          <cell r="A1276">
            <v>2426</v>
          </cell>
          <cell r="B1276" t="str">
            <v>SŠ Ivan Seljanec - Križevci</v>
          </cell>
        </row>
        <row r="1277">
          <cell r="A1277">
            <v>2349</v>
          </cell>
          <cell r="B1277" t="str">
            <v>SŠ Ivan Švear - Ivanić Grad</v>
          </cell>
        </row>
        <row r="1278">
          <cell r="A1278">
            <v>2610</v>
          </cell>
          <cell r="B1278" t="str">
            <v>SŠ Ivana Lucića - Trogir</v>
          </cell>
        </row>
        <row r="1279">
          <cell r="A1279">
            <v>2569</v>
          </cell>
          <cell r="B1279" t="str">
            <v>SŠ Ivana Maštrovića - Drniš</v>
          </cell>
        </row>
        <row r="1280">
          <cell r="A1280">
            <v>2374</v>
          </cell>
          <cell r="B1280" t="str">
            <v>SŠ Ivana Trnskoga</v>
          </cell>
        </row>
        <row r="1281">
          <cell r="A1281">
            <v>2405</v>
          </cell>
          <cell r="B1281" t="str">
            <v>SŠ Ivanec</v>
          </cell>
        </row>
        <row r="1282">
          <cell r="A1282">
            <v>2351</v>
          </cell>
          <cell r="B1282" t="str">
            <v>SŠ Jastrebarsko</v>
          </cell>
        </row>
        <row r="1283">
          <cell r="A1283">
            <v>3175</v>
          </cell>
          <cell r="B1283" t="str">
            <v>SŠ Jelkovec</v>
          </cell>
        </row>
        <row r="1284">
          <cell r="A1284">
            <v>2567</v>
          </cell>
          <cell r="B1284" t="str">
            <v>SŠ Josipa Kozarca - Đurđenovac</v>
          </cell>
        </row>
        <row r="1285">
          <cell r="A1285">
            <v>2605</v>
          </cell>
          <cell r="B1285" t="str">
            <v>SŠ Jure Kaštelan</v>
          </cell>
        </row>
        <row r="1286">
          <cell r="A1286">
            <v>2515</v>
          </cell>
          <cell r="B1286" t="str">
            <v>SŠ Kneza Branimira - Benkovac</v>
          </cell>
        </row>
        <row r="1287">
          <cell r="A1287">
            <v>2370</v>
          </cell>
          <cell r="B1287" t="str">
            <v>SŠ Konjščina</v>
          </cell>
        </row>
        <row r="1288">
          <cell r="A1288">
            <v>2424</v>
          </cell>
          <cell r="B1288" t="str">
            <v>SŠ Koprivnica</v>
          </cell>
        </row>
        <row r="1289">
          <cell r="A1289">
            <v>2364</v>
          </cell>
          <cell r="B1289" t="str">
            <v>SŠ Krapina</v>
          </cell>
        </row>
        <row r="1290">
          <cell r="A1290">
            <v>2905</v>
          </cell>
          <cell r="B1290" t="str">
            <v>SŠ Lovre Montija</v>
          </cell>
        </row>
        <row r="1291">
          <cell r="A1291">
            <v>2963</v>
          </cell>
          <cell r="B1291" t="str">
            <v>SŠ Marka Marulića - Slatina</v>
          </cell>
        </row>
        <row r="1292">
          <cell r="A1292">
            <v>2451</v>
          </cell>
          <cell r="B1292" t="str">
            <v>SŠ Markantuna de Dominisa - Rab</v>
          </cell>
        </row>
        <row r="1293">
          <cell r="A1293">
            <v>2654</v>
          </cell>
          <cell r="B1293" t="str">
            <v>SŠ Mate Balote</v>
          </cell>
        </row>
        <row r="1294">
          <cell r="A1294">
            <v>2651</v>
          </cell>
          <cell r="B1294" t="str">
            <v>SŠ Mate Blažine - Labin</v>
          </cell>
        </row>
        <row r="1295">
          <cell r="A1295">
            <v>2507</v>
          </cell>
          <cell r="B1295" t="str">
            <v>SŠ Matije Antuna Reljkovića - Slavonski Brod</v>
          </cell>
        </row>
        <row r="1296">
          <cell r="A1296">
            <v>2685</v>
          </cell>
          <cell r="B1296" t="str">
            <v>SŠ Metković</v>
          </cell>
        </row>
        <row r="1297">
          <cell r="A1297">
            <v>2378</v>
          </cell>
          <cell r="B1297" t="str">
            <v>SŠ Novska</v>
          </cell>
        </row>
        <row r="1298">
          <cell r="A1298">
            <v>2518</v>
          </cell>
          <cell r="B1298" t="str">
            <v>SŠ Obrovac</v>
          </cell>
        </row>
        <row r="1299">
          <cell r="A1299">
            <v>2371</v>
          </cell>
          <cell r="B1299" t="str">
            <v>SŠ Oroslavje</v>
          </cell>
        </row>
        <row r="1300">
          <cell r="A1300">
            <v>2484</v>
          </cell>
          <cell r="B1300" t="str">
            <v>SŠ Otočac</v>
          </cell>
        </row>
        <row r="1301">
          <cell r="A1301">
            <v>2495</v>
          </cell>
          <cell r="B1301" t="str">
            <v>SŠ Pakrac</v>
          </cell>
        </row>
        <row r="1302">
          <cell r="A1302">
            <v>2485</v>
          </cell>
          <cell r="B1302" t="str">
            <v xml:space="preserve">SŠ Pavla Rittera Vitezovića u Senju </v>
          </cell>
        </row>
        <row r="1303">
          <cell r="A1303">
            <v>2683</v>
          </cell>
          <cell r="B1303" t="str">
            <v>SŠ Petra Šegedina</v>
          </cell>
        </row>
        <row r="1304">
          <cell r="A1304">
            <v>2380</v>
          </cell>
          <cell r="B1304" t="str">
            <v>SŠ Petrinja</v>
          </cell>
        </row>
        <row r="1305">
          <cell r="A1305">
            <v>2494</v>
          </cell>
          <cell r="B1305" t="str">
            <v>SŠ Pitomača</v>
          </cell>
        </row>
        <row r="1306">
          <cell r="A1306">
            <v>2486</v>
          </cell>
          <cell r="B1306" t="str">
            <v>SŠ Plitvička Jezera</v>
          </cell>
        </row>
        <row r="1307">
          <cell r="A1307">
            <v>2368</v>
          </cell>
          <cell r="B1307" t="str">
            <v>SŠ Pregrada</v>
          </cell>
        </row>
        <row r="1308">
          <cell r="A1308">
            <v>2695</v>
          </cell>
          <cell r="B1308" t="str">
            <v>SŠ Prelog</v>
          </cell>
        </row>
        <row r="1309">
          <cell r="A1309">
            <v>2749</v>
          </cell>
          <cell r="B1309" t="str">
            <v>SŠ Sesvete</v>
          </cell>
        </row>
        <row r="1310">
          <cell r="A1310">
            <v>2404</v>
          </cell>
          <cell r="B1310" t="str">
            <v>SŠ Slunj</v>
          </cell>
        </row>
        <row r="1311">
          <cell r="A1311">
            <v>2487</v>
          </cell>
          <cell r="B1311" t="str">
            <v>SŠ Stjepan Ivšić</v>
          </cell>
        </row>
        <row r="1312">
          <cell r="A1312">
            <v>2613</v>
          </cell>
          <cell r="B1312" t="str">
            <v>SŠ Tin Ujević - Vrgorac</v>
          </cell>
        </row>
        <row r="1313">
          <cell r="A1313">
            <v>2375</v>
          </cell>
          <cell r="B1313" t="str">
            <v>SŠ Tina Ujevića - Kutina</v>
          </cell>
        </row>
        <row r="1314">
          <cell r="A1314">
            <v>2388</v>
          </cell>
          <cell r="B1314" t="str">
            <v>SŠ Topusko</v>
          </cell>
        </row>
        <row r="1315">
          <cell r="A1315">
            <v>2566</v>
          </cell>
          <cell r="B1315" t="str">
            <v>SŠ Valpovo</v>
          </cell>
        </row>
        <row r="1316">
          <cell r="A1316">
            <v>2684</v>
          </cell>
          <cell r="B1316" t="str">
            <v>SŠ Vela Luka</v>
          </cell>
        </row>
        <row r="1317">
          <cell r="A1317">
            <v>2383</v>
          </cell>
          <cell r="B1317" t="str">
            <v>SŠ Viktorovac</v>
          </cell>
        </row>
        <row r="1318">
          <cell r="A1318">
            <v>2647</v>
          </cell>
          <cell r="B1318" t="str">
            <v>SŠ Vladimir Gortan - Buje</v>
          </cell>
        </row>
        <row r="1319">
          <cell r="A1319">
            <v>2444</v>
          </cell>
          <cell r="B1319" t="str">
            <v>SŠ Vladimir Nazor</v>
          </cell>
        </row>
        <row r="1320">
          <cell r="A1320">
            <v>2361</v>
          </cell>
          <cell r="B1320" t="str">
            <v>SŠ Vrbovec</v>
          </cell>
        </row>
        <row r="1321">
          <cell r="A1321">
            <v>2365</v>
          </cell>
          <cell r="B1321" t="str">
            <v>SŠ Zabok</v>
          </cell>
        </row>
        <row r="1322">
          <cell r="A1322">
            <v>2372</v>
          </cell>
          <cell r="B1322" t="str">
            <v>SŠ Zlatar</v>
          </cell>
        </row>
        <row r="1323">
          <cell r="A1323">
            <v>2671</v>
          </cell>
          <cell r="B1323" t="str">
            <v>SŠ Zvane Črnje - Rovinj</v>
          </cell>
        </row>
        <row r="1324">
          <cell r="A1324">
            <v>3162</v>
          </cell>
          <cell r="B1324" t="str">
            <v>SŠ Čakovec</v>
          </cell>
        </row>
        <row r="1325">
          <cell r="A1325">
            <v>2437</v>
          </cell>
          <cell r="B1325" t="str">
            <v>SŠ Čazma</v>
          </cell>
        </row>
        <row r="1326">
          <cell r="A1326">
            <v>4011</v>
          </cell>
          <cell r="B1326" t="str">
            <v>Talijanska osnovna škola - Bernardo Parentin Poreč</v>
          </cell>
        </row>
        <row r="1327">
          <cell r="A1327">
            <v>1925</v>
          </cell>
          <cell r="B1327" t="str">
            <v>Talijanska osnovna škola - Buje</v>
          </cell>
        </row>
        <row r="1328">
          <cell r="A1328">
            <v>2018</v>
          </cell>
          <cell r="B1328" t="str">
            <v>Talijanska osnovna škola - Novigrad</v>
          </cell>
        </row>
        <row r="1329">
          <cell r="A1329">
            <v>1960</v>
          </cell>
          <cell r="B1329" t="str">
            <v xml:space="preserve">Talijanska osnovna škola - Poreč </v>
          </cell>
        </row>
        <row r="1330">
          <cell r="A1330">
            <v>1983</v>
          </cell>
          <cell r="B1330" t="str">
            <v>Talijanska osnovna škola Bernardo Benussi - Rovinj</v>
          </cell>
        </row>
        <row r="1331">
          <cell r="A1331">
            <v>2030</v>
          </cell>
          <cell r="B1331" t="str">
            <v>Talijanska osnovna škola Galileo Galilei - Umag</v>
          </cell>
        </row>
        <row r="1332">
          <cell r="A1332">
            <v>2670</v>
          </cell>
          <cell r="B1332" t="str">
            <v xml:space="preserve">Talijanska srednja škola - Rovinj </v>
          </cell>
        </row>
        <row r="1333">
          <cell r="A1333">
            <v>2660</v>
          </cell>
          <cell r="B1333" t="str">
            <v>Talijanska srednja škola Dante Alighieri - Pula</v>
          </cell>
        </row>
        <row r="1334">
          <cell r="A1334">
            <v>2648</v>
          </cell>
          <cell r="B1334" t="str">
            <v>Talijanska srednja škola Leonardo da Vinci - Buje</v>
          </cell>
        </row>
        <row r="1335">
          <cell r="A1335">
            <v>2608</v>
          </cell>
          <cell r="B1335" t="str">
            <v>Tehnička i industrijska škola Ruđera Boškovića u Sinju</v>
          </cell>
        </row>
        <row r="1336">
          <cell r="A1336">
            <v>2433</v>
          </cell>
          <cell r="B1336" t="str">
            <v>Tehnička škola - Bjelovar</v>
          </cell>
        </row>
        <row r="1337">
          <cell r="A1337">
            <v>2438</v>
          </cell>
          <cell r="B1337" t="str">
            <v>Tehnička škola - Daruvar</v>
          </cell>
        </row>
        <row r="1338">
          <cell r="A1338">
            <v>2395</v>
          </cell>
          <cell r="B1338" t="str">
            <v>Tehnička škola - Karlovac</v>
          </cell>
        </row>
        <row r="1339">
          <cell r="A1339">
            <v>2376</v>
          </cell>
          <cell r="B1339" t="str">
            <v>Tehnička škola - Kutina</v>
          </cell>
        </row>
        <row r="1340">
          <cell r="A1340">
            <v>2499</v>
          </cell>
          <cell r="B1340" t="str">
            <v>Tehnička škola - Požega</v>
          </cell>
        </row>
        <row r="1341">
          <cell r="A1341">
            <v>2663</v>
          </cell>
          <cell r="B1341" t="str">
            <v>Tehnička škola - Pula</v>
          </cell>
        </row>
        <row r="1342">
          <cell r="A1342">
            <v>2385</v>
          </cell>
          <cell r="B1342" t="str">
            <v>Tehnička škola - Sisak</v>
          </cell>
        </row>
        <row r="1343">
          <cell r="A1343">
            <v>2511</v>
          </cell>
          <cell r="B1343" t="str">
            <v>Tehnička škola - Slavonski Brod</v>
          </cell>
        </row>
        <row r="1344">
          <cell r="A1344">
            <v>2490</v>
          </cell>
          <cell r="B1344" t="str">
            <v>Tehnička škola - Virovitica</v>
          </cell>
        </row>
        <row r="1345">
          <cell r="A1345">
            <v>2527</v>
          </cell>
          <cell r="B1345" t="str">
            <v>Tehnička škola - Zadar</v>
          </cell>
        </row>
        <row r="1346">
          <cell r="A1346">
            <v>2740</v>
          </cell>
          <cell r="B1346" t="str">
            <v>Tehnička škola - Zagreb</v>
          </cell>
        </row>
        <row r="1347">
          <cell r="A1347">
            <v>2692</v>
          </cell>
          <cell r="B1347" t="str">
            <v>Tehnička škola - Čakovec</v>
          </cell>
        </row>
        <row r="1348">
          <cell r="A1348">
            <v>2576</v>
          </cell>
          <cell r="B1348" t="str">
            <v>Tehnička škola - Šibenik</v>
          </cell>
        </row>
        <row r="1349">
          <cell r="A1349">
            <v>2596</v>
          </cell>
          <cell r="B1349" t="str">
            <v>Tehnička škola - Županja</v>
          </cell>
        </row>
        <row r="1350">
          <cell r="A1350">
            <v>2553</v>
          </cell>
          <cell r="B1350" t="str">
            <v>Tehnička škola i prirodoslovna gimnazija Ruđera Boškovića - Osijek</v>
          </cell>
        </row>
        <row r="1351">
          <cell r="A1351">
            <v>2591</v>
          </cell>
          <cell r="B1351" t="str">
            <v>Tehnička škola Nikole Tesle - Vukovar</v>
          </cell>
        </row>
        <row r="1352">
          <cell r="A1352">
            <v>2581</v>
          </cell>
          <cell r="B1352" t="str">
            <v>Tehnička škola Ruđera Boškovića - Vinkovci</v>
          </cell>
        </row>
        <row r="1353">
          <cell r="A1353">
            <v>2764</v>
          </cell>
          <cell r="B1353" t="str">
            <v>Tehnička škola Ruđera Boškovića - Zagreb</v>
          </cell>
        </row>
        <row r="1354">
          <cell r="A1354">
            <v>2601</v>
          </cell>
          <cell r="B1354" t="str">
            <v>Tehnička škola u Imotskom</v>
          </cell>
        </row>
        <row r="1355">
          <cell r="A1355">
            <v>2463</v>
          </cell>
          <cell r="B1355" t="str">
            <v>Tehnička škola za strojarstvo i brodogradnju - Rijeka</v>
          </cell>
        </row>
        <row r="1356">
          <cell r="A1356">
            <v>2628</v>
          </cell>
          <cell r="B1356" t="str">
            <v>Tehnička škola za strojarstvo i mehatroniku - Split</v>
          </cell>
        </row>
        <row r="1357">
          <cell r="A1357">
            <v>2727</v>
          </cell>
          <cell r="B1357" t="str">
            <v>Treća ekonomska škola - Zagreb</v>
          </cell>
        </row>
        <row r="1358">
          <cell r="A1358">
            <v>2557</v>
          </cell>
          <cell r="B1358" t="str">
            <v>Trgovačka i komercijalna škola davor Milas - Osijek</v>
          </cell>
        </row>
        <row r="1359">
          <cell r="A1359">
            <v>2454</v>
          </cell>
          <cell r="B1359" t="str">
            <v>Trgovačka i tekstilna škola u Rijeci</v>
          </cell>
        </row>
        <row r="1360">
          <cell r="A1360">
            <v>2746</v>
          </cell>
          <cell r="B1360" t="str">
            <v>Trgovačka škola - Zagreb</v>
          </cell>
        </row>
        <row r="1361">
          <cell r="A1361">
            <v>2396</v>
          </cell>
          <cell r="B1361" t="str">
            <v>Trgovačko - ugostiteljska škola - Karlovac</v>
          </cell>
        </row>
        <row r="1362">
          <cell r="A1362">
            <v>2680</v>
          </cell>
          <cell r="B1362" t="str">
            <v>Turistička i ugostiteljska škola - Dubrovnik</v>
          </cell>
        </row>
        <row r="1363">
          <cell r="A1363">
            <v>2635</v>
          </cell>
          <cell r="B1363" t="str">
            <v>Turističko - ugostiteljska škola - Split</v>
          </cell>
        </row>
        <row r="1364">
          <cell r="A1364">
            <v>2655</v>
          </cell>
          <cell r="B1364" t="str">
            <v xml:space="preserve">Turističko - ugostiteljska škola Antona Štifanića - Poreč </v>
          </cell>
        </row>
        <row r="1365">
          <cell r="A1365">
            <v>2435</v>
          </cell>
          <cell r="B1365" t="str">
            <v>Turističko-ugostiteljska i prehrambena škola - Bjelovar</v>
          </cell>
        </row>
        <row r="1366">
          <cell r="A1366">
            <v>2574</v>
          </cell>
          <cell r="B1366" t="str">
            <v>Turističko-ugostiteljska škola - Šibenik</v>
          </cell>
        </row>
        <row r="1367">
          <cell r="A1367">
            <v>2447</v>
          </cell>
          <cell r="B1367" t="str">
            <v>Ugostiteljska škola - Opatija</v>
          </cell>
        </row>
        <row r="1368">
          <cell r="A1368">
            <v>2555</v>
          </cell>
          <cell r="B1368" t="str">
            <v>Ugostiteljsko - turistička škola - Osijek</v>
          </cell>
        </row>
        <row r="1369">
          <cell r="A1369">
            <v>2729</v>
          </cell>
          <cell r="B1369" t="str">
            <v>Ugostiteljsko-turističko učilište - Zagreb</v>
          </cell>
        </row>
        <row r="1370">
          <cell r="A1370">
            <v>2914</v>
          </cell>
          <cell r="B1370" t="str">
            <v>Umjetnička gimnazija Ars Animae s pravom javnosti - Split</v>
          </cell>
        </row>
        <row r="1371">
          <cell r="A1371">
            <v>60</v>
          </cell>
          <cell r="B1371" t="str">
            <v>Umjetnička škola Franje Lučića</v>
          </cell>
        </row>
        <row r="1372">
          <cell r="A1372">
            <v>2059</v>
          </cell>
          <cell r="B1372" t="str">
            <v>Umjetnička škola Luke Sorkočevića - Dubrovnik</v>
          </cell>
        </row>
        <row r="1373">
          <cell r="A1373">
            <v>2139</v>
          </cell>
          <cell r="B1373" t="str">
            <v>Umjetnička škola Miroslav Magdalenić - Čakovec</v>
          </cell>
        </row>
        <row r="1374">
          <cell r="A1374">
            <v>1959</v>
          </cell>
          <cell r="B1374" t="str">
            <v>Umjetnička škola Poreč</v>
          </cell>
        </row>
        <row r="1375">
          <cell r="A1375">
            <v>2745</v>
          </cell>
          <cell r="B1375" t="str">
            <v>Upravna škola Zagreb</v>
          </cell>
        </row>
        <row r="1376">
          <cell r="A1376">
            <v>4001</v>
          </cell>
          <cell r="B1376" t="str">
            <v>Učenički dom</v>
          </cell>
        </row>
        <row r="1377">
          <cell r="A1377">
            <v>4046</v>
          </cell>
          <cell r="B1377" t="str">
            <v>Učenički dom Hrvatski učiteljski konvikt</v>
          </cell>
        </row>
        <row r="1378">
          <cell r="A1378">
            <v>4048</v>
          </cell>
          <cell r="B1378" t="str">
            <v>Učenički dom Lovran</v>
          </cell>
        </row>
        <row r="1379">
          <cell r="A1379">
            <v>4049</v>
          </cell>
          <cell r="B1379" t="str">
            <v>Učenički dom Marije Jambrišak</v>
          </cell>
        </row>
        <row r="1380">
          <cell r="A1380">
            <v>4054</v>
          </cell>
          <cell r="B1380" t="str">
            <v>Učenički dom Varaždin</v>
          </cell>
        </row>
        <row r="1381">
          <cell r="A1381">
            <v>2845</v>
          </cell>
          <cell r="B1381" t="str">
            <v>Učilište za popularnu i jazz glazbu</v>
          </cell>
        </row>
        <row r="1382">
          <cell r="A1382">
            <v>2700</v>
          </cell>
          <cell r="B1382" t="str">
            <v>V. gimnazija - Zagreb</v>
          </cell>
        </row>
        <row r="1383">
          <cell r="A1383">
            <v>2623</v>
          </cell>
          <cell r="B1383" t="str">
            <v>V. gimnazija Vladimir Nazor - Split</v>
          </cell>
        </row>
        <row r="1384">
          <cell r="A1384">
            <v>630</v>
          </cell>
          <cell r="B1384" t="str">
            <v>V. osnovna škola - Bjelovar</v>
          </cell>
        </row>
        <row r="1385">
          <cell r="A1385">
            <v>465</v>
          </cell>
          <cell r="B1385" t="str">
            <v>V. osnovna škola - Varaždin</v>
          </cell>
        </row>
        <row r="1386">
          <cell r="A1386">
            <v>2719</v>
          </cell>
          <cell r="B1386" t="str">
            <v>Veterinarska škola - Zagreb</v>
          </cell>
        </row>
        <row r="1387">
          <cell r="A1387">
            <v>466</v>
          </cell>
          <cell r="B1387" t="str">
            <v>VI. osnovna škola - Varaždin</v>
          </cell>
        </row>
        <row r="1388">
          <cell r="A1388">
            <v>2702</v>
          </cell>
          <cell r="B1388" t="str">
            <v>VII. gimnazija - Zagreb</v>
          </cell>
        </row>
        <row r="1389">
          <cell r="A1389">
            <v>468</v>
          </cell>
          <cell r="B1389" t="str">
            <v>VII. osnovna škola - Varaždin</v>
          </cell>
        </row>
        <row r="1390">
          <cell r="A1390">
            <v>2330</v>
          </cell>
          <cell r="B1390" t="str">
            <v>Waldorfska škola u Zagrebu</v>
          </cell>
        </row>
        <row r="1391">
          <cell r="A1391">
            <v>2705</v>
          </cell>
          <cell r="B1391" t="str">
            <v>X. gimnazija Ivan Supek - Zagreb</v>
          </cell>
        </row>
        <row r="1392">
          <cell r="A1392">
            <v>2706</v>
          </cell>
          <cell r="B1392" t="str">
            <v>XI. gimnazija - Zagreb</v>
          </cell>
        </row>
        <row r="1393">
          <cell r="A1393">
            <v>2707</v>
          </cell>
          <cell r="B1393" t="str">
            <v>XII. gimnazija - Zagreb</v>
          </cell>
        </row>
        <row r="1394">
          <cell r="A1394">
            <v>2708</v>
          </cell>
          <cell r="B1394" t="str">
            <v>XIII. gimnazija - Zagreb</v>
          </cell>
        </row>
        <row r="1395">
          <cell r="A1395">
            <v>2710</v>
          </cell>
          <cell r="B1395" t="str">
            <v>XV. gimnazija - Zagreb</v>
          </cell>
        </row>
        <row r="1396">
          <cell r="A1396">
            <v>2711</v>
          </cell>
          <cell r="B1396" t="str">
            <v>XVI. gimnazija - Zagreb</v>
          </cell>
        </row>
        <row r="1397">
          <cell r="A1397">
            <v>2713</v>
          </cell>
          <cell r="B1397" t="str">
            <v>XVIII. gimnazija - Zagreb</v>
          </cell>
        </row>
        <row r="1398">
          <cell r="A1398">
            <v>2536</v>
          </cell>
          <cell r="B1398" t="str">
            <v>Zadarska privatna gimnazija s pravom javnosti</v>
          </cell>
        </row>
        <row r="1399">
          <cell r="A1399">
            <v>4000</v>
          </cell>
          <cell r="B1399" t="str">
            <v>Zadruga</v>
          </cell>
        </row>
        <row r="1400">
          <cell r="A1400">
            <v>2775</v>
          </cell>
          <cell r="B1400" t="str">
            <v>Zagrebačka umjetnička gimnazija s pravom javnosti</v>
          </cell>
        </row>
        <row r="1401">
          <cell r="A1401">
            <v>2586</v>
          </cell>
          <cell r="B1401" t="str">
            <v>Zdravstvena i veterinarska škola Dr. Andrije Štampara - Vinkovci</v>
          </cell>
        </row>
        <row r="1402">
          <cell r="A1402">
            <v>2634</v>
          </cell>
          <cell r="B1402" t="str">
            <v>Zdravstvena škola - Split</v>
          </cell>
        </row>
        <row r="1403">
          <cell r="A1403">
            <v>2714</v>
          </cell>
          <cell r="B1403" t="str">
            <v>Zdravstveno učilište - Zagreb</v>
          </cell>
        </row>
        <row r="1404">
          <cell r="A1404">
            <v>2359</v>
          </cell>
          <cell r="B1404" t="str">
            <v>Zrakoplovna tehnička škola Rudolfa Perešina</v>
          </cell>
        </row>
        <row r="1405">
          <cell r="A1405">
            <v>646</v>
          </cell>
          <cell r="B1405" t="str">
            <v>Češka osnovna škola Jana Amosa Komenskog - Daruvar</v>
          </cell>
        </row>
        <row r="1406">
          <cell r="A1406">
            <v>690</v>
          </cell>
          <cell r="B1406" t="str">
            <v>Češka osnovna škola Josipa Ružičke - Končanica</v>
          </cell>
        </row>
        <row r="1407">
          <cell r="A1407">
            <v>2580</v>
          </cell>
          <cell r="B1407" t="str">
            <v>Šibenska privatna gimnazija s pravom javnosti</v>
          </cell>
        </row>
        <row r="1408">
          <cell r="A1408">
            <v>2342</v>
          </cell>
          <cell r="B1408" t="str">
            <v>Škola kreativnog razvoja dr.Časl</v>
          </cell>
        </row>
        <row r="1409">
          <cell r="A1409">
            <v>2633</v>
          </cell>
          <cell r="B1409" t="str">
            <v>Škola likovnih umjetnosti - Split</v>
          </cell>
        </row>
        <row r="1410">
          <cell r="A1410">
            <v>2531</v>
          </cell>
          <cell r="B1410" t="str">
            <v>Škola primijenjene umjetnosti i dizajna - Zadar</v>
          </cell>
        </row>
        <row r="1411">
          <cell r="A1411">
            <v>2747</v>
          </cell>
          <cell r="B1411" t="str">
            <v>Škola primijenjene umjetnosti i dizajna - Zagreb</v>
          </cell>
        </row>
        <row r="1412">
          <cell r="A1412">
            <v>2558</v>
          </cell>
          <cell r="B1412" t="str">
            <v>Škola primijenjene umjetnosti i dizajna Osijek</v>
          </cell>
        </row>
        <row r="1413">
          <cell r="A1413">
            <v>2659</v>
          </cell>
          <cell r="B1413" t="str">
            <v>Škola primijenjenih umjetnosti i dizajna - Pula</v>
          </cell>
        </row>
        <row r="1414">
          <cell r="A1414">
            <v>2327</v>
          </cell>
          <cell r="B1414" t="str">
            <v>Škola suvremenog plesa Ane Maletić - Zagreb</v>
          </cell>
        </row>
        <row r="1415">
          <cell r="A1415">
            <v>2731</v>
          </cell>
          <cell r="B1415" t="str">
            <v>Škola za cestovni promet - Zagreb</v>
          </cell>
        </row>
        <row r="1416">
          <cell r="A1416">
            <v>2631</v>
          </cell>
          <cell r="B1416" t="str">
            <v>Škola za dizajn, grafiku i održivu gradnju - Split</v>
          </cell>
        </row>
        <row r="1417">
          <cell r="A1417">
            <v>2326</v>
          </cell>
          <cell r="B1417" t="str">
            <v>Škola za klasični balet - Zagreb</v>
          </cell>
        </row>
        <row r="1418">
          <cell r="A1418">
            <v>2715</v>
          </cell>
          <cell r="B1418" t="str">
            <v>Škola za medicinske sestre Mlinarska</v>
          </cell>
        </row>
        <row r="1419">
          <cell r="A1419">
            <v>2716</v>
          </cell>
          <cell r="B1419" t="str">
            <v>Škola za medicinske sestre Vinogradska</v>
          </cell>
        </row>
        <row r="1420">
          <cell r="A1420">
            <v>2718</v>
          </cell>
          <cell r="B1420" t="str">
            <v>Škola za medicinske sestre Vrapče</v>
          </cell>
        </row>
        <row r="1421">
          <cell r="A1421">
            <v>2744</v>
          </cell>
          <cell r="B1421" t="str">
            <v>Škola za montažu instalacija i metalnih konstrukcija</v>
          </cell>
        </row>
        <row r="1422">
          <cell r="A1422">
            <v>1980</v>
          </cell>
          <cell r="B1422" t="str">
            <v>Škola za odgoj i obrazovanje - Pula</v>
          </cell>
        </row>
        <row r="1423">
          <cell r="A1423">
            <v>2559</v>
          </cell>
          <cell r="B1423" t="str">
            <v>Škola za osposobljavanje i obrazovanje Vinko Bek</v>
          </cell>
        </row>
        <row r="1424">
          <cell r="A1424">
            <v>2717</v>
          </cell>
          <cell r="B1424" t="str">
            <v>Škola za primalje - Zagreb</v>
          </cell>
        </row>
        <row r="1425">
          <cell r="A1425">
            <v>2473</v>
          </cell>
          <cell r="B1425" t="str">
            <v>Škola za primijenjenu umjetnost u Rijeci</v>
          </cell>
        </row>
        <row r="1426">
          <cell r="A1426">
            <v>2734</v>
          </cell>
          <cell r="B1426" t="str">
            <v>Škola za modu i dizajn</v>
          </cell>
        </row>
        <row r="1427">
          <cell r="A1427">
            <v>2656</v>
          </cell>
          <cell r="B1427" t="str">
            <v>Škola za turizam, ugostiteljstvo i trgovinu - Pula</v>
          </cell>
        </row>
        <row r="1428">
          <cell r="A1428">
            <v>2366</v>
          </cell>
          <cell r="B1428" t="str">
            <v>Škola za umjetnost, dizajn, grafiku i odjeću - Zabok</v>
          </cell>
        </row>
        <row r="1429">
          <cell r="A1429">
            <v>2748</v>
          </cell>
          <cell r="B1429" t="str">
            <v>Športska gimnazija - Zagreb</v>
          </cell>
        </row>
        <row r="1430">
          <cell r="A1430">
            <v>2393</v>
          </cell>
          <cell r="B1430" t="str">
            <v>Šumarska i drvodjeljska škola - Karlovac</v>
          </cell>
        </row>
        <row r="1431">
          <cell r="A1431">
            <v>2477</v>
          </cell>
          <cell r="B1431" t="str">
            <v>Željeznička tehnička škola - Moravice</v>
          </cell>
        </row>
        <row r="1432">
          <cell r="A1432">
            <v>2751</v>
          </cell>
          <cell r="B1432" t="str">
            <v>Ženska opća gimnazija Družbe sestara milosrdnica - s pravom javnosti</v>
          </cell>
        </row>
        <row r="1433">
          <cell r="A1433">
            <v>4043</v>
          </cell>
          <cell r="B1433" t="str">
            <v>Ženski đački dom Dubrovnik</v>
          </cell>
        </row>
        <row r="1434">
          <cell r="A1434">
            <v>4007</v>
          </cell>
          <cell r="B1434" t="str">
            <v>Ženski đački dom Split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3050</v>
          </cell>
          <cell r="B17" t="str">
            <v>Centar za odgoj i obrazovanje Lug</v>
          </cell>
        </row>
        <row r="18">
          <cell r="A18">
            <v>2345</v>
          </cell>
          <cell r="B18" t="str">
            <v>Centar za odgoj i obrazovanje Prekrižje - Zagreb</v>
          </cell>
        </row>
        <row r="19">
          <cell r="A19">
            <v>3065</v>
          </cell>
          <cell r="B19" t="str">
            <v>Centar za odgoj i obrazovanje pri Odgojnom domu - Ivanec</v>
          </cell>
        </row>
        <row r="20">
          <cell r="A20">
            <v>653</v>
          </cell>
          <cell r="B20" t="str">
            <v xml:space="preserve">Centar za odgoj i obrazovanje Rudolf Steiner - Daruvar </v>
          </cell>
        </row>
        <row r="21">
          <cell r="A21">
            <v>3094</v>
          </cell>
          <cell r="B21" t="str">
            <v>Centar za odgoj i obrazovanje Slava Raškaj - Split</v>
          </cell>
        </row>
        <row r="22">
          <cell r="A22">
            <v>2339</v>
          </cell>
          <cell r="B22" t="str">
            <v>Centar za odgoj i obrazovanje Slava Raškaj - Zagreb</v>
          </cell>
        </row>
        <row r="23">
          <cell r="A23">
            <v>467</v>
          </cell>
          <cell r="B23" t="str">
            <v>Centar za odgoj i obrazovanje Tomislav Špoljar</v>
          </cell>
        </row>
        <row r="24">
          <cell r="A24">
            <v>2338</v>
          </cell>
          <cell r="B24" t="str">
            <v>Centar za odgoj i obrazovanje Vinko Bek</v>
          </cell>
        </row>
        <row r="25">
          <cell r="A25">
            <v>166</v>
          </cell>
          <cell r="B25" t="str">
            <v>Centar za odgoj i obrazovanje Zajezda</v>
          </cell>
        </row>
        <row r="26">
          <cell r="A26">
            <v>3082</v>
          </cell>
          <cell r="B26" t="str">
            <v xml:space="preserve">Centar za odgoj i obrazovanje Šubićevac </v>
          </cell>
        </row>
        <row r="27">
          <cell r="A27">
            <v>553</v>
          </cell>
          <cell r="B27" t="str">
            <v>Centar za odgoj, obrazovanje i rehabilitaciju - Križevci</v>
          </cell>
        </row>
        <row r="28">
          <cell r="A28">
            <v>966</v>
          </cell>
          <cell r="B28" t="str">
            <v>Centar za odgoj, obrazovanje i rehabilitaciju - Virovitica</v>
          </cell>
        </row>
        <row r="29">
          <cell r="A29">
            <v>536</v>
          </cell>
          <cell r="B29" t="str">
            <v>Centar za odgoj, obrazovanje i rehabilitaciju Podravsko sunce</v>
          </cell>
        </row>
        <row r="30">
          <cell r="A30">
            <v>3048</v>
          </cell>
          <cell r="B30" t="str">
            <v>Centar za rehabilitaciju Stančić</v>
          </cell>
        </row>
        <row r="31">
          <cell r="A31">
            <v>3117</v>
          </cell>
          <cell r="B31" t="str">
            <v>Centar za rehabilitaciju Zagreb</v>
          </cell>
        </row>
        <row r="32">
          <cell r="A32">
            <v>4010</v>
          </cell>
          <cell r="B32" t="str">
            <v>Dom za odgoj djece i mladeži Split</v>
          </cell>
        </row>
        <row r="33">
          <cell r="A33">
            <v>2726</v>
          </cell>
          <cell r="B33" t="str">
            <v>Druga ekonomska škola - Zagreb</v>
          </cell>
        </row>
        <row r="34">
          <cell r="A34">
            <v>2407</v>
          </cell>
          <cell r="B34" t="str">
            <v>Druga gimnazija - Varaždin</v>
          </cell>
        </row>
        <row r="35">
          <cell r="A35">
            <v>4029</v>
          </cell>
          <cell r="B35" t="str">
            <v>Druga opća privatna gimnazija s pravom javnosti</v>
          </cell>
        </row>
        <row r="36">
          <cell r="A36">
            <v>2539</v>
          </cell>
          <cell r="B36" t="str">
            <v>Druga srednja škola - Beli Manastir</v>
          </cell>
        </row>
        <row r="37">
          <cell r="A37">
            <v>2739</v>
          </cell>
          <cell r="B37" t="str">
            <v>Drvodjeljska škola - Zagreb</v>
          </cell>
        </row>
        <row r="38">
          <cell r="A38">
            <v>2584</v>
          </cell>
          <cell r="B38" t="str">
            <v>Drvodjelska tehnička škola - Vinkovci</v>
          </cell>
        </row>
        <row r="39">
          <cell r="A39">
            <v>3128</v>
          </cell>
          <cell r="B39" t="str">
            <v>Dubrovačka privatna gimnazija</v>
          </cell>
        </row>
        <row r="40">
          <cell r="A40">
            <v>2432</v>
          </cell>
          <cell r="B40" t="str">
            <v xml:space="preserve">Ekonomska i birotehnička škola - Bjelovar </v>
          </cell>
        </row>
        <row r="41">
          <cell r="A41">
            <v>2676</v>
          </cell>
          <cell r="B41" t="str">
            <v>Ekonomska i trgovačka škola - Dubrovnik</v>
          </cell>
        </row>
        <row r="42">
          <cell r="A42">
            <v>2693</v>
          </cell>
          <cell r="B42" t="str">
            <v>Ekonomska i trgovačka škola - Čakovec</v>
          </cell>
        </row>
        <row r="43">
          <cell r="A43">
            <v>2583</v>
          </cell>
          <cell r="B43" t="str">
            <v>Ekonomska i trgovačka škola Ivana Domca</v>
          </cell>
        </row>
        <row r="44">
          <cell r="A44">
            <v>2440</v>
          </cell>
          <cell r="B44" t="str">
            <v>Ekonomska i turistička škola - Daruvar</v>
          </cell>
        </row>
        <row r="45">
          <cell r="A45">
            <v>2554</v>
          </cell>
          <cell r="B45" t="str">
            <v>Ekonomska i upravna škola - Osijek</v>
          </cell>
        </row>
        <row r="46">
          <cell r="A46">
            <v>2600</v>
          </cell>
          <cell r="B46" t="str">
            <v>Ekonomska škola - Imotski</v>
          </cell>
        </row>
        <row r="47">
          <cell r="A47">
            <v>2497</v>
          </cell>
          <cell r="B47" t="str">
            <v>Ekonomska škola - Požega</v>
          </cell>
        </row>
        <row r="48">
          <cell r="A48">
            <v>2661</v>
          </cell>
          <cell r="B48" t="str">
            <v>Ekonomska škola - Pula</v>
          </cell>
        </row>
        <row r="49">
          <cell r="A49">
            <v>2386</v>
          </cell>
          <cell r="B49" t="str">
            <v>Ekonomska škola - Sisak</v>
          </cell>
        </row>
        <row r="50">
          <cell r="A50">
            <v>2356</v>
          </cell>
          <cell r="B50" t="str">
            <v>Ekonomska škola - Velika Gorica</v>
          </cell>
        </row>
        <row r="51">
          <cell r="A51">
            <v>2590</v>
          </cell>
          <cell r="B51" t="str">
            <v>Ekonomska škola - Vukovar</v>
          </cell>
        </row>
        <row r="52">
          <cell r="A52">
            <v>2571</v>
          </cell>
          <cell r="B52" t="str">
            <v>Ekonomska škola - Šibenik</v>
          </cell>
        </row>
        <row r="53">
          <cell r="A53">
            <v>2541</v>
          </cell>
          <cell r="B53" t="str">
            <v>Ekonomska škola Braća Radić</v>
          </cell>
        </row>
        <row r="54">
          <cell r="A54">
            <v>4008</v>
          </cell>
          <cell r="B54" t="str">
            <v>Ekonomska škola braća Radić Đakovo</v>
          </cell>
        </row>
        <row r="55">
          <cell r="A55">
            <v>2456</v>
          </cell>
          <cell r="B55" t="str">
            <v xml:space="preserve">Ekonomska škola Mije Mirkovića - Rijeka </v>
          </cell>
        </row>
        <row r="56">
          <cell r="A56">
            <v>2352</v>
          </cell>
          <cell r="B56" t="str">
            <v>Ekonomska, trgovačka i ugostiteljska škola - Samobor</v>
          </cell>
        </row>
        <row r="57">
          <cell r="A57">
            <v>2532</v>
          </cell>
          <cell r="B57" t="str">
            <v>Ekonomsko - birotehnička i trgovačka škola - Zadar</v>
          </cell>
        </row>
        <row r="58">
          <cell r="A58">
            <v>2512</v>
          </cell>
          <cell r="B58" t="str">
            <v>Ekonomsko - birotehnička škola - Slavonski Brod</v>
          </cell>
        </row>
        <row r="59">
          <cell r="A59">
            <v>2625</v>
          </cell>
          <cell r="B59" t="str">
            <v>Ekonomsko - birotehnička škola - Split</v>
          </cell>
        </row>
        <row r="60">
          <cell r="A60">
            <v>2392</v>
          </cell>
          <cell r="B60" t="str">
            <v>Ekonomsko - turistička škola - Karlovac</v>
          </cell>
        </row>
        <row r="61">
          <cell r="A61">
            <v>2464</v>
          </cell>
          <cell r="B61" t="str">
            <v>Elektroindustrijska i obrtnička škola - Rijeka</v>
          </cell>
        </row>
        <row r="62">
          <cell r="A62">
            <v>2722</v>
          </cell>
          <cell r="B62" t="str">
            <v>Elektrostrojarska obrtnička škola - Zagreb</v>
          </cell>
        </row>
        <row r="63">
          <cell r="A63">
            <v>2408</v>
          </cell>
          <cell r="B63" t="str">
            <v>Elektrostrojarska škola - Varaždin</v>
          </cell>
        </row>
        <row r="64">
          <cell r="A64">
            <v>2506</v>
          </cell>
          <cell r="B64" t="str">
            <v>Elektrotehnička i ekonomska škola - Nova Gradiška</v>
          </cell>
        </row>
        <row r="65">
          <cell r="A65">
            <v>2545</v>
          </cell>
          <cell r="B65" t="str">
            <v>Elektrotehnička i prometna škola - Osijek</v>
          </cell>
        </row>
        <row r="66">
          <cell r="A66">
            <v>2616</v>
          </cell>
          <cell r="B66" t="str">
            <v>Elektrotehnička škola - Split</v>
          </cell>
        </row>
        <row r="67">
          <cell r="A67">
            <v>2721</v>
          </cell>
          <cell r="B67" t="str">
            <v>Elektrotehnička škola - Zagreb</v>
          </cell>
        </row>
        <row r="68">
          <cell r="A68">
            <v>2609</v>
          </cell>
          <cell r="B68" t="str">
            <v>Franjevačka klasična gimnazija u Sinju s pravom javnosti</v>
          </cell>
        </row>
        <row r="69">
          <cell r="A69">
            <v>2564</v>
          </cell>
          <cell r="B69" t="str">
            <v>Gaudeamus, prva privatna srednja škola u Osijeku s pravom javnosti</v>
          </cell>
        </row>
        <row r="70">
          <cell r="A70">
            <v>2724</v>
          </cell>
          <cell r="B70" t="str">
            <v>Geodetska tehnička škola - Zagreb</v>
          </cell>
        </row>
        <row r="71">
          <cell r="A71">
            <v>2496</v>
          </cell>
          <cell r="B71" t="str">
            <v>Gimnazija - Požega</v>
          </cell>
        </row>
        <row r="72">
          <cell r="A72">
            <v>2690</v>
          </cell>
          <cell r="B72" t="str">
            <v>Gimnazija - Čakovec</v>
          </cell>
        </row>
        <row r="73">
          <cell r="A73">
            <v>2542</v>
          </cell>
          <cell r="B73" t="str">
            <v>Gimnazija A.G.Matoša - Đakovo</v>
          </cell>
        </row>
        <row r="74">
          <cell r="A74">
            <v>2461</v>
          </cell>
          <cell r="B74" t="str">
            <v>Gimnazija Andrije Mohorovičića - Rijeka</v>
          </cell>
        </row>
        <row r="75">
          <cell r="A75">
            <v>2353</v>
          </cell>
          <cell r="B75" t="str">
            <v>Gimnazija Antuna Gustava Matoša - Samobor</v>
          </cell>
        </row>
        <row r="76">
          <cell r="A76">
            <v>2367</v>
          </cell>
          <cell r="B76" t="str">
            <v>Gimnazija Antuna Gustava Matoša - Zabok</v>
          </cell>
        </row>
        <row r="77">
          <cell r="A77">
            <v>2575</v>
          </cell>
          <cell r="B77" t="str">
            <v>Gimnazija Antuna Vrančića</v>
          </cell>
        </row>
        <row r="78">
          <cell r="A78">
            <v>2537</v>
          </cell>
          <cell r="B78" t="str">
            <v>Gimnazija Beli Manastir</v>
          </cell>
        </row>
        <row r="79">
          <cell r="A79">
            <v>2403</v>
          </cell>
          <cell r="B79" t="str">
            <v>Gimnazija Bernardina Frankopana</v>
          </cell>
        </row>
        <row r="80">
          <cell r="A80">
            <v>2429</v>
          </cell>
          <cell r="B80" t="str">
            <v>Gimnazija Bjelovar</v>
          </cell>
        </row>
        <row r="81">
          <cell r="A81">
            <v>2439</v>
          </cell>
          <cell r="B81" t="str">
            <v>Gimnazija Daruvar</v>
          </cell>
        </row>
        <row r="82">
          <cell r="A82">
            <v>2607</v>
          </cell>
          <cell r="B82" t="str">
            <v>Gimnazija Dinka Šimunovića u Sinju</v>
          </cell>
        </row>
        <row r="83">
          <cell r="A83">
            <v>2421</v>
          </cell>
          <cell r="B83" t="str">
            <v>Gimnazija Dr. Ivana Kranjčeva Đurđevac</v>
          </cell>
        </row>
        <row r="84">
          <cell r="A84">
            <v>2602</v>
          </cell>
          <cell r="B84" t="str">
            <v>Gimnazija Dr. Mate Ujevića</v>
          </cell>
        </row>
        <row r="85">
          <cell r="A85">
            <v>2677</v>
          </cell>
          <cell r="B85" t="str">
            <v>Gimnazija Dubrovnik</v>
          </cell>
        </row>
        <row r="86">
          <cell r="A86">
            <v>2448</v>
          </cell>
          <cell r="B86" t="str">
            <v>Gimnazija Eugena Kumičića - Opatija</v>
          </cell>
        </row>
        <row r="87">
          <cell r="A87">
            <v>2422</v>
          </cell>
          <cell r="B87" t="str">
            <v>Gimnazija Fran Galović - Koprivnica</v>
          </cell>
        </row>
        <row r="88">
          <cell r="A88">
            <v>2520</v>
          </cell>
          <cell r="B88" t="str">
            <v>Gimnazija Franje Petrića - Zadar</v>
          </cell>
        </row>
        <row r="89">
          <cell r="A89">
            <v>4047</v>
          </cell>
          <cell r="B89" t="str">
            <v>Gimnazija Futura Aetas Nostra Est</v>
          </cell>
        </row>
        <row r="90">
          <cell r="A90">
            <v>2483</v>
          </cell>
          <cell r="B90" t="str">
            <v>Gimnazija Gospić</v>
          </cell>
        </row>
        <row r="91">
          <cell r="A91">
            <v>2776</v>
          </cell>
          <cell r="B91" t="str">
            <v>Gimnazija i ekonomska škola Benedikta Kotruljevića, s pravom javnosti</v>
          </cell>
        </row>
        <row r="92">
          <cell r="A92">
            <v>2652</v>
          </cell>
          <cell r="B92" t="str">
            <v>Gimnazija i strukovna škola Jurja Dobrile - Pazin</v>
          </cell>
        </row>
        <row r="93">
          <cell r="A93">
            <v>2425</v>
          </cell>
          <cell r="B93" t="str">
            <v>Gimnazija Ivana Zakmardija Dijankovečkoga - Križevci</v>
          </cell>
        </row>
        <row r="94">
          <cell r="A94">
            <v>4014</v>
          </cell>
          <cell r="B94" t="str">
            <v>Gimnazija Josipa Slavenskog Čakovec</v>
          </cell>
        </row>
        <row r="95">
          <cell r="A95">
            <v>2522</v>
          </cell>
          <cell r="B95" t="str">
            <v>Gimnazija Jurja Barakovića</v>
          </cell>
        </row>
        <row r="96">
          <cell r="A96">
            <v>2390</v>
          </cell>
          <cell r="B96" t="str">
            <v>Gimnazija Karlovac</v>
          </cell>
        </row>
        <row r="97">
          <cell r="A97">
            <v>2709</v>
          </cell>
          <cell r="B97" t="str">
            <v>Gimnazija Lucijana Vranjanina</v>
          </cell>
        </row>
        <row r="98">
          <cell r="A98">
            <v>4022</v>
          </cell>
          <cell r="B98" t="str">
            <v>Gimnazija Marul</v>
          </cell>
        </row>
        <row r="99">
          <cell r="A99">
            <v>2509</v>
          </cell>
          <cell r="B99" t="str">
            <v>Gimnazija Matija Mesić</v>
          </cell>
        </row>
        <row r="100">
          <cell r="A100">
            <v>2582</v>
          </cell>
          <cell r="B100" t="str">
            <v>Gimnazija Matije Antuna Reljkovića</v>
          </cell>
        </row>
        <row r="101">
          <cell r="A101">
            <v>2686</v>
          </cell>
          <cell r="B101" t="str">
            <v>Gimnazija Metković</v>
          </cell>
        </row>
        <row r="102">
          <cell r="A102">
            <v>2504</v>
          </cell>
          <cell r="B102" t="str">
            <v>Gimnazija Nova Gradiška</v>
          </cell>
        </row>
        <row r="103">
          <cell r="A103">
            <v>2489</v>
          </cell>
          <cell r="B103" t="str">
            <v>Gimnazija Petra Preradovića - Virovitica</v>
          </cell>
        </row>
        <row r="104">
          <cell r="A104">
            <v>2657</v>
          </cell>
          <cell r="B104" t="str">
            <v>Gimnazija Pula</v>
          </cell>
        </row>
        <row r="105">
          <cell r="A105">
            <v>4012</v>
          </cell>
          <cell r="B105" t="str">
            <v>Gimnazija Sesvete</v>
          </cell>
        </row>
        <row r="106">
          <cell r="A106">
            <v>2381</v>
          </cell>
          <cell r="B106" t="str">
            <v>Gimnazija Sisak</v>
          </cell>
        </row>
        <row r="107">
          <cell r="A107">
            <v>2703</v>
          </cell>
          <cell r="B107" t="str">
            <v>Gimnazija Tituša Brezovačkog</v>
          </cell>
        </row>
        <row r="108">
          <cell r="A108">
            <v>2357</v>
          </cell>
          <cell r="B108" t="str">
            <v>Gimnazija Velika Gorica</v>
          </cell>
        </row>
        <row r="109">
          <cell r="A109">
            <v>2521</v>
          </cell>
          <cell r="B109" t="str">
            <v>Gimnazija Vladimira Nazora</v>
          </cell>
        </row>
        <row r="110">
          <cell r="A110">
            <v>2589</v>
          </cell>
          <cell r="B110" t="str">
            <v>Gimnazija Vukovar</v>
          </cell>
        </row>
        <row r="111">
          <cell r="A111">
            <v>2595</v>
          </cell>
          <cell r="B111" t="str">
            <v>Gimnazija Županja</v>
          </cell>
        </row>
        <row r="112">
          <cell r="A112">
            <v>2642</v>
          </cell>
          <cell r="B112" t="str">
            <v>Gimnazijski kolegij Kraljica Jelena s pravom javnosti - Split</v>
          </cell>
        </row>
        <row r="113">
          <cell r="A113">
            <v>4021</v>
          </cell>
          <cell r="B113" t="str">
            <v>Glazbena škola "Muzički atelje"</v>
          </cell>
        </row>
        <row r="114">
          <cell r="A114">
            <v>552</v>
          </cell>
          <cell r="B114" t="str">
            <v>Glazbena škola Alberta Štrige - Križevci</v>
          </cell>
        </row>
        <row r="115">
          <cell r="A115">
            <v>2337</v>
          </cell>
          <cell r="B115" t="str">
            <v>Glazbena škola Blagoja Berse - Zagreb</v>
          </cell>
        </row>
        <row r="116">
          <cell r="A116">
            <v>1252</v>
          </cell>
          <cell r="B116" t="str">
            <v>Glazbena škola Blagoje Bersa - Zadar</v>
          </cell>
        </row>
        <row r="117">
          <cell r="A117">
            <v>3139</v>
          </cell>
          <cell r="B117" t="str">
            <v>Glazbena škola Brkanović</v>
          </cell>
        </row>
        <row r="118">
          <cell r="A118">
            <v>652</v>
          </cell>
          <cell r="B118" t="str">
            <v xml:space="preserve">Glazbena škola Brune Bjelinskog - Daruvar </v>
          </cell>
        </row>
        <row r="119">
          <cell r="A119">
            <v>1685</v>
          </cell>
          <cell r="B119" t="str">
            <v xml:space="preserve">Glazbena škola Dr. Fra Ivan Glibotić - Imotski </v>
          </cell>
        </row>
        <row r="120">
          <cell r="A120">
            <v>31</v>
          </cell>
          <cell r="B120" t="str">
            <v>Glazbena škola Ferdo Livadić</v>
          </cell>
        </row>
        <row r="121">
          <cell r="A121">
            <v>2851</v>
          </cell>
          <cell r="B121" t="str">
            <v>Glazbena škola Fortunat Pintarića</v>
          </cell>
        </row>
        <row r="122">
          <cell r="A122">
            <v>298</v>
          </cell>
          <cell r="B122" t="str">
            <v>Glazbena škola Frana Lhotke</v>
          </cell>
        </row>
        <row r="123">
          <cell r="A123">
            <v>1384</v>
          </cell>
          <cell r="B123" t="str">
            <v>Glazbena škola Franje Kuhača - Osijek</v>
          </cell>
        </row>
        <row r="124">
          <cell r="A124">
            <v>1555</v>
          </cell>
          <cell r="B124" t="str">
            <v>Glazbena škola Ivana Lukačića</v>
          </cell>
        </row>
        <row r="125">
          <cell r="A125">
            <v>803</v>
          </cell>
          <cell r="B125" t="str">
            <v>Glazbena škola Ivana Matetića - Ronjgova - Rijeka</v>
          </cell>
        </row>
        <row r="126">
          <cell r="A126">
            <v>1981</v>
          </cell>
          <cell r="B126" t="str">
            <v>Glazbena škola Ivana Matetića - Ronjgova Pula</v>
          </cell>
        </row>
        <row r="127">
          <cell r="A127">
            <v>965</v>
          </cell>
          <cell r="B127" t="str">
            <v>Glazbena škola Jan Vlašimsky - Virovitica</v>
          </cell>
        </row>
        <row r="128">
          <cell r="A128">
            <v>4026</v>
          </cell>
          <cell r="B128" t="str">
            <v>Glazbena škola Jastrebarsko</v>
          </cell>
        </row>
        <row r="129">
          <cell r="A129">
            <v>1779</v>
          </cell>
          <cell r="B129" t="str">
            <v xml:space="preserve">Glazbena škola Josipa Hatzea </v>
          </cell>
        </row>
        <row r="130">
          <cell r="A130">
            <v>2588</v>
          </cell>
          <cell r="B130" t="str">
            <v>Glazbena škola Josipa Runjanina</v>
          </cell>
        </row>
        <row r="131">
          <cell r="A131">
            <v>366</v>
          </cell>
          <cell r="B131" t="str">
            <v>Glazbena škola Karlovac</v>
          </cell>
        </row>
        <row r="132">
          <cell r="A132">
            <v>1691</v>
          </cell>
          <cell r="B132" t="str">
            <v>Glazbena škola Makarska</v>
          </cell>
        </row>
        <row r="133">
          <cell r="A133">
            <v>2332</v>
          </cell>
          <cell r="B133" t="str">
            <v>Glazbena škola Pavla Markovca</v>
          </cell>
        </row>
        <row r="134">
          <cell r="A134">
            <v>1035</v>
          </cell>
          <cell r="B134" t="str">
            <v>Glazbena škola Požega</v>
          </cell>
        </row>
        <row r="135">
          <cell r="A135">
            <v>2846</v>
          </cell>
          <cell r="B135" t="str">
            <v>Glazbena škola Pregrada</v>
          </cell>
        </row>
        <row r="136">
          <cell r="A136">
            <v>1122</v>
          </cell>
          <cell r="B136" t="str">
            <v>Glazbena škola Slavonski Brod</v>
          </cell>
        </row>
        <row r="137">
          <cell r="A137">
            <v>3137</v>
          </cell>
          <cell r="B137" t="str">
            <v>Glazbena škola Tarla</v>
          </cell>
        </row>
        <row r="138">
          <cell r="A138">
            <v>264</v>
          </cell>
          <cell r="B138" t="str">
            <v>Glazbena škola u Novskoj</v>
          </cell>
        </row>
        <row r="139">
          <cell r="A139">
            <v>469</v>
          </cell>
          <cell r="B139" t="str">
            <v>Glazbena škola u Varaždinu</v>
          </cell>
        </row>
        <row r="140">
          <cell r="A140">
            <v>4020</v>
          </cell>
          <cell r="B140" t="str">
            <v>Glazbena škola Vanja Kos</v>
          </cell>
        </row>
        <row r="141">
          <cell r="A141">
            <v>631</v>
          </cell>
          <cell r="B141" t="str">
            <v xml:space="preserve">Glazbena škola Vatroslava Lisinskog - Bjelovar </v>
          </cell>
        </row>
        <row r="142">
          <cell r="A142">
            <v>2336</v>
          </cell>
          <cell r="B142" t="str">
            <v>Glazbena škola Vatroslava Lisinskog - Zagreb</v>
          </cell>
        </row>
        <row r="143">
          <cell r="A143">
            <v>2331</v>
          </cell>
          <cell r="B143" t="str">
            <v>Glazbena škola Zlatka Balokovića</v>
          </cell>
        </row>
        <row r="144">
          <cell r="A144">
            <v>2333</v>
          </cell>
          <cell r="B144" t="str">
            <v>Glazbeno učilište Elly Bašić - Zagreb</v>
          </cell>
        </row>
        <row r="145">
          <cell r="A145">
            <v>2701</v>
          </cell>
          <cell r="B145" t="str">
            <v>Gornjogradska gimnazija</v>
          </cell>
        </row>
        <row r="146">
          <cell r="A146">
            <v>2410</v>
          </cell>
          <cell r="B146" t="str">
            <v>Gospodarska škola - Varaždin</v>
          </cell>
        </row>
        <row r="147">
          <cell r="A147">
            <v>2694</v>
          </cell>
          <cell r="B147" t="str">
            <v>Gospodarska škola - Čakovec</v>
          </cell>
        </row>
        <row r="148">
          <cell r="A148">
            <v>2649</v>
          </cell>
          <cell r="B148" t="str">
            <v>Gospodarska škola Istituto Professionale - Buje</v>
          </cell>
        </row>
        <row r="149">
          <cell r="A149">
            <v>2723</v>
          </cell>
          <cell r="B149" t="str">
            <v>Graditeljska tehnička škola - Zagreb</v>
          </cell>
        </row>
        <row r="150">
          <cell r="A150">
            <v>2691</v>
          </cell>
          <cell r="B150" t="str">
            <v>Graditeljska škola - Čakovec</v>
          </cell>
        </row>
        <row r="151">
          <cell r="A151">
            <v>2465</v>
          </cell>
          <cell r="B151" t="str">
            <v>Graditeljska škola za industriju i obrt - Rijeka</v>
          </cell>
        </row>
        <row r="152">
          <cell r="A152">
            <v>2413</v>
          </cell>
          <cell r="B152" t="str">
            <v>Graditeljska, prirodoslovna i rudarska škola - Varaždin</v>
          </cell>
        </row>
        <row r="153">
          <cell r="A153">
            <v>2617</v>
          </cell>
          <cell r="B153" t="str">
            <v>Graditeljsko-geodetska tehnička škola - Split</v>
          </cell>
        </row>
        <row r="154">
          <cell r="A154">
            <v>2552</v>
          </cell>
          <cell r="B154" t="str">
            <v>Graditeljsko-geodetska škola - Osijek</v>
          </cell>
        </row>
        <row r="155">
          <cell r="A155">
            <v>2735</v>
          </cell>
          <cell r="B155" t="str">
            <v>Škola za grafiku, dizajn i medijsku produkciju</v>
          </cell>
        </row>
        <row r="156">
          <cell r="A156">
            <v>2459</v>
          </cell>
          <cell r="B156" t="str">
            <v>Građevinska tehnička škola - Rijeka</v>
          </cell>
        </row>
        <row r="157">
          <cell r="A157">
            <v>2533</v>
          </cell>
          <cell r="B157" t="str">
            <v>Hotelijersko-turistička i ugostiteljska škola - Zadar</v>
          </cell>
        </row>
        <row r="158">
          <cell r="A158">
            <v>2450</v>
          </cell>
          <cell r="B158" t="str">
            <v>Hotelijersko-turistička škola - Opatija</v>
          </cell>
        </row>
        <row r="159">
          <cell r="A159">
            <v>2771</v>
          </cell>
          <cell r="B159" t="str">
            <v>Hotelijersko-turistička škola u Zagrebu</v>
          </cell>
        </row>
        <row r="160">
          <cell r="A160">
            <v>2547</v>
          </cell>
          <cell r="B160" t="str">
            <v>I. gimnazija - Osijek</v>
          </cell>
        </row>
        <row r="161">
          <cell r="A161">
            <v>2619</v>
          </cell>
          <cell r="B161" t="str">
            <v>I. gimnazija - Split</v>
          </cell>
        </row>
        <row r="162">
          <cell r="A162">
            <v>2696</v>
          </cell>
          <cell r="B162" t="str">
            <v>I. gimnazija - Zagreb</v>
          </cell>
        </row>
        <row r="163">
          <cell r="A163">
            <v>614</v>
          </cell>
          <cell r="B163" t="str">
            <v>I. osnovna škola - Bjelovar</v>
          </cell>
        </row>
        <row r="164">
          <cell r="A164">
            <v>2295</v>
          </cell>
          <cell r="B164" t="str">
            <v>I. osnovna škola - Dugave</v>
          </cell>
        </row>
        <row r="165">
          <cell r="A165">
            <v>265</v>
          </cell>
          <cell r="B165" t="str">
            <v>I. osnovna škola - Petrinja</v>
          </cell>
        </row>
        <row r="166">
          <cell r="A166">
            <v>461</v>
          </cell>
          <cell r="B166" t="str">
            <v>I. osnovna škola - Varaždin</v>
          </cell>
        </row>
        <row r="167">
          <cell r="A167">
            <v>63</v>
          </cell>
          <cell r="B167" t="str">
            <v>I. osnovna škola - Vrbovec</v>
          </cell>
        </row>
        <row r="168">
          <cell r="A168">
            <v>2132</v>
          </cell>
          <cell r="B168" t="str">
            <v>I. osnovna škola - Čakovec</v>
          </cell>
        </row>
        <row r="169">
          <cell r="A169">
            <v>2720</v>
          </cell>
          <cell r="B169" t="str">
            <v>I. tehnička škola Tesla</v>
          </cell>
        </row>
        <row r="170">
          <cell r="A170">
            <v>2548</v>
          </cell>
          <cell r="B170" t="str">
            <v>II. gimnazija - Osijek</v>
          </cell>
        </row>
        <row r="171">
          <cell r="A171">
            <v>2620</v>
          </cell>
          <cell r="B171" t="str">
            <v>II. gimnazija - Split</v>
          </cell>
        </row>
        <row r="172">
          <cell r="A172">
            <v>2697</v>
          </cell>
          <cell r="B172" t="str">
            <v>II. gimnazija - Zagreb</v>
          </cell>
        </row>
        <row r="173">
          <cell r="A173">
            <v>621</v>
          </cell>
          <cell r="B173" t="str">
            <v>II. osnovna škola - Bjelovar</v>
          </cell>
        </row>
        <row r="174">
          <cell r="A174">
            <v>462</v>
          </cell>
          <cell r="B174" t="str">
            <v>II. osnovna škola - Varaždin</v>
          </cell>
        </row>
        <row r="175">
          <cell r="A175">
            <v>70</v>
          </cell>
          <cell r="B175" t="str">
            <v>II. osnovna škola - Vrbovec</v>
          </cell>
        </row>
        <row r="176">
          <cell r="A176">
            <v>2135</v>
          </cell>
          <cell r="B176" t="str">
            <v>II. osnovna škola - Čakovec</v>
          </cell>
        </row>
        <row r="177">
          <cell r="A177">
            <v>2549</v>
          </cell>
          <cell r="B177" t="str">
            <v>III. gimnazija - Osijek</v>
          </cell>
        </row>
        <row r="178">
          <cell r="A178">
            <v>2621</v>
          </cell>
          <cell r="B178" t="str">
            <v>III. gimnazija - Split</v>
          </cell>
        </row>
        <row r="179">
          <cell r="A179">
            <v>2698</v>
          </cell>
          <cell r="B179" t="str">
            <v>III. gimnazija - Zagreb</v>
          </cell>
        </row>
        <row r="180">
          <cell r="A180">
            <v>623</v>
          </cell>
          <cell r="B180" t="str">
            <v>III. osnovna škola - Bjelovar</v>
          </cell>
        </row>
        <row r="181">
          <cell r="A181">
            <v>463</v>
          </cell>
          <cell r="B181" t="str">
            <v>III. osnovna škola - Varaždin</v>
          </cell>
        </row>
        <row r="182">
          <cell r="A182">
            <v>2136</v>
          </cell>
          <cell r="B182" t="str">
            <v>III. osnovna škola - Čakovec</v>
          </cell>
        </row>
        <row r="183">
          <cell r="A183">
            <v>2742</v>
          </cell>
          <cell r="B183" t="str">
            <v>Industrijska strojarska škola - Zagreb</v>
          </cell>
        </row>
        <row r="184">
          <cell r="A184">
            <v>2630</v>
          </cell>
          <cell r="B184" t="str">
            <v>Industrijska škola - Split</v>
          </cell>
        </row>
        <row r="185">
          <cell r="A185">
            <v>2505</v>
          </cell>
          <cell r="B185" t="str">
            <v>Industrijsko-obrtnička škola - Nova Gradiška</v>
          </cell>
        </row>
        <row r="186">
          <cell r="A186">
            <v>2658</v>
          </cell>
          <cell r="B186" t="str">
            <v xml:space="preserve">Industrijsko-obrtnička škola - Pula </v>
          </cell>
        </row>
        <row r="187">
          <cell r="A187">
            <v>2382</v>
          </cell>
          <cell r="B187" t="str">
            <v>Industrijsko-obrtnička škola - Sisak</v>
          </cell>
        </row>
        <row r="188">
          <cell r="A188">
            <v>2964</v>
          </cell>
          <cell r="B188" t="str">
            <v>Industrijsko-obrtnička škola - Slatina</v>
          </cell>
        </row>
        <row r="189">
          <cell r="A189">
            <v>2510</v>
          </cell>
          <cell r="B189" t="str">
            <v>Industrijsko-obrtnička škola - Slavonski Brod</v>
          </cell>
        </row>
        <row r="190">
          <cell r="A190">
            <v>2491</v>
          </cell>
          <cell r="B190" t="str">
            <v>Industrijsko-obrtnička škola - Virovitica</v>
          </cell>
        </row>
        <row r="191">
          <cell r="A191">
            <v>2577</v>
          </cell>
          <cell r="B191" t="str">
            <v>Industrijsko-obrtnička škola - Šibenik</v>
          </cell>
        </row>
        <row r="192">
          <cell r="A192">
            <v>2780</v>
          </cell>
          <cell r="B192" t="str">
            <v>Islamska gimnazija dr. Ahmeda Smajlovića - Zagreb</v>
          </cell>
        </row>
        <row r="193">
          <cell r="A193">
            <v>2563</v>
          </cell>
          <cell r="B193" t="str">
            <v xml:space="preserve">Isusovačka klasična gimnazija s pravom javnosti u Osijeku </v>
          </cell>
        </row>
        <row r="194">
          <cell r="A194">
            <v>2699</v>
          </cell>
          <cell r="B194" t="str">
            <v>IV. gimnazija - Zagreb</v>
          </cell>
        </row>
        <row r="195">
          <cell r="A195">
            <v>2622</v>
          </cell>
          <cell r="B195" t="str">
            <v>IV. gimnazija Marko Marulić</v>
          </cell>
        </row>
        <row r="196">
          <cell r="A196">
            <v>628</v>
          </cell>
          <cell r="B196" t="str">
            <v>IV. osnovna škola - Bjelovar</v>
          </cell>
        </row>
        <row r="197">
          <cell r="A197">
            <v>464</v>
          </cell>
          <cell r="B197" t="str">
            <v>IV. osnovna škola - Varaždin</v>
          </cell>
        </row>
        <row r="198">
          <cell r="A198">
            <v>2704</v>
          </cell>
          <cell r="B198" t="str">
            <v>IX. gimnazija - Zagreb</v>
          </cell>
        </row>
        <row r="199">
          <cell r="A199">
            <v>4030</v>
          </cell>
          <cell r="B199" t="str">
            <v>Jezična gimnazija Sova Zagreb</v>
          </cell>
        </row>
        <row r="200">
          <cell r="A200">
            <v>2911</v>
          </cell>
          <cell r="B200" t="str">
            <v>Katolička gimnazija s pravom javnosti u Požegi</v>
          </cell>
        </row>
        <row r="201">
          <cell r="A201">
            <v>2912</v>
          </cell>
          <cell r="B201" t="str">
            <v>Katolička klasična gimnazija s pravom javnosti u Virovitici</v>
          </cell>
        </row>
        <row r="202">
          <cell r="A202">
            <v>4051</v>
          </cell>
          <cell r="B202" t="str">
            <v>Katolička osnovna škola u Virovitici</v>
          </cell>
        </row>
        <row r="203">
          <cell r="A203">
            <v>3076</v>
          </cell>
          <cell r="B203" t="str">
            <v>Katolička osnovna škola - Požega</v>
          </cell>
        </row>
        <row r="204">
          <cell r="A204">
            <v>2918</v>
          </cell>
          <cell r="B204" t="str">
            <v>Katolička osnovna škola - Šibenik</v>
          </cell>
        </row>
        <row r="205">
          <cell r="A205">
            <v>4044</v>
          </cell>
          <cell r="B205" t="str">
            <v>Katolička osnovna škola Josip Pavlišić</v>
          </cell>
        </row>
        <row r="206">
          <cell r="A206">
            <v>4025</v>
          </cell>
          <cell r="B206" t="str">
            <v>Katolička osnovna škola Svete Uršule</v>
          </cell>
        </row>
        <row r="207">
          <cell r="A207">
            <v>2712</v>
          </cell>
          <cell r="B207" t="str">
            <v>Klasična gimnazija - Zagreb</v>
          </cell>
        </row>
        <row r="208">
          <cell r="A208">
            <v>2514</v>
          </cell>
          <cell r="B208" t="str">
            <v>Klasična gimnazija fra Marijana Lanosovića s pravom javnosti - Slavonski Brod</v>
          </cell>
        </row>
        <row r="209">
          <cell r="A209">
            <v>2523</v>
          </cell>
          <cell r="B209" t="str">
            <v>Klasična gimnazija Ivana Pavla II. s pravom javnosti - Zadar</v>
          </cell>
        </row>
        <row r="210">
          <cell r="A210">
            <v>2645</v>
          </cell>
          <cell r="B210" t="str">
            <v>Klesarska škola - Pučišća</v>
          </cell>
        </row>
        <row r="211">
          <cell r="A211">
            <v>2431</v>
          </cell>
          <cell r="B211" t="str">
            <v>Komercijalna i trgovačka škola - Bjelovar</v>
          </cell>
        </row>
        <row r="212">
          <cell r="A212">
            <v>2626</v>
          </cell>
          <cell r="B212" t="str">
            <v>Komercijalno - trgovačka škola - Split</v>
          </cell>
        </row>
        <row r="213">
          <cell r="A213">
            <v>2778</v>
          </cell>
          <cell r="B213" t="str">
            <v>LINigra-privatna škola s pravom javnosti</v>
          </cell>
        </row>
        <row r="214">
          <cell r="A214">
            <v>2573</v>
          </cell>
          <cell r="B214" t="str">
            <v>Medicinska i kemijska škola - Šibenik</v>
          </cell>
        </row>
        <row r="215">
          <cell r="A215">
            <v>2430</v>
          </cell>
          <cell r="B215" t="str">
            <v>Medicinska škola - Bjelovar</v>
          </cell>
        </row>
        <row r="216">
          <cell r="A216">
            <v>2678</v>
          </cell>
          <cell r="B216" t="str">
            <v>Medicinska škola - Dubrovnik</v>
          </cell>
        </row>
        <row r="217">
          <cell r="A217">
            <v>2394</v>
          </cell>
          <cell r="B217" t="str">
            <v>Medicinska škola - Karlovac</v>
          </cell>
        </row>
        <row r="218">
          <cell r="A218">
            <v>2550</v>
          </cell>
          <cell r="B218" t="str">
            <v>Medicinska škola - Osijek</v>
          </cell>
        </row>
        <row r="219">
          <cell r="A219">
            <v>2662</v>
          </cell>
          <cell r="B219" t="str">
            <v>Medicinska škola - Pula</v>
          </cell>
        </row>
        <row r="220">
          <cell r="A220">
            <v>2409</v>
          </cell>
          <cell r="B220" t="str">
            <v>Medicinska škola - Varaždin</v>
          </cell>
        </row>
        <row r="221">
          <cell r="A221">
            <v>2525</v>
          </cell>
          <cell r="B221" t="str">
            <v xml:space="preserve">Medicinska škola Ante Kuzmanića - Zadar </v>
          </cell>
        </row>
        <row r="222">
          <cell r="A222">
            <v>2466</v>
          </cell>
          <cell r="B222" t="str">
            <v>Medicinska škola u Rijeci</v>
          </cell>
        </row>
        <row r="223">
          <cell r="A223">
            <v>4024</v>
          </cell>
          <cell r="B223" t="str">
            <v>Međunarodna osnovna škola "Vedri obzori"</v>
          </cell>
        </row>
        <row r="224">
          <cell r="A224">
            <v>2397</v>
          </cell>
          <cell r="B224" t="str">
            <v>Mješovita industrijsko - obrtnička škola - Karlovac</v>
          </cell>
        </row>
        <row r="225">
          <cell r="A225">
            <v>2624</v>
          </cell>
          <cell r="B225" t="str">
            <v>Nadbiskupijska klasična gimnazija Don Frane Bulić - s pravom javnosti - Split</v>
          </cell>
        </row>
        <row r="226">
          <cell r="A226">
            <v>2736</v>
          </cell>
          <cell r="B226" t="str">
            <v>Nadbiskupska klasična gimnazija s pravom javnosti - Zagreb</v>
          </cell>
        </row>
        <row r="227">
          <cell r="A227">
            <v>4023</v>
          </cell>
          <cell r="B227" t="str">
            <v>Nadbiskupsko sjemenište "Zmajević"</v>
          </cell>
        </row>
        <row r="228">
          <cell r="A228">
            <v>0</v>
          </cell>
          <cell r="B228" t="str">
            <v>Nepoznata</v>
          </cell>
        </row>
        <row r="229">
          <cell r="A229">
            <v>2629</v>
          </cell>
          <cell r="B229" t="str">
            <v>Obrtna tehnička škola - Split</v>
          </cell>
        </row>
        <row r="230">
          <cell r="A230">
            <v>2743</v>
          </cell>
          <cell r="B230" t="str">
            <v>Obrtnička i industrijska graditeljska škola - Zagreb</v>
          </cell>
        </row>
        <row r="231">
          <cell r="A231">
            <v>2401</v>
          </cell>
          <cell r="B231" t="str">
            <v>Obrtnička i tehnička škola - Ogulin</v>
          </cell>
        </row>
        <row r="232">
          <cell r="A232">
            <v>2434</v>
          </cell>
          <cell r="B232" t="str">
            <v>Obrtnička škola - Bjelovar</v>
          </cell>
        </row>
        <row r="233">
          <cell r="A233">
            <v>2674</v>
          </cell>
          <cell r="B233" t="str">
            <v>Obrtnička škola - Dubrovnik</v>
          </cell>
        </row>
        <row r="234">
          <cell r="A234">
            <v>2423</v>
          </cell>
          <cell r="B234" t="str">
            <v>Obrtnička škola - Koprivnica</v>
          </cell>
        </row>
        <row r="235">
          <cell r="A235">
            <v>2449</v>
          </cell>
          <cell r="B235" t="str">
            <v>Obrtnička škola - Opatija</v>
          </cell>
        </row>
        <row r="236">
          <cell r="A236">
            <v>2556</v>
          </cell>
          <cell r="B236" t="str">
            <v>Obrtnička škola - Osijek</v>
          </cell>
        </row>
        <row r="237">
          <cell r="A237">
            <v>2500</v>
          </cell>
          <cell r="B237" t="str">
            <v>Obrtnička škola - Požega</v>
          </cell>
        </row>
        <row r="238">
          <cell r="A238">
            <v>2384</v>
          </cell>
          <cell r="B238" t="str">
            <v>Obrtnička škola - Sisak</v>
          </cell>
        </row>
        <row r="239">
          <cell r="A239">
            <v>2508</v>
          </cell>
          <cell r="B239" t="str">
            <v>Obrtnička škola - Slavonski Brod</v>
          </cell>
        </row>
        <row r="240">
          <cell r="A240">
            <v>2618</v>
          </cell>
          <cell r="B240" t="str">
            <v>Obrtnička škola - Split</v>
          </cell>
        </row>
        <row r="241">
          <cell r="A241">
            <v>2526</v>
          </cell>
          <cell r="B241" t="str">
            <v>Obrtnička škola Gojka Matuline - Zadar</v>
          </cell>
        </row>
        <row r="242">
          <cell r="A242">
            <v>2741</v>
          </cell>
          <cell r="B242" t="str">
            <v>Obrtnička škola za osobne usluge - Zagreb</v>
          </cell>
        </row>
        <row r="243">
          <cell r="A243">
            <v>2594</v>
          </cell>
          <cell r="B243" t="str">
            <v>Obrtničko - industrijska škola - Županja</v>
          </cell>
        </row>
        <row r="244">
          <cell r="A244">
            <v>2599</v>
          </cell>
          <cell r="B244" t="str">
            <v xml:space="preserve">Obrtničko-industrijska škola u Imotskom </v>
          </cell>
        </row>
        <row r="245">
          <cell r="A245">
            <v>3168</v>
          </cell>
          <cell r="B245" t="str">
            <v>Opća privatna gimnazija - Zagreb</v>
          </cell>
        </row>
        <row r="246">
          <cell r="A246">
            <v>2081</v>
          </cell>
          <cell r="B246" t="str">
            <v>Osnovna glazbena škola (pri Pučkom otvorenom učilištu Ploče)</v>
          </cell>
        </row>
        <row r="247">
          <cell r="A247">
            <v>69</v>
          </cell>
          <cell r="B247" t="str">
            <v>Osnovna glazbena škola (pri Pučkom otvorenom učilištu Vrbovec)</v>
          </cell>
        </row>
        <row r="248">
          <cell r="A248">
            <v>2935</v>
          </cell>
          <cell r="B248" t="str">
            <v>Osnovna glazbena škola - Metković</v>
          </cell>
        </row>
        <row r="249">
          <cell r="A249">
            <v>1028</v>
          </cell>
          <cell r="B249" t="str">
            <v>Osnovna glazbena škola - Pakrac</v>
          </cell>
        </row>
        <row r="250">
          <cell r="A250">
            <v>452</v>
          </cell>
          <cell r="B250" t="str">
            <v>Osnovna glazbena škola - pučko otvoreno učilište Dragutin Novak</v>
          </cell>
        </row>
        <row r="251">
          <cell r="A251">
            <v>2853</v>
          </cell>
          <cell r="B251" t="str">
            <v>Osnovna glazbena škola - Slatina</v>
          </cell>
        </row>
        <row r="252">
          <cell r="A252">
            <v>805</v>
          </cell>
          <cell r="B252" t="str">
            <v>Osnovna glazbena škola Aleksandra Jug - Matić</v>
          </cell>
        </row>
        <row r="253">
          <cell r="A253">
            <v>2949</v>
          </cell>
          <cell r="B253" t="str">
            <v>Osnovna glazbena škola Beli Manastir</v>
          </cell>
        </row>
        <row r="254">
          <cell r="A254">
            <v>258</v>
          </cell>
          <cell r="B254" t="str">
            <v>Osnovna glazbena škola Borisa Papandopula</v>
          </cell>
        </row>
        <row r="255">
          <cell r="A255">
            <v>3140</v>
          </cell>
          <cell r="B255" t="str">
            <v>Osnovna glazbena škola Brač</v>
          </cell>
        </row>
        <row r="256">
          <cell r="A256">
            <v>3130</v>
          </cell>
          <cell r="B256" t="str">
            <v>Osnovna glazbena škola Dugo Selo</v>
          </cell>
        </row>
        <row r="257">
          <cell r="A257">
            <v>460</v>
          </cell>
          <cell r="B257" t="str">
            <v>Osnovna glazbena škola Ivan Padovec</v>
          </cell>
        </row>
        <row r="258">
          <cell r="A258">
            <v>2334</v>
          </cell>
          <cell r="B258" t="str">
            <v xml:space="preserve">Osnovna glazbena škola Ivana Zajca </v>
          </cell>
        </row>
        <row r="259">
          <cell r="A259">
            <v>745</v>
          </cell>
          <cell r="B259" t="str">
            <v>Osnovna glazbena škola Ive Tijardovića - Delnice</v>
          </cell>
        </row>
        <row r="260">
          <cell r="A260">
            <v>1715</v>
          </cell>
          <cell r="B260" t="str">
            <v xml:space="preserve">Osnovna glazbena škola Jakova Gotovca </v>
          </cell>
        </row>
        <row r="261">
          <cell r="A261">
            <v>850</v>
          </cell>
          <cell r="B261" t="str">
            <v>Osnovna glazbena škola Josipa Kašmana</v>
          </cell>
        </row>
        <row r="262">
          <cell r="A262">
            <v>1584</v>
          </cell>
          <cell r="B262" t="str">
            <v>Osnovna glazbena škola Josipa Runjanina - Vinkovci</v>
          </cell>
        </row>
        <row r="263">
          <cell r="A263">
            <v>2909</v>
          </cell>
          <cell r="B263" t="str">
            <v>Osnovna glazbena škola Kontesa Dora</v>
          </cell>
        </row>
        <row r="264">
          <cell r="A264">
            <v>4033</v>
          </cell>
          <cell r="B264" t="str">
            <v>Osnovna glazbena škola Korčula</v>
          </cell>
        </row>
        <row r="265">
          <cell r="A265">
            <v>1529</v>
          </cell>
          <cell r="B265" t="str">
            <v>Osnovna glazbena škola Krsto Odak</v>
          </cell>
        </row>
        <row r="266">
          <cell r="A266">
            <v>446</v>
          </cell>
          <cell r="B266" t="str">
            <v>Osnovna glazbena škola Ladislava Šabana</v>
          </cell>
        </row>
        <row r="267">
          <cell r="A267">
            <v>1702</v>
          </cell>
          <cell r="B267" t="str">
            <v>Osnovna glazbena škola Lovre pl. Matačića</v>
          </cell>
        </row>
        <row r="268">
          <cell r="A268">
            <v>1941</v>
          </cell>
          <cell r="B268" t="str">
            <v>Umjetnička škola Matka Brajše Rašana</v>
          </cell>
        </row>
        <row r="269">
          <cell r="A269">
            <v>842</v>
          </cell>
          <cell r="B269" t="str">
            <v>Osnovna glazbena škola Mirković</v>
          </cell>
        </row>
        <row r="270">
          <cell r="A270">
            <v>3148</v>
          </cell>
          <cell r="B270" t="str">
            <v>Osnovna glazbena škola Mladen Pozaić pri Osnovnoj školi Garešnica</v>
          </cell>
        </row>
        <row r="271">
          <cell r="A271">
            <v>1332</v>
          </cell>
          <cell r="B271" t="str">
            <v>Osnovna glazbena škola pri Osnovnoj školi August Harambašić</v>
          </cell>
        </row>
        <row r="272">
          <cell r="A272">
            <v>146</v>
          </cell>
          <cell r="B272" t="str">
            <v>Osnovna glazbena škola pri Osnovnoj školi Augusta Cesarca - Krapina</v>
          </cell>
        </row>
        <row r="273">
          <cell r="A273">
            <v>2947</v>
          </cell>
          <cell r="B273" t="str">
            <v>Osnovna glazbena škola pri Osnovnoj školi Biograd</v>
          </cell>
        </row>
        <row r="274">
          <cell r="A274">
            <v>2956</v>
          </cell>
          <cell r="B274" t="str">
            <v>Osnovna glazbena škola pri Osnovnoj školi Blato</v>
          </cell>
        </row>
        <row r="275">
          <cell r="A275">
            <v>2945</v>
          </cell>
          <cell r="B275" t="str">
            <v>Osnovna glazbena škola pri Osnovnoj školi Dr. Jure Turića</v>
          </cell>
        </row>
        <row r="276">
          <cell r="A276">
            <v>1587</v>
          </cell>
          <cell r="B276" t="str">
            <v>Osnovna glazbena škola pri Osnovnoj školi Dragutina Tadijanovića</v>
          </cell>
        </row>
        <row r="277">
          <cell r="A277">
            <v>1338</v>
          </cell>
          <cell r="B277" t="str">
            <v>Osnovna glazbena škola pri Osnovnoj školi Ivan Goran Kovačić</v>
          </cell>
        </row>
        <row r="278">
          <cell r="A278">
            <v>862</v>
          </cell>
          <cell r="B278" t="str">
            <v>Osnovna glazbena škola pri Osnovnoj školi Ivana Mažuranića</v>
          </cell>
        </row>
        <row r="279">
          <cell r="A279">
            <v>3289</v>
          </cell>
          <cell r="B279" t="str">
            <v>Osnovna glazbena škola pri osnovnoj školi Ivane Brlić - Mažuranić</v>
          </cell>
        </row>
        <row r="280">
          <cell r="A280">
            <v>3149</v>
          </cell>
          <cell r="B280" t="str">
            <v>Osnovna glazbena škola pri Osnovnoj školi Ksavera Šandora Gjalskog</v>
          </cell>
        </row>
        <row r="281">
          <cell r="A281">
            <v>3129</v>
          </cell>
          <cell r="B281" t="str">
            <v>Osnovna glazbena škola pri Osnovnoj školi Marija Bistrica</v>
          </cell>
        </row>
        <row r="282">
          <cell r="A282">
            <v>1390</v>
          </cell>
          <cell r="B282" t="str">
            <v>Osnovna glazbena škola pri Osnovnoj školi Matije Petra Katančića</v>
          </cell>
        </row>
        <row r="283">
          <cell r="A283">
            <v>2115</v>
          </cell>
          <cell r="B283" t="str">
            <v>Osnovna glazbena škola pri Osnovnoj školi Opuzen</v>
          </cell>
        </row>
        <row r="284">
          <cell r="A284">
            <v>3301</v>
          </cell>
          <cell r="B284" t="str">
            <v>Osnovna glazbena škola pri Osnovnoj školi Orebić</v>
          </cell>
        </row>
        <row r="285">
          <cell r="A285">
            <v>3300</v>
          </cell>
          <cell r="B285" t="str">
            <v>Osnovna glazbena škola pri Osnovnoj školi Petra Kanavelića</v>
          </cell>
        </row>
        <row r="286">
          <cell r="A286">
            <v>2966</v>
          </cell>
          <cell r="B286" t="str">
            <v>Osnovna glazbena škola pri Osnovnoj školi Rivarela</v>
          </cell>
        </row>
        <row r="287">
          <cell r="A287">
            <v>1987</v>
          </cell>
          <cell r="B287" t="str">
            <v>Osnovna glazbena škola pri Osnovnoj školi Vladimira Nazora</v>
          </cell>
        </row>
        <row r="288">
          <cell r="A288">
            <v>1098</v>
          </cell>
          <cell r="B288" t="str">
            <v>Osnovna glazbena škola pučko otvoreno učilište Matija Antun Relković</v>
          </cell>
        </row>
        <row r="289">
          <cell r="A289">
            <v>4032</v>
          </cell>
          <cell r="B289" t="str">
            <v>Osnovna glazbena škola Rab</v>
          </cell>
        </row>
        <row r="290">
          <cell r="A290">
            <v>2335</v>
          </cell>
          <cell r="B290" t="str">
            <v>Osnovna glazbena škola Rudolfa Matza</v>
          </cell>
        </row>
        <row r="291">
          <cell r="A291">
            <v>1601</v>
          </cell>
          <cell r="B291" t="str">
            <v>Osnovna glazbena škola Srećko Albini - Županja</v>
          </cell>
        </row>
        <row r="292">
          <cell r="A292">
            <v>2967</v>
          </cell>
          <cell r="B292" t="str">
            <v>Osnovna glazbena škola Sv. Benedikta</v>
          </cell>
        </row>
        <row r="293">
          <cell r="A293">
            <v>2032</v>
          </cell>
          <cell r="B293" t="str">
            <v>Osnovna glazbena škola Umag, Scuola elementare di musica Umago</v>
          </cell>
        </row>
        <row r="294">
          <cell r="A294">
            <v>2954</v>
          </cell>
          <cell r="B294" t="str">
            <v>Osnovna glazbena škola Vela Luka pri Osnovnoj školi - Vela Luka</v>
          </cell>
        </row>
        <row r="295">
          <cell r="A295">
            <v>908</v>
          </cell>
          <cell r="B295" t="str">
            <v>Osnovna glazbena škola Vjenceslava Novaka - Senj</v>
          </cell>
        </row>
        <row r="296">
          <cell r="A296">
            <v>2329</v>
          </cell>
          <cell r="B296" t="str">
            <v>Osnovna glazbena škola Zlatka Grgoševića</v>
          </cell>
        </row>
        <row r="297">
          <cell r="A297">
            <v>2347</v>
          </cell>
          <cell r="B297" t="str">
            <v>Osnovna Montessori Škola Barunice Dedee Vranyczany</v>
          </cell>
        </row>
        <row r="298">
          <cell r="A298">
            <v>806</v>
          </cell>
          <cell r="B298" t="str">
            <v>Osnovna waldorfska škola - Rijeka</v>
          </cell>
        </row>
        <row r="299">
          <cell r="A299">
            <v>4003</v>
          </cell>
          <cell r="B299" t="str">
            <v>Osnovna škola "Meterize"</v>
          </cell>
        </row>
        <row r="300">
          <cell r="A300">
            <v>4019</v>
          </cell>
          <cell r="B300" t="str">
            <v>Osnovna škola Dugo Selo</v>
          </cell>
        </row>
        <row r="301">
          <cell r="A301">
            <v>1967</v>
          </cell>
          <cell r="B301" t="str">
            <v>Osnovna škola Giuseppina Martinuzzi - Pula</v>
          </cell>
        </row>
        <row r="302">
          <cell r="A302">
            <v>1820</v>
          </cell>
          <cell r="B302" t="str">
            <v>Osnovna škola Josipa Jovića</v>
          </cell>
        </row>
        <row r="303">
          <cell r="A303">
            <v>193</v>
          </cell>
          <cell r="B303" t="str">
            <v>Osnovna škola pri Specijalnoj bolnici za rehabilitaciju Krapinske Toplice</v>
          </cell>
        </row>
        <row r="304">
          <cell r="A304">
            <v>1953</v>
          </cell>
          <cell r="B304" t="str">
            <v>Osnovna škola Vladimira Nazora Pazin, Glazbeni odjel Pazin</v>
          </cell>
        </row>
        <row r="305">
          <cell r="A305">
            <v>2328</v>
          </cell>
          <cell r="B305" t="str">
            <v>Osnovna škola za balet i ritmiku - Zagreb</v>
          </cell>
        </row>
        <row r="306">
          <cell r="A306">
            <v>2944</v>
          </cell>
          <cell r="B306" t="str">
            <v>Osnovna škola za balet i suvremeni ples pri Osnovnoj školi Vežica</v>
          </cell>
        </row>
        <row r="307">
          <cell r="A307">
            <v>1695</v>
          </cell>
          <cell r="B307" t="str">
            <v>OŠ 1. listopada 1942.</v>
          </cell>
        </row>
        <row r="308">
          <cell r="A308">
            <v>275</v>
          </cell>
          <cell r="B308" t="str">
            <v>OŠ 22. lipnja</v>
          </cell>
        </row>
        <row r="309">
          <cell r="A309">
            <v>929</v>
          </cell>
          <cell r="B309" t="str">
            <v>OŠ A. G. Matoša - Novalja</v>
          </cell>
        </row>
        <row r="310">
          <cell r="A310">
            <v>2270</v>
          </cell>
          <cell r="B310" t="str">
            <v>OŠ Alojzija Stepinca</v>
          </cell>
        </row>
        <row r="311">
          <cell r="A311">
            <v>496</v>
          </cell>
          <cell r="B311" t="str">
            <v>OŠ Andrije Kačića Miošića</v>
          </cell>
        </row>
        <row r="312">
          <cell r="A312">
            <v>574</v>
          </cell>
          <cell r="B312" t="str">
            <v>OŠ Andrije Palmovića</v>
          </cell>
        </row>
        <row r="313">
          <cell r="A313">
            <v>1626</v>
          </cell>
          <cell r="B313" t="str">
            <v>OŠ Ane Katarine Zrinski</v>
          </cell>
        </row>
        <row r="314">
          <cell r="A314">
            <v>1840</v>
          </cell>
          <cell r="B314" t="str">
            <v>OŠ Ante Anđelinović</v>
          </cell>
        </row>
        <row r="315">
          <cell r="A315">
            <v>2068</v>
          </cell>
          <cell r="B315" t="str">
            <v xml:space="preserve">OŠ Ante Curać-Pinjac </v>
          </cell>
        </row>
        <row r="316">
          <cell r="A316">
            <v>2885</v>
          </cell>
          <cell r="B316" t="str">
            <v>OŠ Ante Kovačića - Marija Gorica</v>
          </cell>
        </row>
        <row r="317">
          <cell r="A317">
            <v>2247</v>
          </cell>
          <cell r="B317" t="str">
            <v>OŠ Ante Kovačića - Zagreb</v>
          </cell>
        </row>
        <row r="318">
          <cell r="A318">
            <v>220</v>
          </cell>
          <cell r="B318" t="str">
            <v>OŠ Ante Kovačića - Zlatar</v>
          </cell>
        </row>
        <row r="319">
          <cell r="A319">
            <v>1868</v>
          </cell>
          <cell r="B319" t="str">
            <v>OŠ Ante Starčevića - Dicmo</v>
          </cell>
        </row>
        <row r="320">
          <cell r="A320">
            <v>498</v>
          </cell>
          <cell r="B320" t="str">
            <v>OŠ Ante Starčevića - Lepoglava</v>
          </cell>
        </row>
        <row r="321">
          <cell r="A321">
            <v>1194</v>
          </cell>
          <cell r="B321" t="str">
            <v>OŠ Ante Starčevića - Rešetari</v>
          </cell>
        </row>
        <row r="322">
          <cell r="A322">
            <v>1512</v>
          </cell>
          <cell r="B322" t="str">
            <v>OŠ Ante Starčevića - Viljevo</v>
          </cell>
        </row>
        <row r="323">
          <cell r="A323">
            <v>1631</v>
          </cell>
          <cell r="B323" t="str">
            <v>OŠ Antun Gustav Matoš - Tovarnik</v>
          </cell>
        </row>
        <row r="324">
          <cell r="A324">
            <v>1582</v>
          </cell>
          <cell r="B324" t="str">
            <v>OŠ Antun Gustav Matoš - Vinkovci</v>
          </cell>
        </row>
        <row r="325">
          <cell r="A325">
            <v>1614</v>
          </cell>
          <cell r="B325" t="str">
            <v>OŠ Antun i Stjepan Radić</v>
          </cell>
        </row>
        <row r="326">
          <cell r="A326">
            <v>398</v>
          </cell>
          <cell r="B326" t="str">
            <v xml:space="preserve">OŠ Antun Klasnic - Lasinja </v>
          </cell>
        </row>
        <row r="327">
          <cell r="A327">
            <v>1124</v>
          </cell>
          <cell r="B327" t="str">
            <v>OŠ Antun Matija Reljković</v>
          </cell>
        </row>
        <row r="328">
          <cell r="A328">
            <v>1180</v>
          </cell>
          <cell r="B328" t="str">
            <v>OŠ Antun Mihanović - Nova Kapela - Batrina</v>
          </cell>
        </row>
        <row r="329">
          <cell r="A329">
            <v>1101</v>
          </cell>
          <cell r="B329" t="str">
            <v>OŠ Antun Mihanović - Slavonski Brod</v>
          </cell>
        </row>
        <row r="330">
          <cell r="A330">
            <v>524</v>
          </cell>
          <cell r="B330" t="str">
            <v>OŠ Antun Nemčić Gostovinski</v>
          </cell>
        </row>
        <row r="331">
          <cell r="A331">
            <v>76</v>
          </cell>
          <cell r="B331" t="str">
            <v>OŠ Antuna Augustinčića</v>
          </cell>
        </row>
        <row r="332">
          <cell r="A332">
            <v>1597</v>
          </cell>
          <cell r="B332" t="str">
            <v>OŠ Antuna Bauera</v>
          </cell>
        </row>
        <row r="333">
          <cell r="A333">
            <v>2219</v>
          </cell>
          <cell r="B333" t="str">
            <v>OŠ Antuna Branka Šimića</v>
          </cell>
        </row>
        <row r="334">
          <cell r="A334">
            <v>2222</v>
          </cell>
          <cell r="B334" t="str">
            <v>OŠ Antuna Gustava Matoša - Zagreb</v>
          </cell>
        </row>
        <row r="335">
          <cell r="A335">
            <v>970</v>
          </cell>
          <cell r="B335" t="str">
            <v>OŠ Antuna Gustava Matoša - Čačinci</v>
          </cell>
        </row>
        <row r="336">
          <cell r="A336">
            <v>506</v>
          </cell>
          <cell r="B336" t="str">
            <v>OŠ Antuna i Ivana Kukuljevića</v>
          </cell>
        </row>
        <row r="337">
          <cell r="A337">
            <v>1033</v>
          </cell>
          <cell r="B337" t="str">
            <v>OŠ Antuna Kanižlića</v>
          </cell>
        </row>
        <row r="338">
          <cell r="A338">
            <v>2055</v>
          </cell>
          <cell r="B338" t="str">
            <v>OŠ Antuna Masle - Orašac</v>
          </cell>
        </row>
        <row r="339">
          <cell r="A339">
            <v>141</v>
          </cell>
          <cell r="B339" t="str">
            <v>OŠ Antuna Mihanovića - Klanjec</v>
          </cell>
        </row>
        <row r="340">
          <cell r="A340">
            <v>1364</v>
          </cell>
          <cell r="B340" t="str">
            <v>OŠ Antuna Mihanovića - Osijek</v>
          </cell>
        </row>
        <row r="341">
          <cell r="A341">
            <v>207</v>
          </cell>
          <cell r="B341" t="str">
            <v>OŠ Antuna Mihanovića - Petrovsko</v>
          </cell>
        </row>
        <row r="342">
          <cell r="A342">
            <v>2208</v>
          </cell>
          <cell r="B342" t="str">
            <v>OŠ Antuna Mihanovića - Zagreb</v>
          </cell>
        </row>
        <row r="343">
          <cell r="A343">
            <v>1517</v>
          </cell>
          <cell r="B343" t="str">
            <v>OŠ Antuna Mihanovića Petropoljskog</v>
          </cell>
        </row>
        <row r="344">
          <cell r="A344">
            <v>1510</v>
          </cell>
          <cell r="B344" t="str">
            <v>OŠ Antunovac</v>
          </cell>
        </row>
        <row r="345">
          <cell r="A345">
            <v>923</v>
          </cell>
          <cell r="B345" t="str">
            <v>OŠ Anž Frankopan - Kosinj</v>
          </cell>
        </row>
        <row r="346">
          <cell r="A346">
            <v>1625</v>
          </cell>
          <cell r="B346" t="str">
            <v>OŠ August Cesarec - Ivankovo</v>
          </cell>
        </row>
        <row r="347">
          <cell r="A347">
            <v>1005</v>
          </cell>
          <cell r="B347" t="str">
            <v>OŠ August Cesarec - Špišić Bukovica</v>
          </cell>
        </row>
        <row r="348">
          <cell r="A348">
            <v>1330</v>
          </cell>
          <cell r="B348" t="str">
            <v>OŠ August Harambašić</v>
          </cell>
        </row>
        <row r="349">
          <cell r="A349">
            <v>1379</v>
          </cell>
          <cell r="B349" t="str">
            <v>OŠ August Šenoa - Osijek</v>
          </cell>
        </row>
        <row r="350">
          <cell r="A350">
            <v>143</v>
          </cell>
          <cell r="B350" t="str">
            <v>OŠ Augusta Cesarca - Krapina</v>
          </cell>
        </row>
        <row r="351">
          <cell r="A351">
            <v>2237</v>
          </cell>
          <cell r="B351" t="str">
            <v>OŠ Augusta Cesarca - Zagreb</v>
          </cell>
        </row>
        <row r="352">
          <cell r="A352">
            <v>2223</v>
          </cell>
          <cell r="B352" t="str">
            <v>OŠ Augusta Harambašića</v>
          </cell>
        </row>
        <row r="353">
          <cell r="A353">
            <v>1135</v>
          </cell>
          <cell r="B353" t="str">
            <v>OŠ Augusta Šenoe - Gundinci</v>
          </cell>
        </row>
        <row r="354">
          <cell r="A354">
            <v>2255</v>
          </cell>
          <cell r="B354" t="str">
            <v>OŠ Augusta Šenoe - Zagreb</v>
          </cell>
        </row>
        <row r="355">
          <cell r="A355">
            <v>816</v>
          </cell>
          <cell r="B355" t="str">
            <v>OŠ Bakar</v>
          </cell>
        </row>
        <row r="356">
          <cell r="A356">
            <v>2250</v>
          </cell>
          <cell r="B356" t="str">
            <v>OŠ Bana Josipa Jelačića</v>
          </cell>
        </row>
        <row r="357">
          <cell r="A357">
            <v>347</v>
          </cell>
          <cell r="B357" t="str">
            <v>OŠ Banija</v>
          </cell>
        </row>
        <row r="358">
          <cell r="A358">
            <v>239</v>
          </cell>
          <cell r="B358" t="str">
            <v>OŠ Banova Jaruga</v>
          </cell>
        </row>
        <row r="359">
          <cell r="A359">
            <v>399</v>
          </cell>
          <cell r="B359" t="str">
            <v>OŠ Barilović</v>
          </cell>
        </row>
        <row r="360">
          <cell r="A360">
            <v>1853</v>
          </cell>
          <cell r="B360" t="str">
            <v>OŠ Bariše Granića Meštra</v>
          </cell>
        </row>
        <row r="361">
          <cell r="A361">
            <v>1576</v>
          </cell>
          <cell r="B361" t="str">
            <v>OŠ Bartola Kašića - Vinkovci</v>
          </cell>
        </row>
        <row r="362">
          <cell r="A362">
            <v>2907</v>
          </cell>
          <cell r="B362" t="str">
            <v>OŠ Bartola Kašića - Zagreb</v>
          </cell>
        </row>
        <row r="363">
          <cell r="A363">
            <v>1240</v>
          </cell>
          <cell r="B363" t="str">
            <v>OŠ Bartula Kašića - Zadar</v>
          </cell>
        </row>
        <row r="364">
          <cell r="A364">
            <v>160</v>
          </cell>
          <cell r="B364" t="str">
            <v>OŠ Bedekovčina</v>
          </cell>
        </row>
        <row r="365">
          <cell r="A365">
            <v>2887</v>
          </cell>
          <cell r="B365" t="str">
            <v>OŠ Bedenica</v>
          </cell>
        </row>
        <row r="366">
          <cell r="A366">
            <v>2847</v>
          </cell>
          <cell r="B366" t="str">
            <v>OŠ Belec</v>
          </cell>
        </row>
        <row r="367">
          <cell r="A367">
            <v>482</v>
          </cell>
          <cell r="B367" t="str">
            <v>OŠ Beletinec</v>
          </cell>
        </row>
        <row r="368">
          <cell r="A368">
            <v>2144</v>
          </cell>
          <cell r="B368" t="str">
            <v>OŠ Belica</v>
          </cell>
        </row>
        <row r="369">
          <cell r="A369">
            <v>769</v>
          </cell>
          <cell r="B369" t="str">
            <v xml:space="preserve">OŠ Belvedere </v>
          </cell>
        </row>
        <row r="370">
          <cell r="A370">
            <v>1207</v>
          </cell>
          <cell r="B370" t="str">
            <v>OŠ Benkovac</v>
          </cell>
        </row>
        <row r="371">
          <cell r="A371">
            <v>718</v>
          </cell>
          <cell r="B371" t="str">
            <v>OŠ Berek</v>
          </cell>
        </row>
        <row r="372">
          <cell r="A372">
            <v>1742</v>
          </cell>
          <cell r="B372" t="str">
            <v>OŠ Bijaći</v>
          </cell>
        </row>
        <row r="373">
          <cell r="A373">
            <v>1509</v>
          </cell>
          <cell r="B373" t="str">
            <v>OŠ Bijelo Brdo</v>
          </cell>
        </row>
        <row r="374">
          <cell r="A374">
            <v>1426</v>
          </cell>
          <cell r="B374" t="str">
            <v>OŠ Bilje</v>
          </cell>
        </row>
        <row r="375">
          <cell r="A375">
            <v>1210</v>
          </cell>
          <cell r="B375" t="str">
            <v>OŠ Biograd</v>
          </cell>
        </row>
        <row r="376">
          <cell r="A376">
            <v>514</v>
          </cell>
          <cell r="B376" t="str">
            <v>OŠ Bisag</v>
          </cell>
        </row>
        <row r="377">
          <cell r="A377">
            <v>80</v>
          </cell>
          <cell r="B377" t="str">
            <v>OŠ Bistra</v>
          </cell>
        </row>
        <row r="378">
          <cell r="A378">
            <v>1608</v>
          </cell>
          <cell r="B378" t="str">
            <v>OŠ Blage Zadre</v>
          </cell>
        </row>
        <row r="379">
          <cell r="A379">
            <v>1764</v>
          </cell>
          <cell r="B379" t="str">
            <v>OŠ Blatine-Škrape</v>
          </cell>
        </row>
        <row r="380">
          <cell r="A380">
            <v>2111</v>
          </cell>
          <cell r="B380" t="str">
            <v>OŠ Blato</v>
          </cell>
        </row>
        <row r="381">
          <cell r="A381">
            <v>571</v>
          </cell>
          <cell r="B381" t="str">
            <v>OŠ Blaž Mađer - Novigrad Podravski</v>
          </cell>
        </row>
        <row r="382">
          <cell r="A382">
            <v>1119</v>
          </cell>
          <cell r="B382" t="str">
            <v>OŠ Blaž Tadijanović</v>
          </cell>
        </row>
        <row r="383">
          <cell r="A383">
            <v>1666</v>
          </cell>
          <cell r="B383" t="str">
            <v>OŠ Bobota</v>
          </cell>
        </row>
        <row r="384">
          <cell r="A384">
            <v>1107</v>
          </cell>
          <cell r="B384" t="str">
            <v>OŠ Bogoslav Šulek</v>
          </cell>
        </row>
        <row r="385">
          <cell r="A385">
            <v>17</v>
          </cell>
          <cell r="B385" t="str">
            <v>OŠ Bogumila Tonija</v>
          </cell>
        </row>
        <row r="386">
          <cell r="A386">
            <v>1790</v>
          </cell>
          <cell r="B386" t="str">
            <v>OŠ Bol - Bol</v>
          </cell>
        </row>
        <row r="387">
          <cell r="A387">
            <v>1755</v>
          </cell>
          <cell r="B387" t="str">
            <v>OŠ Bol - Split</v>
          </cell>
        </row>
        <row r="388">
          <cell r="A388">
            <v>2882</v>
          </cell>
          <cell r="B388" t="str">
            <v>OŠ Borovje</v>
          </cell>
        </row>
        <row r="389">
          <cell r="A389">
            <v>1610</v>
          </cell>
          <cell r="B389" t="str">
            <v>OŠ Borovo</v>
          </cell>
        </row>
        <row r="390">
          <cell r="A390">
            <v>772</v>
          </cell>
          <cell r="B390" t="str">
            <v>OŠ Brajda</v>
          </cell>
        </row>
        <row r="391">
          <cell r="A391">
            <v>1440</v>
          </cell>
          <cell r="B391" t="str">
            <v>OŠ Bratoljuba Klaića</v>
          </cell>
        </row>
        <row r="392">
          <cell r="A392">
            <v>278</v>
          </cell>
          <cell r="B392" t="str">
            <v>OŠ Braća Bobetko - Sisak</v>
          </cell>
        </row>
        <row r="393">
          <cell r="A393">
            <v>2070</v>
          </cell>
          <cell r="B393" t="str">
            <v>OŠ Braća Glumac</v>
          </cell>
        </row>
        <row r="394">
          <cell r="A394">
            <v>527</v>
          </cell>
          <cell r="B394" t="str">
            <v>OŠ Braća Radić - Koprivnica</v>
          </cell>
        </row>
        <row r="395">
          <cell r="A395">
            <v>313</v>
          </cell>
          <cell r="B395" t="str">
            <v xml:space="preserve">OŠ Braća Radić - Martinska Ves </v>
          </cell>
        </row>
        <row r="396">
          <cell r="A396">
            <v>1265</v>
          </cell>
          <cell r="B396" t="str">
            <v>OŠ Braća Ribar - Posedarje</v>
          </cell>
        </row>
        <row r="397">
          <cell r="A397">
            <v>280</v>
          </cell>
          <cell r="B397" t="str">
            <v>OŠ Braća Ribar - Sisak</v>
          </cell>
        </row>
        <row r="398">
          <cell r="A398">
            <v>367</v>
          </cell>
          <cell r="B398" t="str">
            <v>OŠ Braća Seljan</v>
          </cell>
        </row>
        <row r="399">
          <cell r="A399">
            <v>1023</v>
          </cell>
          <cell r="B399" t="str">
            <v>OŠ Braće Radić - Pakrac</v>
          </cell>
        </row>
        <row r="400">
          <cell r="A400">
            <v>1273</v>
          </cell>
          <cell r="B400" t="str">
            <v>OŠ Braće Radić - Pridraga</v>
          </cell>
        </row>
        <row r="401">
          <cell r="A401">
            <v>2283</v>
          </cell>
          <cell r="B401" t="str">
            <v>OŠ Braće Radić - Zagreb</v>
          </cell>
        </row>
        <row r="402">
          <cell r="A402">
            <v>1801</v>
          </cell>
          <cell r="B402" t="str">
            <v>OŠ Braće Radića - Bračević</v>
          </cell>
        </row>
        <row r="403">
          <cell r="A403">
            <v>134</v>
          </cell>
          <cell r="B403" t="str">
            <v>OŠ Braće Radića - Kloštar Ivanić</v>
          </cell>
        </row>
        <row r="404">
          <cell r="A404">
            <v>1761</v>
          </cell>
          <cell r="B404" t="str">
            <v>OŠ Brda</v>
          </cell>
        </row>
        <row r="405">
          <cell r="A405">
            <v>2344</v>
          </cell>
          <cell r="B405" t="str">
            <v>OŠ Brestje</v>
          </cell>
        </row>
        <row r="406">
          <cell r="A406">
            <v>511</v>
          </cell>
          <cell r="B406" t="str">
            <v>OŠ Breznički Hum</v>
          </cell>
        </row>
        <row r="407">
          <cell r="A407">
            <v>2284</v>
          </cell>
          <cell r="B407" t="str">
            <v>OŠ Brezovica</v>
          </cell>
        </row>
        <row r="408">
          <cell r="A408">
            <v>871</v>
          </cell>
          <cell r="B408" t="str">
            <v>OŠ Brod Moravice</v>
          </cell>
        </row>
        <row r="409">
          <cell r="A409">
            <v>1556</v>
          </cell>
          <cell r="B409" t="str">
            <v>OŠ Brodarica</v>
          </cell>
        </row>
        <row r="410">
          <cell r="A410">
            <v>3172</v>
          </cell>
          <cell r="B410" t="str">
            <v>OŠ Bršadin</v>
          </cell>
        </row>
        <row r="411">
          <cell r="A411">
            <v>291</v>
          </cell>
          <cell r="B411" t="str">
            <v>OŠ Budaševo-Topolovac-Gušće</v>
          </cell>
        </row>
        <row r="412">
          <cell r="A412">
            <v>1335</v>
          </cell>
          <cell r="B412" t="str">
            <v>OŠ Budrovci</v>
          </cell>
        </row>
        <row r="413">
          <cell r="A413">
            <v>1918</v>
          </cell>
          <cell r="B413" t="str">
            <v>OŠ Buie</v>
          </cell>
        </row>
        <row r="414">
          <cell r="A414">
            <v>2230</v>
          </cell>
          <cell r="B414" t="str">
            <v>OŠ Bukovac</v>
          </cell>
        </row>
        <row r="415">
          <cell r="A415">
            <v>2083</v>
          </cell>
          <cell r="B415" t="str">
            <v>OŠ Cavtat</v>
          </cell>
        </row>
        <row r="416">
          <cell r="A416">
            <v>1966</v>
          </cell>
          <cell r="B416" t="str">
            <v>OŠ Centar - Pula</v>
          </cell>
        </row>
        <row r="417">
          <cell r="A417">
            <v>773</v>
          </cell>
          <cell r="B417" t="str">
            <v>OŠ Centar - Rijeka</v>
          </cell>
        </row>
        <row r="418">
          <cell r="A418">
            <v>470</v>
          </cell>
          <cell r="B418" t="str">
            <v>OŠ Cestica</v>
          </cell>
        </row>
        <row r="419">
          <cell r="A419">
            <v>405</v>
          </cell>
          <cell r="B419" t="str">
            <v>OŠ Cetingrad</v>
          </cell>
        </row>
        <row r="420">
          <cell r="A420">
            <v>2272</v>
          </cell>
          <cell r="B420" t="str">
            <v>OŠ Cvjetno naselje</v>
          </cell>
        </row>
        <row r="421">
          <cell r="A421">
            <v>1505</v>
          </cell>
          <cell r="B421" t="str">
            <v>OŠ Dalj</v>
          </cell>
        </row>
        <row r="422">
          <cell r="A422">
            <v>1434</v>
          </cell>
          <cell r="B422" t="str">
            <v>OŠ Darda</v>
          </cell>
        </row>
        <row r="423">
          <cell r="A423">
            <v>1619</v>
          </cell>
          <cell r="B423" t="str">
            <v>OŠ Davorin Trstenjak - Posavski Podgajci</v>
          </cell>
        </row>
        <row r="424">
          <cell r="A424">
            <v>986</v>
          </cell>
          <cell r="B424" t="str">
            <v>OŠ Davorin Trstenjak - Čađavica</v>
          </cell>
        </row>
        <row r="425">
          <cell r="A425">
            <v>236</v>
          </cell>
          <cell r="B425" t="str">
            <v>OŠ Davorina Trstenjaka - Hrvatska Kostajnica</v>
          </cell>
        </row>
        <row r="426">
          <cell r="A426">
            <v>2279</v>
          </cell>
          <cell r="B426" t="str">
            <v>OŠ Davorina Trstenjaka - Zagreb</v>
          </cell>
        </row>
        <row r="427">
          <cell r="A427">
            <v>695</v>
          </cell>
          <cell r="B427" t="str">
            <v>OŠ Dežanovac</v>
          </cell>
        </row>
        <row r="428">
          <cell r="A428">
            <v>1808</v>
          </cell>
          <cell r="B428" t="str">
            <v>OŠ Dinka Šimunovića</v>
          </cell>
        </row>
        <row r="429">
          <cell r="A429">
            <v>2009</v>
          </cell>
          <cell r="B429" t="str">
            <v>OŠ Divšići</v>
          </cell>
        </row>
        <row r="430">
          <cell r="A430">
            <v>1754</v>
          </cell>
          <cell r="B430" t="str">
            <v>OŠ Dobri</v>
          </cell>
        </row>
        <row r="431">
          <cell r="A431">
            <v>1378</v>
          </cell>
          <cell r="B431" t="str">
            <v>OŠ Dobriša Cesarić - Osijek</v>
          </cell>
        </row>
        <row r="432">
          <cell r="A432">
            <v>1029</v>
          </cell>
          <cell r="B432" t="str">
            <v>OŠ Dobriša Cesarić - Požega</v>
          </cell>
        </row>
        <row r="433">
          <cell r="A433">
            <v>2238</v>
          </cell>
          <cell r="B433" t="str">
            <v>OŠ Dobriše Cesarića - Zagreb</v>
          </cell>
        </row>
        <row r="434">
          <cell r="A434">
            <v>777</v>
          </cell>
          <cell r="B434" t="str">
            <v>OŠ Dolac - Rijeka</v>
          </cell>
        </row>
        <row r="435">
          <cell r="A435">
            <v>2181</v>
          </cell>
          <cell r="B435" t="str">
            <v>OŠ Domašinec</v>
          </cell>
        </row>
        <row r="436">
          <cell r="A436">
            <v>1530</v>
          </cell>
          <cell r="B436" t="str">
            <v>OŠ Domovinske zahvalnosti</v>
          </cell>
        </row>
        <row r="437">
          <cell r="A437">
            <v>1745</v>
          </cell>
          <cell r="B437" t="str">
            <v>OŠ Don Lovre Katića</v>
          </cell>
        </row>
        <row r="438">
          <cell r="A438">
            <v>2075</v>
          </cell>
          <cell r="B438" t="str">
            <v>OŠ Don Mihovila Pavlinovića - Metković</v>
          </cell>
        </row>
        <row r="439">
          <cell r="A439">
            <v>1843</v>
          </cell>
          <cell r="B439" t="str">
            <v>OŠ Don Mihovila Pavlinovića - Podgora</v>
          </cell>
        </row>
        <row r="440">
          <cell r="A440">
            <v>2146</v>
          </cell>
          <cell r="B440" t="str">
            <v>OŠ Donja Dubrava</v>
          </cell>
        </row>
        <row r="441">
          <cell r="A441">
            <v>137</v>
          </cell>
          <cell r="B441" t="str">
            <v>OŠ Donja Stubica</v>
          </cell>
        </row>
        <row r="442">
          <cell r="A442">
            <v>2170</v>
          </cell>
          <cell r="B442" t="str">
            <v>OŠ Donji Kraljevec</v>
          </cell>
        </row>
        <row r="443">
          <cell r="A443">
            <v>872</v>
          </cell>
          <cell r="B443" t="str">
            <v>OŠ Donji Lapac</v>
          </cell>
        </row>
        <row r="444">
          <cell r="A444">
            <v>1351</v>
          </cell>
          <cell r="B444" t="str">
            <v>OŠ Dore Pejačević - Našice</v>
          </cell>
        </row>
        <row r="445">
          <cell r="A445">
            <v>2011</v>
          </cell>
          <cell r="B445" t="str">
            <v>OŠ Dr Mate Demarina</v>
          </cell>
        </row>
        <row r="446">
          <cell r="A446">
            <v>851</v>
          </cell>
          <cell r="B446" t="str">
            <v>OŠ Dr. Andrija Mohorovičić</v>
          </cell>
        </row>
        <row r="447">
          <cell r="A447">
            <v>918</v>
          </cell>
          <cell r="B447" t="str">
            <v>OŠ Dr. Ante Starčević Pazarište - Klanac</v>
          </cell>
        </row>
        <row r="448">
          <cell r="A448">
            <v>2211</v>
          </cell>
          <cell r="B448" t="str">
            <v>OŠ Dr. Ante Starčevića - Zagreb</v>
          </cell>
        </row>
        <row r="449">
          <cell r="A449">
            <v>867</v>
          </cell>
          <cell r="B449" t="str">
            <v>OŠ Dr. Branimira Markovića</v>
          </cell>
        </row>
        <row r="450">
          <cell r="A450">
            <v>1883</v>
          </cell>
          <cell r="B450" t="str">
            <v>OŠ Dr. fra Karlo Balić</v>
          </cell>
        </row>
        <row r="451">
          <cell r="A451">
            <v>1851</v>
          </cell>
          <cell r="B451" t="str">
            <v>OŠ Dr. Franje Tuđmana - Brela</v>
          </cell>
        </row>
        <row r="452">
          <cell r="A452">
            <v>1532</v>
          </cell>
          <cell r="B452" t="str">
            <v>OŠ Dr. Franje Tuđmana - Knin</v>
          </cell>
        </row>
        <row r="453">
          <cell r="A453">
            <v>941</v>
          </cell>
          <cell r="B453" t="str">
            <v>OŠ Dr. Franje Tuđmana - Korenica</v>
          </cell>
        </row>
        <row r="454">
          <cell r="A454">
            <v>886</v>
          </cell>
          <cell r="B454" t="str">
            <v>OŠ Dr. Franje Tuđmana - Lički Osik</v>
          </cell>
        </row>
        <row r="455">
          <cell r="A455">
            <v>1328</v>
          </cell>
          <cell r="B455" t="str">
            <v>OŠ Dr. Franjo Tuđman - Beli Manastir</v>
          </cell>
        </row>
        <row r="456">
          <cell r="A456">
            <v>1622</v>
          </cell>
          <cell r="B456" t="str">
            <v>OŠ Dr. Franjo Tuđman - Šarengrad</v>
          </cell>
        </row>
        <row r="457">
          <cell r="A457">
            <v>2235</v>
          </cell>
          <cell r="B457" t="str">
            <v>OŠ Dr. Ivan Merz</v>
          </cell>
        </row>
        <row r="458">
          <cell r="A458">
            <v>2162</v>
          </cell>
          <cell r="B458" t="str">
            <v>OŠ Dr. Ivana Novaka Macinec</v>
          </cell>
        </row>
        <row r="459">
          <cell r="A459">
            <v>863</v>
          </cell>
          <cell r="B459" t="str">
            <v>OŠ Dr. Josipa Pančića Bribir</v>
          </cell>
        </row>
        <row r="460">
          <cell r="A460">
            <v>879</v>
          </cell>
          <cell r="B460" t="str">
            <v>OŠ Dr. Jure Turića</v>
          </cell>
        </row>
        <row r="461">
          <cell r="A461">
            <v>1151</v>
          </cell>
          <cell r="B461" t="str">
            <v>OŠ Dr. Stjepan Ilijašević</v>
          </cell>
        </row>
        <row r="462">
          <cell r="A462">
            <v>2142</v>
          </cell>
          <cell r="B462" t="str">
            <v>OŠ Dr. Vinka Žganca - Vratišanec</v>
          </cell>
        </row>
        <row r="463">
          <cell r="A463">
            <v>2243</v>
          </cell>
          <cell r="B463" t="str">
            <v>OŠ Dr. Vinka Žganca - Zagreb</v>
          </cell>
        </row>
        <row r="464">
          <cell r="A464">
            <v>1179</v>
          </cell>
          <cell r="B464" t="str">
            <v>OŠ Dragalić</v>
          </cell>
        </row>
        <row r="465">
          <cell r="A465">
            <v>407</v>
          </cell>
          <cell r="B465" t="str">
            <v>OŠ Draganići</v>
          </cell>
        </row>
        <row r="466">
          <cell r="A466">
            <v>854</v>
          </cell>
          <cell r="B466" t="str">
            <v>OŠ Drago Gervais</v>
          </cell>
        </row>
        <row r="467">
          <cell r="A467">
            <v>364</v>
          </cell>
          <cell r="B467" t="str">
            <v>OŠ Dragojle Jarnević</v>
          </cell>
        </row>
        <row r="468">
          <cell r="A468">
            <v>83</v>
          </cell>
          <cell r="B468" t="str">
            <v>OŠ Dragutina Domjanića - Sveti Ivan Zelina</v>
          </cell>
        </row>
        <row r="469">
          <cell r="A469">
            <v>2248</v>
          </cell>
          <cell r="B469" t="str">
            <v>OŠ Dragutina Domjanića - Zagreb</v>
          </cell>
        </row>
        <row r="470">
          <cell r="A470">
            <v>2244</v>
          </cell>
          <cell r="B470" t="str">
            <v>OŠ Dragutina Kušlana</v>
          </cell>
        </row>
        <row r="471">
          <cell r="A471">
            <v>1036</v>
          </cell>
          <cell r="B471" t="str">
            <v>OŠ Dragutina Lermana</v>
          </cell>
        </row>
        <row r="472">
          <cell r="A472">
            <v>268</v>
          </cell>
          <cell r="B472" t="str">
            <v>OŠ Dragutina Tadijanovića - Petrinja</v>
          </cell>
        </row>
        <row r="473">
          <cell r="A473">
            <v>1123</v>
          </cell>
          <cell r="B473" t="str">
            <v>OŠ Dragutina Tadijanovića - Slavonski Brod</v>
          </cell>
        </row>
        <row r="474">
          <cell r="A474">
            <v>1586</v>
          </cell>
          <cell r="B474" t="str">
            <v>OŠ Dragutina Tadijanovića - Vukovar</v>
          </cell>
        </row>
        <row r="475">
          <cell r="A475">
            <v>2249</v>
          </cell>
          <cell r="B475" t="str">
            <v>OŠ Dragutina Tadijanovića - Zagreb</v>
          </cell>
        </row>
        <row r="476">
          <cell r="A476">
            <v>2171</v>
          </cell>
          <cell r="B476" t="str">
            <v>OŠ Draškovec</v>
          </cell>
        </row>
        <row r="477">
          <cell r="A477">
            <v>1430</v>
          </cell>
          <cell r="B477" t="str">
            <v>OŠ Draž</v>
          </cell>
        </row>
        <row r="478">
          <cell r="A478">
            <v>1458</v>
          </cell>
          <cell r="B478" t="str">
            <v>OŠ Drenje</v>
          </cell>
        </row>
        <row r="479">
          <cell r="A479">
            <v>354</v>
          </cell>
          <cell r="B479" t="str">
            <v>OŠ Dubovac</v>
          </cell>
        </row>
        <row r="480">
          <cell r="A480">
            <v>126</v>
          </cell>
          <cell r="B480" t="str">
            <v>OŠ Dubrava</v>
          </cell>
        </row>
        <row r="481">
          <cell r="A481">
            <v>1874</v>
          </cell>
          <cell r="B481" t="str">
            <v>OŠ Dugopolje</v>
          </cell>
        </row>
        <row r="482">
          <cell r="A482">
            <v>227</v>
          </cell>
          <cell r="B482" t="str">
            <v>OŠ Dvor</v>
          </cell>
        </row>
        <row r="483">
          <cell r="A483">
            <v>1449</v>
          </cell>
          <cell r="B483" t="str">
            <v>OŠ Ernestinovo</v>
          </cell>
        </row>
        <row r="484">
          <cell r="A484">
            <v>785</v>
          </cell>
          <cell r="B484" t="str">
            <v>OŠ Eugena Kumičića - Rijeka</v>
          </cell>
        </row>
        <row r="485">
          <cell r="A485">
            <v>945</v>
          </cell>
          <cell r="B485" t="str">
            <v>OŠ Eugena Kumičića - Slatina</v>
          </cell>
        </row>
        <row r="486">
          <cell r="A486">
            <v>51</v>
          </cell>
          <cell r="B486" t="str">
            <v>OŠ Eugena Kumičića - Velika Gorica</v>
          </cell>
        </row>
        <row r="487">
          <cell r="A487">
            <v>433</v>
          </cell>
          <cell r="B487" t="str">
            <v>OŠ Eugena Kvaternika - Rakovica</v>
          </cell>
        </row>
        <row r="488">
          <cell r="A488">
            <v>34</v>
          </cell>
          <cell r="B488" t="str">
            <v>OŠ Eugena Kvaternika - Velika Gorica</v>
          </cell>
        </row>
        <row r="489">
          <cell r="A489">
            <v>1533</v>
          </cell>
          <cell r="B489" t="str">
            <v>OŠ Fausta Vrančića</v>
          </cell>
        </row>
        <row r="490">
          <cell r="A490">
            <v>2039</v>
          </cell>
          <cell r="B490" t="str">
            <v>OŠ Fažana</v>
          </cell>
        </row>
        <row r="491">
          <cell r="A491">
            <v>604</v>
          </cell>
          <cell r="B491" t="str">
            <v>OŠ Ferdinandovac</v>
          </cell>
        </row>
        <row r="492">
          <cell r="A492">
            <v>2080</v>
          </cell>
          <cell r="B492" t="str">
            <v>OŠ Fra Ante Gnječa</v>
          </cell>
        </row>
        <row r="493">
          <cell r="A493">
            <v>1604</v>
          </cell>
          <cell r="B493" t="str">
            <v>OŠ Fra Bernardina Tome Leakovića</v>
          </cell>
        </row>
        <row r="494">
          <cell r="A494">
            <v>1065</v>
          </cell>
          <cell r="B494" t="str">
            <v>OŠ Fra Kaje Adžića - Pleternica</v>
          </cell>
        </row>
        <row r="495">
          <cell r="A495">
            <v>1710</v>
          </cell>
          <cell r="B495" t="str">
            <v>OŠ Fra Pavla Vučkovića</v>
          </cell>
        </row>
        <row r="496">
          <cell r="A496">
            <v>797</v>
          </cell>
          <cell r="B496" t="str">
            <v>OŠ Fran Franković</v>
          </cell>
        </row>
        <row r="497">
          <cell r="A497">
            <v>556</v>
          </cell>
          <cell r="B497" t="str">
            <v>OŠ Fran Koncelak Drnje</v>
          </cell>
        </row>
        <row r="498">
          <cell r="A498">
            <v>2304</v>
          </cell>
          <cell r="B498" t="str">
            <v>OŠ Frana Galovića</v>
          </cell>
        </row>
        <row r="499">
          <cell r="A499">
            <v>744</v>
          </cell>
          <cell r="B499" t="str">
            <v>OŠ Frana Krste Frankopana - Brod na Kupi</v>
          </cell>
        </row>
        <row r="500">
          <cell r="A500">
            <v>746</v>
          </cell>
          <cell r="B500" t="str">
            <v>OŠ Frana Krste Frankopana - Krk</v>
          </cell>
        </row>
        <row r="501">
          <cell r="A501">
            <v>1368</v>
          </cell>
          <cell r="B501" t="str">
            <v>OŠ Frana Krste Frankopana - Osijek</v>
          </cell>
        </row>
        <row r="502">
          <cell r="A502">
            <v>2240</v>
          </cell>
          <cell r="B502" t="str">
            <v>OŠ Frana Krste Frankopana - Zagreb</v>
          </cell>
        </row>
        <row r="503">
          <cell r="A503">
            <v>754</v>
          </cell>
          <cell r="B503" t="str">
            <v>OŠ Frane Petrića</v>
          </cell>
        </row>
        <row r="504">
          <cell r="A504">
            <v>194</v>
          </cell>
          <cell r="B504" t="str">
            <v>OŠ Franje Horvata Kiša</v>
          </cell>
        </row>
        <row r="505">
          <cell r="A505">
            <v>1363</v>
          </cell>
          <cell r="B505" t="str">
            <v>OŠ Franje Krežme</v>
          </cell>
        </row>
        <row r="506">
          <cell r="A506">
            <v>490</v>
          </cell>
          <cell r="B506" t="str">
            <v>OŠ Franje Serta Bednja</v>
          </cell>
        </row>
        <row r="507">
          <cell r="A507">
            <v>283</v>
          </cell>
          <cell r="B507" t="str">
            <v>OŠ Galdovo</v>
          </cell>
        </row>
        <row r="508">
          <cell r="A508">
            <v>1258</v>
          </cell>
          <cell r="B508" t="str">
            <v>OŠ Galovac</v>
          </cell>
        </row>
        <row r="509">
          <cell r="A509">
            <v>654</v>
          </cell>
          <cell r="B509" t="str">
            <v>OŠ Garešnica</v>
          </cell>
        </row>
        <row r="510">
          <cell r="A510">
            <v>778</v>
          </cell>
          <cell r="B510" t="str">
            <v>OŠ Gelsi - Rijeka</v>
          </cell>
        </row>
        <row r="511">
          <cell r="A511">
            <v>409</v>
          </cell>
          <cell r="B511" t="str">
            <v>OŠ Generalski Stol</v>
          </cell>
        </row>
        <row r="512">
          <cell r="A512">
            <v>232</v>
          </cell>
          <cell r="B512" t="str">
            <v>OŠ Glina</v>
          </cell>
        </row>
        <row r="513">
          <cell r="A513">
            <v>561</v>
          </cell>
          <cell r="B513" t="str">
            <v>OŠ Gola</v>
          </cell>
        </row>
        <row r="514">
          <cell r="A514">
            <v>2151</v>
          </cell>
          <cell r="B514" t="str">
            <v>OŠ Goričan</v>
          </cell>
        </row>
        <row r="515">
          <cell r="A515">
            <v>1453</v>
          </cell>
          <cell r="B515" t="str">
            <v>OŠ Gorjani</v>
          </cell>
        </row>
        <row r="516">
          <cell r="A516">
            <v>1700</v>
          </cell>
          <cell r="B516" t="str">
            <v>OŠ Gornja Poljica</v>
          </cell>
        </row>
        <row r="517">
          <cell r="A517">
            <v>794</v>
          </cell>
          <cell r="B517" t="str">
            <v>OŠ Gornja Vežica</v>
          </cell>
        </row>
        <row r="518">
          <cell r="A518">
            <v>225</v>
          </cell>
          <cell r="B518" t="str">
            <v>OŠ Gornje Jesenje</v>
          </cell>
        </row>
        <row r="519">
          <cell r="A519">
            <v>2253</v>
          </cell>
          <cell r="B519" t="str">
            <v>OŠ Gornje Vrapče</v>
          </cell>
        </row>
        <row r="520">
          <cell r="A520">
            <v>2185</v>
          </cell>
          <cell r="B520" t="str">
            <v>OŠ Gornji Mihaljevec</v>
          </cell>
        </row>
        <row r="521">
          <cell r="A521">
            <v>353</v>
          </cell>
          <cell r="B521" t="str">
            <v>OŠ Grabrik</v>
          </cell>
        </row>
        <row r="522">
          <cell r="A522">
            <v>1847</v>
          </cell>
          <cell r="B522" t="str">
            <v>OŠ Gradac</v>
          </cell>
        </row>
        <row r="523">
          <cell r="A523">
            <v>121</v>
          </cell>
          <cell r="B523" t="str">
            <v>OŠ Gradec</v>
          </cell>
        </row>
        <row r="524">
          <cell r="A524">
            <v>978</v>
          </cell>
          <cell r="B524" t="str">
            <v>OŠ Gradina</v>
          </cell>
        </row>
        <row r="525">
          <cell r="A525">
            <v>1613</v>
          </cell>
          <cell r="B525" t="str">
            <v>OŠ Gradište</v>
          </cell>
        </row>
        <row r="526">
          <cell r="A526">
            <v>2212</v>
          </cell>
          <cell r="B526" t="str">
            <v>OŠ Granešina</v>
          </cell>
        </row>
        <row r="527">
          <cell r="A527">
            <v>2231</v>
          </cell>
          <cell r="B527" t="str">
            <v>OŠ Gračani</v>
          </cell>
        </row>
        <row r="528">
          <cell r="A528">
            <v>518</v>
          </cell>
          <cell r="B528" t="str">
            <v>OŠ Grgura Karlovčana</v>
          </cell>
        </row>
        <row r="529">
          <cell r="A529">
            <v>1374</v>
          </cell>
          <cell r="B529" t="str">
            <v>OŠ Grigor Vitez - Osijek</v>
          </cell>
        </row>
        <row r="530">
          <cell r="A530">
            <v>597</v>
          </cell>
          <cell r="B530" t="str">
            <v>OŠ Grigor Vitez - Sveti Ivan Žabno</v>
          </cell>
        </row>
        <row r="531">
          <cell r="A531">
            <v>1087</v>
          </cell>
          <cell r="B531" t="str">
            <v>OŠ Grigora Viteza - Poljana</v>
          </cell>
        </row>
        <row r="532">
          <cell r="A532">
            <v>2274</v>
          </cell>
          <cell r="B532" t="str">
            <v>OŠ Grigora Viteza - Zagreb</v>
          </cell>
        </row>
        <row r="533">
          <cell r="A533">
            <v>1771</v>
          </cell>
          <cell r="B533" t="str">
            <v>OŠ Gripe</v>
          </cell>
        </row>
        <row r="534">
          <cell r="A534">
            <v>804</v>
          </cell>
          <cell r="B534" t="str">
            <v>OŠ Grivica</v>
          </cell>
        </row>
        <row r="535">
          <cell r="A535">
            <v>495</v>
          </cell>
          <cell r="B535" t="str">
            <v>OŠ Grofa Janka Draškovića - Klenovnik</v>
          </cell>
        </row>
        <row r="536">
          <cell r="A536">
            <v>2251</v>
          </cell>
          <cell r="B536" t="str">
            <v>OŠ Grofa Janka Draškovića - Zagreb</v>
          </cell>
        </row>
        <row r="537">
          <cell r="A537">
            <v>1807</v>
          </cell>
          <cell r="B537" t="str">
            <v>OŠ Grohote</v>
          </cell>
        </row>
        <row r="538">
          <cell r="A538">
            <v>2089</v>
          </cell>
          <cell r="B538" t="str">
            <v>OŠ Gruda</v>
          </cell>
        </row>
        <row r="539">
          <cell r="A539">
            <v>492</v>
          </cell>
          <cell r="B539" t="str">
            <v>OŠ Gustava Krkleca - Maruševec</v>
          </cell>
        </row>
        <row r="540">
          <cell r="A540">
            <v>2293</v>
          </cell>
          <cell r="B540" t="str">
            <v>OŠ Gustava Krkleca - Zagreb</v>
          </cell>
        </row>
        <row r="541">
          <cell r="A541">
            <v>301</v>
          </cell>
          <cell r="B541" t="str">
            <v>OŠ Gvozd</v>
          </cell>
        </row>
        <row r="542">
          <cell r="A542">
            <v>1406</v>
          </cell>
          <cell r="B542" t="str">
            <v>OŠ Hinka Juhna - Podgorač</v>
          </cell>
        </row>
        <row r="543">
          <cell r="A543">
            <v>2148</v>
          </cell>
          <cell r="B543" t="str">
            <v>OŠ Hodošan</v>
          </cell>
        </row>
        <row r="544">
          <cell r="A544">
            <v>2256</v>
          </cell>
          <cell r="B544" t="str">
            <v>OŠ Horvati</v>
          </cell>
        </row>
        <row r="545">
          <cell r="A545">
            <v>820</v>
          </cell>
          <cell r="B545" t="str">
            <v>OŠ Hreljin</v>
          </cell>
        </row>
        <row r="546">
          <cell r="A546">
            <v>1333</v>
          </cell>
          <cell r="B546" t="str">
            <v>OŠ Hrvatski sokol</v>
          </cell>
        </row>
        <row r="547">
          <cell r="A547">
            <v>1103</v>
          </cell>
          <cell r="B547" t="str">
            <v>OŠ Hugo Badalić</v>
          </cell>
        </row>
        <row r="548">
          <cell r="A548">
            <v>1677</v>
          </cell>
          <cell r="B548" t="str">
            <v>OŠ Hvar</v>
          </cell>
        </row>
        <row r="549">
          <cell r="A549">
            <v>1643</v>
          </cell>
          <cell r="B549" t="str">
            <v>OŠ Ilača-Banovci</v>
          </cell>
        </row>
        <row r="550">
          <cell r="A550">
            <v>3143</v>
          </cell>
          <cell r="B550" t="str">
            <v>OŠ Ivan Benković</v>
          </cell>
        </row>
        <row r="551">
          <cell r="A551">
            <v>1855</v>
          </cell>
          <cell r="B551" t="str">
            <v>OŠ Ivan Duknović</v>
          </cell>
        </row>
        <row r="552">
          <cell r="A552">
            <v>1617</v>
          </cell>
          <cell r="B552" t="str">
            <v>OŠ Ivan Filipović - Račinovci</v>
          </cell>
        </row>
        <row r="553">
          <cell r="A553">
            <v>1161</v>
          </cell>
          <cell r="B553" t="str">
            <v>OŠ Ivan Filipović - Velika Kopanica</v>
          </cell>
        </row>
        <row r="554">
          <cell r="A554">
            <v>1816</v>
          </cell>
          <cell r="B554" t="str">
            <v>OŠ Ivan Goran Kovačić - Cista Velika</v>
          </cell>
        </row>
        <row r="555">
          <cell r="A555">
            <v>344</v>
          </cell>
          <cell r="B555" t="str">
            <v>OŠ Ivan Goran Kovačić - Duga Resa</v>
          </cell>
        </row>
        <row r="556">
          <cell r="A556">
            <v>271</v>
          </cell>
          <cell r="B556" t="str">
            <v>OŠ Ivan Goran Kovačić - Gora</v>
          </cell>
        </row>
        <row r="557">
          <cell r="A557">
            <v>1317</v>
          </cell>
          <cell r="B557" t="str">
            <v>OŠ Ivan Goran Kovačić - Lišane Ostrovičke</v>
          </cell>
        </row>
        <row r="558">
          <cell r="A558">
            <v>1099</v>
          </cell>
          <cell r="B558" t="str">
            <v>OŠ Ivan Goran Kovačić - Slavonski Brod</v>
          </cell>
        </row>
        <row r="559">
          <cell r="A559">
            <v>1078</v>
          </cell>
          <cell r="B559" t="str">
            <v>OŠ Ivan Goran Kovačić - Velika</v>
          </cell>
        </row>
        <row r="560">
          <cell r="A560">
            <v>967</v>
          </cell>
          <cell r="B560" t="str">
            <v>OŠ Ivan Goran Kovačić - Zdenci</v>
          </cell>
        </row>
        <row r="561">
          <cell r="A561">
            <v>1995</v>
          </cell>
          <cell r="B561" t="str">
            <v>OŠ Ivan Goran Kovačić - Čepić</v>
          </cell>
        </row>
        <row r="562">
          <cell r="A562">
            <v>1337</v>
          </cell>
          <cell r="B562" t="str">
            <v>OŠ Ivan Goran Kovačić - Đakovo</v>
          </cell>
        </row>
        <row r="563">
          <cell r="A563">
            <v>1603</v>
          </cell>
          <cell r="B563" t="str">
            <v>OŠ Ivan Goran Kovačić - Štitar</v>
          </cell>
        </row>
        <row r="564">
          <cell r="A564">
            <v>1637</v>
          </cell>
          <cell r="B564" t="str">
            <v>OŠ Ivan Kozarac</v>
          </cell>
        </row>
        <row r="565">
          <cell r="A565">
            <v>612</v>
          </cell>
          <cell r="B565" t="str">
            <v xml:space="preserve">OŠ Ivan Lacković Croata - Kalinovac </v>
          </cell>
        </row>
        <row r="566">
          <cell r="A566">
            <v>1827</v>
          </cell>
          <cell r="B566" t="str">
            <v>OŠ Ivan Leko</v>
          </cell>
        </row>
        <row r="567">
          <cell r="A567">
            <v>1142</v>
          </cell>
          <cell r="B567" t="str">
            <v>OŠ Ivan Mažuranić - Sibinj</v>
          </cell>
        </row>
        <row r="568">
          <cell r="A568">
            <v>1616</v>
          </cell>
          <cell r="B568" t="str">
            <v>OŠ Ivan Meštrović - Drenovci</v>
          </cell>
        </row>
        <row r="569">
          <cell r="A569">
            <v>1158</v>
          </cell>
          <cell r="B569" t="str">
            <v>OŠ Ivan Meštrović - Vrpolje</v>
          </cell>
        </row>
        <row r="570">
          <cell r="A570">
            <v>2002</v>
          </cell>
          <cell r="B570" t="str">
            <v>OŠ Ivana Batelića - Raša</v>
          </cell>
        </row>
        <row r="571">
          <cell r="A571">
            <v>1116</v>
          </cell>
          <cell r="B571" t="str">
            <v>OŠ Ivana Brlić-Mažuranić - Slavonski Brod</v>
          </cell>
        </row>
        <row r="572">
          <cell r="A572">
            <v>1485</v>
          </cell>
          <cell r="B572" t="str">
            <v>OŠ Ivana Brlić-Mažuranić - Strizivojna</v>
          </cell>
        </row>
        <row r="573">
          <cell r="A573">
            <v>1674</v>
          </cell>
          <cell r="B573" t="str">
            <v>OŠ Ivana Brlić-Mažuranić Rokovci - Andrijaševci</v>
          </cell>
        </row>
        <row r="574">
          <cell r="A574">
            <v>1354</v>
          </cell>
          <cell r="B574" t="str">
            <v>OŠ Ivana Brnjika Slovaka</v>
          </cell>
        </row>
        <row r="575">
          <cell r="A575">
            <v>2204</v>
          </cell>
          <cell r="B575" t="str">
            <v>OŠ Ivana Cankara</v>
          </cell>
        </row>
        <row r="576">
          <cell r="A576">
            <v>1382</v>
          </cell>
          <cell r="B576" t="str">
            <v>OŠ Ivana Filipovića - Osijek</v>
          </cell>
        </row>
        <row r="577">
          <cell r="A577">
            <v>2224</v>
          </cell>
          <cell r="B577" t="str">
            <v>OŠ Ivana Filipovića - Zagreb</v>
          </cell>
        </row>
        <row r="578">
          <cell r="A578">
            <v>742</v>
          </cell>
          <cell r="B578" t="str">
            <v>OŠ Ivana Gorana Kovačića - Delnice</v>
          </cell>
        </row>
        <row r="579">
          <cell r="A579">
            <v>972</v>
          </cell>
          <cell r="B579" t="str">
            <v>OŠ Ivana Gorana Kovačića - Gornje Bazje</v>
          </cell>
        </row>
        <row r="580">
          <cell r="A580">
            <v>1200</v>
          </cell>
          <cell r="B580" t="str">
            <v>OŠ Ivana Gorana Kovačića - Staro Petrovo Selo</v>
          </cell>
        </row>
        <row r="581">
          <cell r="A581">
            <v>2172</v>
          </cell>
          <cell r="B581" t="str">
            <v>OŠ Ivana Gorana Kovačića - Sveti Juraj na Bregu</v>
          </cell>
        </row>
        <row r="582">
          <cell r="A582">
            <v>1578</v>
          </cell>
          <cell r="B582" t="str">
            <v>OŠ Ivana Gorana Kovačića - Vinkovci</v>
          </cell>
        </row>
        <row r="583">
          <cell r="A583">
            <v>807</v>
          </cell>
          <cell r="B583" t="str">
            <v>OŠ Ivana Gorana Kovačića - Vrbovsko</v>
          </cell>
        </row>
        <row r="584">
          <cell r="A584">
            <v>2232</v>
          </cell>
          <cell r="B584" t="str">
            <v>OŠ Ivana Gorana Kovačića - Zagreb</v>
          </cell>
        </row>
        <row r="585">
          <cell r="A585">
            <v>2309</v>
          </cell>
          <cell r="B585" t="str">
            <v>OŠ Ivana Granđe</v>
          </cell>
        </row>
        <row r="586">
          <cell r="A586">
            <v>2053</v>
          </cell>
          <cell r="B586" t="str">
            <v>OŠ Ivana Gundulića - Dubrovnik</v>
          </cell>
        </row>
        <row r="587">
          <cell r="A587">
            <v>2192</v>
          </cell>
          <cell r="B587" t="str">
            <v>OŠ Ivana Gundulića - Zagreb</v>
          </cell>
        </row>
        <row r="588">
          <cell r="A588">
            <v>1600</v>
          </cell>
          <cell r="B588" t="str">
            <v>OŠ Ivana Kozarca - Županja</v>
          </cell>
        </row>
        <row r="589">
          <cell r="A589">
            <v>1436</v>
          </cell>
          <cell r="B589" t="str">
            <v>OŠ Ivana Kukuljevića - Belišće</v>
          </cell>
        </row>
        <row r="590">
          <cell r="A590">
            <v>273</v>
          </cell>
          <cell r="B590" t="str">
            <v xml:space="preserve">OŠ Ivana Kukuljevića - Sisak </v>
          </cell>
        </row>
        <row r="591">
          <cell r="A591">
            <v>442</v>
          </cell>
          <cell r="B591" t="str">
            <v>OŠ Ivana Kukuljevića Sakcinskog</v>
          </cell>
        </row>
        <row r="592">
          <cell r="A592">
            <v>1703</v>
          </cell>
          <cell r="B592" t="str">
            <v>OŠ Ivana Lovrića</v>
          </cell>
        </row>
        <row r="593">
          <cell r="A593">
            <v>861</v>
          </cell>
          <cell r="B593" t="str">
            <v>OŠ Ivana Mažuranića - Novi Vinodolski</v>
          </cell>
        </row>
        <row r="594">
          <cell r="A594">
            <v>1864</v>
          </cell>
          <cell r="B594" t="str">
            <v>OŠ Ivana Mažuranića - Obrovac Sinjski</v>
          </cell>
        </row>
        <row r="595">
          <cell r="A595">
            <v>1580</v>
          </cell>
          <cell r="B595" t="str">
            <v>OŠ Ivana Mažuranića - Vinkovci</v>
          </cell>
        </row>
        <row r="596">
          <cell r="A596">
            <v>2213</v>
          </cell>
          <cell r="B596" t="str">
            <v>OŠ Ivana Mažuranića - Zagreb</v>
          </cell>
        </row>
        <row r="597">
          <cell r="A597">
            <v>2258</v>
          </cell>
          <cell r="B597" t="str">
            <v>OŠ Ivana Meštrovića - Zagreb</v>
          </cell>
        </row>
        <row r="598">
          <cell r="A598">
            <v>664</v>
          </cell>
          <cell r="B598" t="str">
            <v xml:space="preserve">OŠ Ivana Nepomuka Jemeršića </v>
          </cell>
        </row>
        <row r="599">
          <cell r="A599">
            <v>91</v>
          </cell>
          <cell r="B599" t="str">
            <v>OŠ Ivana Perkovca</v>
          </cell>
        </row>
        <row r="600">
          <cell r="A600">
            <v>762</v>
          </cell>
          <cell r="B600" t="str">
            <v>OŠ Ivana Rabljanina - Rab</v>
          </cell>
        </row>
        <row r="601">
          <cell r="A601">
            <v>499</v>
          </cell>
          <cell r="B601" t="str">
            <v>OŠ Ivana Rangera - Kamenica</v>
          </cell>
        </row>
        <row r="602">
          <cell r="A602">
            <v>795</v>
          </cell>
          <cell r="B602" t="str">
            <v>OŠ Ivana Zajca</v>
          </cell>
        </row>
        <row r="603">
          <cell r="A603">
            <v>1466</v>
          </cell>
          <cell r="B603" t="str">
            <v>OŠ Ivane Brlić-Mažuranić - Koška</v>
          </cell>
        </row>
        <row r="604">
          <cell r="A604">
            <v>376</v>
          </cell>
          <cell r="B604" t="str">
            <v>OŠ Ivane Brlić-Mažuranić - Ogulin</v>
          </cell>
        </row>
        <row r="605">
          <cell r="A605">
            <v>943</v>
          </cell>
          <cell r="B605" t="str">
            <v>OŠ Ivane Brlić-Mažuranić - Orahovica</v>
          </cell>
        </row>
        <row r="606">
          <cell r="A606">
            <v>94</v>
          </cell>
          <cell r="B606" t="str">
            <v>OŠ Ivane Brlić-Mažuranić - Prigorje Brdovečko</v>
          </cell>
        </row>
        <row r="607">
          <cell r="A607">
            <v>956</v>
          </cell>
          <cell r="B607" t="str">
            <v>OŠ Ivane Brlić-Mažuranić - Virovitica</v>
          </cell>
        </row>
        <row r="608">
          <cell r="A608">
            <v>833</v>
          </cell>
          <cell r="B608" t="str">
            <v>OŠ Ivanke Trohar</v>
          </cell>
        </row>
        <row r="609">
          <cell r="A609">
            <v>2140</v>
          </cell>
          <cell r="B609" t="str">
            <v>OŠ Ivanovec</v>
          </cell>
        </row>
        <row r="610">
          <cell r="A610">
            <v>707</v>
          </cell>
          <cell r="B610" t="str">
            <v>OŠ Ivanska</v>
          </cell>
        </row>
        <row r="611">
          <cell r="A611">
            <v>2294</v>
          </cell>
          <cell r="B611" t="str">
            <v>OŠ Ive Andrića</v>
          </cell>
        </row>
        <row r="612">
          <cell r="A612">
            <v>4042</v>
          </cell>
          <cell r="B612" t="str">
            <v>OŠ Iver</v>
          </cell>
        </row>
        <row r="613">
          <cell r="A613">
            <v>2082</v>
          </cell>
          <cell r="B613" t="str">
            <v>OŠ Ivo Dugandžić-Mišić</v>
          </cell>
        </row>
        <row r="614">
          <cell r="A614">
            <v>336</v>
          </cell>
          <cell r="B614" t="str">
            <v>OŠ Ivo Kozarčanin</v>
          </cell>
        </row>
        <row r="615">
          <cell r="A615">
            <v>1936</v>
          </cell>
          <cell r="B615" t="str">
            <v>OŠ Ivo Lola Ribar - Labin</v>
          </cell>
        </row>
        <row r="616">
          <cell r="A616">
            <v>2197</v>
          </cell>
          <cell r="B616" t="str">
            <v>OŠ Izidora Kršnjavoga</v>
          </cell>
        </row>
        <row r="617">
          <cell r="A617">
            <v>501</v>
          </cell>
          <cell r="B617" t="str">
            <v>OŠ Izidora Poljaka - Višnjica</v>
          </cell>
        </row>
        <row r="618">
          <cell r="A618">
            <v>290</v>
          </cell>
          <cell r="B618" t="str">
            <v>OŠ Jabukovac - Jabukovac</v>
          </cell>
        </row>
        <row r="619">
          <cell r="A619">
            <v>2193</v>
          </cell>
          <cell r="B619" t="str">
            <v>OŠ Jabukovac - Zagreb</v>
          </cell>
        </row>
        <row r="620">
          <cell r="A620">
            <v>1373</v>
          </cell>
          <cell r="B620" t="str">
            <v>OŠ Jagode Truhelke</v>
          </cell>
        </row>
        <row r="621">
          <cell r="A621">
            <v>1413</v>
          </cell>
          <cell r="B621" t="str">
            <v>OŠ Jagodnjak</v>
          </cell>
        </row>
        <row r="622">
          <cell r="A622">
            <v>1574</v>
          </cell>
          <cell r="B622" t="str">
            <v>OŠ Jakova Gotovca</v>
          </cell>
        </row>
        <row r="623">
          <cell r="A623">
            <v>131</v>
          </cell>
          <cell r="B623" t="str">
            <v>OŠ Jakovlje</v>
          </cell>
        </row>
        <row r="624">
          <cell r="A624">
            <v>2101</v>
          </cell>
          <cell r="B624" t="str">
            <v>OŠ Janjina</v>
          </cell>
        </row>
        <row r="625">
          <cell r="A625">
            <v>154</v>
          </cell>
          <cell r="B625" t="str">
            <v>OŠ Janka Leskovara</v>
          </cell>
        </row>
        <row r="626">
          <cell r="A626">
            <v>315</v>
          </cell>
          <cell r="B626" t="str">
            <v>OŠ Jasenovac</v>
          </cell>
        </row>
        <row r="627">
          <cell r="A627">
            <v>826</v>
          </cell>
          <cell r="B627" t="str">
            <v>OŠ Jelenje - Dražica</v>
          </cell>
        </row>
        <row r="628">
          <cell r="A628">
            <v>3132</v>
          </cell>
          <cell r="B628" t="str">
            <v>OŠ Jelkovec</v>
          </cell>
        </row>
        <row r="629">
          <cell r="A629">
            <v>1835</v>
          </cell>
          <cell r="B629" t="str">
            <v>OŠ Jelsa</v>
          </cell>
        </row>
        <row r="630">
          <cell r="A630">
            <v>1805</v>
          </cell>
          <cell r="B630" t="str">
            <v>OŠ Jesenice Dugi Rat</v>
          </cell>
        </row>
        <row r="631">
          <cell r="A631">
            <v>2004</v>
          </cell>
          <cell r="B631" t="str">
            <v>OŠ Joakima Rakovca</v>
          </cell>
        </row>
        <row r="632">
          <cell r="A632">
            <v>2228</v>
          </cell>
          <cell r="B632" t="str">
            <v>OŠ Jordanovac</v>
          </cell>
        </row>
        <row r="633">
          <cell r="A633">
            <v>1455</v>
          </cell>
          <cell r="B633" t="str">
            <v>OŠ Josip Kozarac - Josipovac Punitovački</v>
          </cell>
        </row>
        <row r="634">
          <cell r="A634">
            <v>1149</v>
          </cell>
          <cell r="B634" t="str">
            <v>OŠ Josip Kozarac - Slavonski Šamac</v>
          </cell>
        </row>
        <row r="635">
          <cell r="A635">
            <v>1672</v>
          </cell>
          <cell r="B635" t="str">
            <v>OŠ Josip Kozarac - Soljani</v>
          </cell>
        </row>
        <row r="636">
          <cell r="A636">
            <v>1692</v>
          </cell>
          <cell r="B636" t="str">
            <v>OŠ Josip Pupačić</v>
          </cell>
        </row>
        <row r="637">
          <cell r="A637">
            <v>4016</v>
          </cell>
          <cell r="B637" t="str">
            <v>OŠ Josip Ribičić - Trst</v>
          </cell>
        </row>
        <row r="638">
          <cell r="A638">
            <v>4055</v>
          </cell>
          <cell r="B638" t="str">
            <v>OŠ Josip Vergilij Perić</v>
          </cell>
        </row>
        <row r="639">
          <cell r="A639">
            <v>1343</v>
          </cell>
          <cell r="B639" t="str">
            <v>OŠ Josipa Antuna Ćolnića</v>
          </cell>
        </row>
        <row r="640">
          <cell r="A640">
            <v>4</v>
          </cell>
          <cell r="B640" t="str">
            <v>OŠ Josipa Badalića - Graberje Ivanićko</v>
          </cell>
        </row>
        <row r="641">
          <cell r="A641">
            <v>226</v>
          </cell>
          <cell r="B641" t="str">
            <v>OŠ Josipa Broza</v>
          </cell>
        </row>
        <row r="642">
          <cell r="A642">
            <v>1473</v>
          </cell>
          <cell r="B642" t="str">
            <v>OŠ Josipa Jurja Strossmayera - Trnava</v>
          </cell>
        </row>
        <row r="643">
          <cell r="A643">
            <v>2199</v>
          </cell>
          <cell r="B643" t="str">
            <v>OŠ Josipa Jurja Strossmayera - Zagreb</v>
          </cell>
        </row>
        <row r="644">
          <cell r="A644">
            <v>1398</v>
          </cell>
          <cell r="B644" t="str">
            <v>OŠ Josipa Jurja Strossmayera - Đurđenovac</v>
          </cell>
        </row>
        <row r="645">
          <cell r="A645">
            <v>302</v>
          </cell>
          <cell r="B645" t="str">
            <v>OŠ Josipa Kozarca - Lipovljani</v>
          </cell>
        </row>
        <row r="646">
          <cell r="A646">
            <v>1478</v>
          </cell>
          <cell r="B646" t="str">
            <v>OŠ Josipa Kozarca - Semeljci</v>
          </cell>
        </row>
        <row r="647">
          <cell r="A647">
            <v>951</v>
          </cell>
          <cell r="B647" t="str">
            <v>OŠ Josipa Kozarca - Slatina</v>
          </cell>
        </row>
        <row r="648">
          <cell r="A648">
            <v>1577</v>
          </cell>
          <cell r="B648" t="str">
            <v>OŠ Josipa Kozarca - Vinkovci</v>
          </cell>
        </row>
        <row r="649">
          <cell r="A649">
            <v>1646</v>
          </cell>
          <cell r="B649" t="str">
            <v>OŠ Josipa Lovretića</v>
          </cell>
        </row>
        <row r="650">
          <cell r="A650">
            <v>1595</v>
          </cell>
          <cell r="B650" t="str">
            <v>OŠ Josipa Matoša</v>
          </cell>
        </row>
        <row r="651">
          <cell r="A651">
            <v>2261</v>
          </cell>
          <cell r="B651" t="str">
            <v>OŠ Josipa Račića</v>
          </cell>
        </row>
        <row r="652">
          <cell r="A652">
            <v>3144</v>
          </cell>
          <cell r="B652" t="str">
            <v>OŠ Josipa Zorića</v>
          </cell>
        </row>
        <row r="653">
          <cell r="A653">
            <v>423</v>
          </cell>
          <cell r="B653" t="str">
            <v>OŠ Josipdol</v>
          </cell>
        </row>
        <row r="654">
          <cell r="A654">
            <v>1380</v>
          </cell>
          <cell r="B654" t="str">
            <v>OŠ Josipovac</v>
          </cell>
        </row>
        <row r="655">
          <cell r="A655">
            <v>2184</v>
          </cell>
          <cell r="B655" t="str">
            <v>OŠ Jože Horvata Kotoriba</v>
          </cell>
        </row>
        <row r="656">
          <cell r="A656">
            <v>2033</v>
          </cell>
          <cell r="B656" t="str">
            <v>OŠ Jože Šurana - Višnjan</v>
          </cell>
        </row>
        <row r="657">
          <cell r="A657">
            <v>1620</v>
          </cell>
          <cell r="B657" t="str">
            <v>OŠ Julija Benešića</v>
          </cell>
        </row>
        <row r="658">
          <cell r="A658">
            <v>1031</v>
          </cell>
          <cell r="B658" t="str">
            <v>OŠ Julija Kempfa</v>
          </cell>
        </row>
        <row r="659">
          <cell r="A659">
            <v>2262</v>
          </cell>
          <cell r="B659" t="str">
            <v>OŠ Julija Klovića</v>
          </cell>
        </row>
        <row r="660">
          <cell r="A660">
            <v>1991</v>
          </cell>
          <cell r="B660" t="str">
            <v>OŠ Jure Filipovića - Barban</v>
          </cell>
        </row>
        <row r="661">
          <cell r="A661">
            <v>2273</v>
          </cell>
          <cell r="B661" t="str">
            <v>OŠ Jure Kaštelana</v>
          </cell>
        </row>
        <row r="662">
          <cell r="A662">
            <v>1276</v>
          </cell>
          <cell r="B662" t="str">
            <v>OŠ Jurja Barakovića</v>
          </cell>
        </row>
        <row r="663">
          <cell r="A663">
            <v>1220</v>
          </cell>
          <cell r="B663" t="str">
            <v>OŠ Jurja Dalmatinca - Pag</v>
          </cell>
        </row>
        <row r="664">
          <cell r="A664">
            <v>1542</v>
          </cell>
          <cell r="B664" t="str">
            <v>OŠ Jurja Dalmatinca - Šibenik</v>
          </cell>
        </row>
        <row r="665">
          <cell r="A665">
            <v>1988</v>
          </cell>
          <cell r="B665" t="str">
            <v>OŠ Jurja Dobrile - Rovinj</v>
          </cell>
        </row>
        <row r="666">
          <cell r="A666">
            <v>38</v>
          </cell>
          <cell r="B666" t="str">
            <v>OŠ Jurja Habdelića</v>
          </cell>
        </row>
        <row r="667">
          <cell r="A667">
            <v>864</v>
          </cell>
          <cell r="B667" t="str">
            <v>OŠ Jurja Klovića - Tribalj</v>
          </cell>
        </row>
        <row r="668">
          <cell r="A668">
            <v>1540</v>
          </cell>
          <cell r="B668" t="str">
            <v>OŠ Jurja Šižgorića</v>
          </cell>
        </row>
        <row r="669">
          <cell r="A669">
            <v>2022</v>
          </cell>
          <cell r="B669" t="str">
            <v>OŠ Juršići</v>
          </cell>
        </row>
        <row r="670">
          <cell r="A670">
            <v>4039</v>
          </cell>
          <cell r="B670" t="str">
            <v>OŠ Kajzerica</v>
          </cell>
        </row>
        <row r="671">
          <cell r="A671">
            <v>613</v>
          </cell>
          <cell r="B671" t="str">
            <v>OŠ Kalnik</v>
          </cell>
        </row>
        <row r="672">
          <cell r="A672">
            <v>1781</v>
          </cell>
          <cell r="B672" t="str">
            <v>OŠ Kamen-Šine</v>
          </cell>
        </row>
        <row r="673">
          <cell r="A673">
            <v>1861</v>
          </cell>
          <cell r="B673" t="str">
            <v>OŠ Kamešnica</v>
          </cell>
        </row>
        <row r="674">
          <cell r="A674">
            <v>782</v>
          </cell>
          <cell r="B674" t="str">
            <v>OŠ Kantrida</v>
          </cell>
        </row>
        <row r="675">
          <cell r="A675">
            <v>116</v>
          </cell>
          <cell r="B675" t="str">
            <v>OŠ Kardinal Alojzije Stepinac</v>
          </cell>
        </row>
        <row r="676">
          <cell r="A676">
            <v>916</v>
          </cell>
          <cell r="B676" t="str">
            <v>OŠ Karlobag</v>
          </cell>
        </row>
        <row r="677">
          <cell r="A677">
            <v>2848</v>
          </cell>
          <cell r="B677" t="str">
            <v>OŠ Katarina Zrinska - Mečenčani</v>
          </cell>
        </row>
        <row r="678">
          <cell r="A678">
            <v>414</v>
          </cell>
          <cell r="B678" t="str">
            <v>OŠ Katarine Zrinski - Krnjak</v>
          </cell>
        </row>
        <row r="679">
          <cell r="A679">
            <v>1972</v>
          </cell>
          <cell r="B679" t="str">
            <v xml:space="preserve">OŠ Kaštenjer - Pula </v>
          </cell>
        </row>
        <row r="680">
          <cell r="A680">
            <v>1557</v>
          </cell>
          <cell r="B680" t="str">
            <v>OŠ Kistanje</v>
          </cell>
        </row>
        <row r="681">
          <cell r="A681">
            <v>828</v>
          </cell>
          <cell r="B681" t="str">
            <v>OŠ Klana</v>
          </cell>
        </row>
        <row r="682">
          <cell r="A682">
            <v>110</v>
          </cell>
          <cell r="B682" t="str">
            <v>OŠ Klinča Sela</v>
          </cell>
        </row>
        <row r="683">
          <cell r="A683">
            <v>592</v>
          </cell>
          <cell r="B683" t="str">
            <v xml:space="preserve">OŠ Kloštar Podravski </v>
          </cell>
        </row>
        <row r="684">
          <cell r="A684">
            <v>1766</v>
          </cell>
          <cell r="B684" t="str">
            <v>OŠ Kman-Kocunar</v>
          </cell>
        </row>
        <row r="685">
          <cell r="A685">
            <v>472</v>
          </cell>
          <cell r="B685" t="str">
            <v>OŠ Kneginec Gornji</v>
          </cell>
        </row>
        <row r="686">
          <cell r="A686">
            <v>1797</v>
          </cell>
          <cell r="B686" t="str">
            <v>OŠ Kneza Branimira</v>
          </cell>
        </row>
        <row r="687">
          <cell r="A687">
            <v>1738</v>
          </cell>
          <cell r="B687" t="str">
            <v>OŠ Kneza Mislava</v>
          </cell>
        </row>
        <row r="688">
          <cell r="A688">
            <v>1739</v>
          </cell>
          <cell r="B688" t="str">
            <v>OŠ Kneza Trpimira</v>
          </cell>
        </row>
        <row r="689">
          <cell r="A689">
            <v>1419</v>
          </cell>
          <cell r="B689" t="str">
            <v>OŠ Kneževi Vinogradi</v>
          </cell>
        </row>
        <row r="690">
          <cell r="A690">
            <v>299</v>
          </cell>
          <cell r="B690" t="str">
            <v>OŠ Komarevo</v>
          </cell>
        </row>
        <row r="691">
          <cell r="A691">
            <v>1905</v>
          </cell>
          <cell r="B691" t="str">
            <v>OŠ Komiža</v>
          </cell>
        </row>
        <row r="692">
          <cell r="A692">
            <v>188</v>
          </cell>
          <cell r="B692" t="str">
            <v>OŠ Konjščina</v>
          </cell>
        </row>
        <row r="693">
          <cell r="A693">
            <v>554</v>
          </cell>
          <cell r="B693" t="str">
            <v xml:space="preserve">OŠ Koprivnički Bregi </v>
          </cell>
        </row>
        <row r="694">
          <cell r="A694">
            <v>4040</v>
          </cell>
          <cell r="B694" t="str">
            <v>OŠ Koprivnički Ivanec</v>
          </cell>
        </row>
        <row r="695">
          <cell r="A695">
            <v>1661</v>
          </cell>
          <cell r="B695" t="str">
            <v>OŠ Korog - Korog</v>
          </cell>
        </row>
        <row r="696">
          <cell r="A696">
            <v>2852</v>
          </cell>
          <cell r="B696" t="str">
            <v>OŠ Kostrena</v>
          </cell>
        </row>
        <row r="697">
          <cell r="A697">
            <v>784</v>
          </cell>
          <cell r="B697" t="str">
            <v>OŠ Kozala</v>
          </cell>
        </row>
        <row r="698">
          <cell r="A698">
            <v>1357</v>
          </cell>
          <cell r="B698" t="str">
            <v>OŠ Kralja Tomislava - Našice</v>
          </cell>
        </row>
        <row r="699">
          <cell r="A699">
            <v>936</v>
          </cell>
          <cell r="B699" t="str">
            <v>OŠ Kralja Tomislava - Udbina</v>
          </cell>
        </row>
        <row r="700">
          <cell r="A700">
            <v>2257</v>
          </cell>
          <cell r="B700" t="str">
            <v>OŠ Kralja Tomislava - Zagreb</v>
          </cell>
        </row>
        <row r="701">
          <cell r="A701">
            <v>1785</v>
          </cell>
          <cell r="B701" t="str">
            <v>OŠ Kralja Zvonimira</v>
          </cell>
        </row>
        <row r="702">
          <cell r="A702">
            <v>830</v>
          </cell>
          <cell r="B702" t="str">
            <v>OŠ Kraljevica</v>
          </cell>
        </row>
        <row r="703">
          <cell r="A703">
            <v>2875</v>
          </cell>
          <cell r="B703" t="str">
            <v>OŠ Kraljice Jelene</v>
          </cell>
        </row>
        <row r="704">
          <cell r="A704">
            <v>190</v>
          </cell>
          <cell r="B704" t="str">
            <v>OŠ Krapinske Toplice</v>
          </cell>
        </row>
        <row r="705">
          <cell r="A705">
            <v>1226</v>
          </cell>
          <cell r="B705" t="str">
            <v>OŠ Krune Krstića - Zadar</v>
          </cell>
        </row>
        <row r="706">
          <cell r="A706">
            <v>88</v>
          </cell>
          <cell r="B706" t="str">
            <v>OŠ Ksavera Šandora Gjalskog - Donja Zelina</v>
          </cell>
        </row>
        <row r="707">
          <cell r="A707">
            <v>150</v>
          </cell>
          <cell r="B707" t="str">
            <v>OŠ Ksavera Šandora Gjalskog - Zabok</v>
          </cell>
        </row>
        <row r="708">
          <cell r="A708">
            <v>2198</v>
          </cell>
          <cell r="B708" t="str">
            <v>OŠ Ksavera Šandora Gjalskog - Zagreb</v>
          </cell>
        </row>
        <row r="709">
          <cell r="A709">
            <v>2116</v>
          </cell>
          <cell r="B709" t="str">
            <v>OŠ Kula Norinska</v>
          </cell>
        </row>
        <row r="710">
          <cell r="A710">
            <v>2106</v>
          </cell>
          <cell r="B710" t="str">
            <v>OŠ Kuna</v>
          </cell>
        </row>
        <row r="711">
          <cell r="A711">
            <v>100</v>
          </cell>
          <cell r="B711" t="str">
            <v>OŠ Kupljenovo</v>
          </cell>
        </row>
        <row r="712">
          <cell r="A712">
            <v>2141</v>
          </cell>
          <cell r="B712" t="str">
            <v>OŠ Kuršanec</v>
          </cell>
        </row>
        <row r="713">
          <cell r="A713">
            <v>2202</v>
          </cell>
          <cell r="B713" t="str">
            <v>OŠ Kustošija</v>
          </cell>
        </row>
        <row r="714">
          <cell r="A714">
            <v>1392</v>
          </cell>
          <cell r="B714" t="str">
            <v>OŠ Ladimirevci</v>
          </cell>
        </row>
        <row r="715">
          <cell r="A715">
            <v>2049</v>
          </cell>
          <cell r="B715" t="str">
            <v>OŠ Lapad</v>
          </cell>
        </row>
        <row r="716">
          <cell r="A716">
            <v>1452</v>
          </cell>
          <cell r="B716" t="str">
            <v>OŠ Laslovo</v>
          </cell>
        </row>
        <row r="717">
          <cell r="A717">
            <v>2884</v>
          </cell>
          <cell r="B717" t="str">
            <v>OŠ Lauder-Hugo Kon</v>
          </cell>
        </row>
        <row r="718">
          <cell r="A718">
            <v>566</v>
          </cell>
          <cell r="B718" t="str">
            <v>OŠ Legrad</v>
          </cell>
        </row>
        <row r="719">
          <cell r="A719">
            <v>2917</v>
          </cell>
          <cell r="B719" t="str">
            <v>OŠ Libar</v>
          </cell>
        </row>
        <row r="720">
          <cell r="A720">
            <v>187</v>
          </cell>
          <cell r="B720" t="str">
            <v>OŠ Lijepa Naša</v>
          </cell>
        </row>
        <row r="721">
          <cell r="A721">
            <v>1084</v>
          </cell>
          <cell r="B721" t="str">
            <v>OŠ Lipik</v>
          </cell>
        </row>
        <row r="722">
          <cell r="A722">
            <v>1641</v>
          </cell>
          <cell r="B722" t="str">
            <v>OŠ Lipovac</v>
          </cell>
        </row>
        <row r="723">
          <cell r="A723">
            <v>513</v>
          </cell>
          <cell r="B723" t="str">
            <v>OŠ Ljubešćica</v>
          </cell>
        </row>
        <row r="724">
          <cell r="A724">
            <v>2269</v>
          </cell>
          <cell r="B724" t="str">
            <v>OŠ Ljubljanica - Zagreb</v>
          </cell>
        </row>
        <row r="725">
          <cell r="A725">
            <v>7</v>
          </cell>
          <cell r="B725" t="str">
            <v>OŠ Ljubo Babić</v>
          </cell>
        </row>
        <row r="726">
          <cell r="A726">
            <v>1155</v>
          </cell>
          <cell r="B726" t="str">
            <v>OŠ Ljudevit Gaj - Lužani</v>
          </cell>
        </row>
        <row r="727">
          <cell r="A727">
            <v>202</v>
          </cell>
          <cell r="B727" t="str">
            <v>OŠ Ljudevit Gaj - Mihovljan</v>
          </cell>
        </row>
        <row r="728">
          <cell r="A728">
            <v>147</v>
          </cell>
          <cell r="B728" t="str">
            <v>OŠ Ljudevit Gaj u Krapini</v>
          </cell>
        </row>
        <row r="729">
          <cell r="A729">
            <v>1089</v>
          </cell>
          <cell r="B729" t="str">
            <v>OŠ Ljudevita Gaja - Nova Gradiška</v>
          </cell>
        </row>
        <row r="730">
          <cell r="A730">
            <v>1370</v>
          </cell>
          <cell r="B730" t="str">
            <v>OŠ Ljudevita Gaja - Osijek</v>
          </cell>
        </row>
        <row r="731">
          <cell r="A731">
            <v>78</v>
          </cell>
          <cell r="B731" t="str">
            <v>OŠ Ljudevita Gaja - Zaprešić</v>
          </cell>
        </row>
        <row r="732">
          <cell r="A732">
            <v>537</v>
          </cell>
          <cell r="B732" t="str">
            <v>OŠ Ljudevita Modeca - Križevci</v>
          </cell>
        </row>
        <row r="733">
          <cell r="A733">
            <v>4058</v>
          </cell>
          <cell r="B733" t="str">
            <v>OŠ Lotrščak</v>
          </cell>
        </row>
        <row r="734">
          <cell r="A734">
            <v>1629</v>
          </cell>
          <cell r="B734" t="str">
            <v>OŠ Lovas</v>
          </cell>
        </row>
        <row r="735">
          <cell r="A735">
            <v>935</v>
          </cell>
          <cell r="B735" t="str">
            <v>OŠ Lovinac</v>
          </cell>
        </row>
        <row r="736">
          <cell r="A736">
            <v>2241</v>
          </cell>
          <cell r="B736" t="str">
            <v>OŠ Lovre pl. Matačića</v>
          </cell>
        </row>
        <row r="737">
          <cell r="A737">
            <v>450</v>
          </cell>
          <cell r="B737" t="str">
            <v>OŠ Ludbreg</v>
          </cell>
        </row>
        <row r="738">
          <cell r="A738">
            <v>324</v>
          </cell>
          <cell r="B738" t="str">
            <v>OŠ Ludina</v>
          </cell>
        </row>
        <row r="739">
          <cell r="A739">
            <v>1427</v>
          </cell>
          <cell r="B739" t="str">
            <v>OŠ Lug - Laskói Általános Iskola</v>
          </cell>
        </row>
        <row r="740">
          <cell r="A740">
            <v>2886</v>
          </cell>
          <cell r="B740" t="str">
            <v>OŠ Luka - Luka</v>
          </cell>
        </row>
        <row r="741">
          <cell r="A741">
            <v>2910</v>
          </cell>
          <cell r="B741" t="str">
            <v>OŠ Luka - Sesvete</v>
          </cell>
        </row>
        <row r="742">
          <cell r="A742">
            <v>1493</v>
          </cell>
          <cell r="B742" t="str">
            <v>OŠ Luka Botić</v>
          </cell>
        </row>
        <row r="743">
          <cell r="A743">
            <v>909</v>
          </cell>
          <cell r="B743" t="str">
            <v>OŠ Luke Perkovića - Brinje</v>
          </cell>
        </row>
        <row r="744">
          <cell r="A744">
            <v>1760</v>
          </cell>
          <cell r="B744" t="str">
            <v>OŠ Lučac</v>
          </cell>
        </row>
        <row r="745">
          <cell r="A745">
            <v>2290</v>
          </cell>
          <cell r="B745" t="str">
            <v>OŠ Lučko</v>
          </cell>
        </row>
        <row r="746">
          <cell r="A746">
            <v>362</v>
          </cell>
          <cell r="B746" t="str">
            <v>OŠ Mahično</v>
          </cell>
        </row>
        <row r="747">
          <cell r="A747">
            <v>1716</v>
          </cell>
          <cell r="B747" t="str">
            <v>OŠ Majstora Radovana</v>
          </cell>
        </row>
        <row r="748">
          <cell r="A748">
            <v>2254</v>
          </cell>
          <cell r="B748" t="str">
            <v>OŠ Malešnica</v>
          </cell>
        </row>
        <row r="749">
          <cell r="A749">
            <v>4053</v>
          </cell>
          <cell r="B749" t="str">
            <v>OŠ Malinska - Dubašnica</v>
          </cell>
        </row>
        <row r="750">
          <cell r="A750">
            <v>1757</v>
          </cell>
          <cell r="B750" t="str">
            <v>OŠ Manuš</v>
          </cell>
        </row>
        <row r="751">
          <cell r="A751">
            <v>1671</v>
          </cell>
          <cell r="B751" t="str">
            <v>OŠ Mare Švel-Gamiršek</v>
          </cell>
        </row>
        <row r="752">
          <cell r="A752">
            <v>843</v>
          </cell>
          <cell r="B752" t="str">
            <v>OŠ Maria Martinolića</v>
          </cell>
        </row>
        <row r="753">
          <cell r="A753">
            <v>198</v>
          </cell>
          <cell r="B753" t="str">
            <v>OŠ Marija Bistrica</v>
          </cell>
        </row>
        <row r="754">
          <cell r="A754">
            <v>2023</v>
          </cell>
          <cell r="B754" t="str">
            <v>OŠ Marije i Line</v>
          </cell>
        </row>
        <row r="755">
          <cell r="A755">
            <v>2215</v>
          </cell>
          <cell r="B755" t="str">
            <v>OŠ Marije Jurić Zagorke</v>
          </cell>
        </row>
        <row r="756">
          <cell r="A756">
            <v>2051</v>
          </cell>
          <cell r="B756" t="str">
            <v>OŠ Marina Držića - Dubrovnik</v>
          </cell>
        </row>
        <row r="757">
          <cell r="A757">
            <v>2278</v>
          </cell>
          <cell r="B757" t="str">
            <v>OŠ Marina Držića - Zagreb</v>
          </cell>
        </row>
        <row r="758">
          <cell r="A758">
            <v>2047</v>
          </cell>
          <cell r="B758" t="str">
            <v>OŠ Marina Getaldića</v>
          </cell>
        </row>
        <row r="759">
          <cell r="A759">
            <v>1752</v>
          </cell>
          <cell r="B759" t="str">
            <v>OŠ Marjan</v>
          </cell>
        </row>
        <row r="760">
          <cell r="A760">
            <v>1706</v>
          </cell>
          <cell r="B760" t="str">
            <v>OŠ Marka Marulića</v>
          </cell>
        </row>
        <row r="761">
          <cell r="A761">
            <v>1205</v>
          </cell>
          <cell r="B761" t="str">
            <v>OŠ Markovac</v>
          </cell>
        </row>
        <row r="762">
          <cell r="A762">
            <v>2225</v>
          </cell>
          <cell r="B762" t="str">
            <v>OŠ Markuševec</v>
          </cell>
        </row>
        <row r="763">
          <cell r="A763">
            <v>1662</v>
          </cell>
          <cell r="B763" t="str">
            <v>OŠ Markušica</v>
          </cell>
        </row>
        <row r="764">
          <cell r="A764">
            <v>503</v>
          </cell>
          <cell r="B764" t="str">
            <v>OŠ Martijanec</v>
          </cell>
        </row>
        <row r="765">
          <cell r="A765">
            <v>2005</v>
          </cell>
          <cell r="B765" t="str">
            <v>OŠ Marčana</v>
          </cell>
        </row>
        <row r="766">
          <cell r="A766">
            <v>4017</v>
          </cell>
          <cell r="B766" t="str">
            <v>OŠ Mate Balote - Buje</v>
          </cell>
        </row>
        <row r="767">
          <cell r="A767">
            <v>244</v>
          </cell>
          <cell r="B767" t="str">
            <v>OŠ Mate Lovraka - Kutina</v>
          </cell>
        </row>
        <row r="768">
          <cell r="A768">
            <v>1094</v>
          </cell>
          <cell r="B768" t="str">
            <v>OŠ Mate Lovraka - Nova Gradiška</v>
          </cell>
        </row>
        <row r="769">
          <cell r="A769">
            <v>267</v>
          </cell>
          <cell r="B769" t="str">
            <v>OŠ Mate Lovraka - Petrinja</v>
          </cell>
        </row>
        <row r="770">
          <cell r="A770">
            <v>713</v>
          </cell>
          <cell r="B770" t="str">
            <v>OŠ Mate Lovraka - Veliki Grđevac</v>
          </cell>
        </row>
        <row r="771">
          <cell r="A771">
            <v>1492</v>
          </cell>
          <cell r="B771" t="str">
            <v>OŠ Mate Lovraka - Vladislavci</v>
          </cell>
        </row>
        <row r="772">
          <cell r="A772">
            <v>2214</v>
          </cell>
          <cell r="B772" t="str">
            <v>OŠ Mate Lovraka - Zagreb</v>
          </cell>
        </row>
        <row r="773">
          <cell r="A773">
            <v>1602</v>
          </cell>
          <cell r="B773" t="str">
            <v>OŠ Mate Lovraka - Županja</v>
          </cell>
        </row>
        <row r="774">
          <cell r="A774">
            <v>1611</v>
          </cell>
          <cell r="B774" t="str">
            <v>OŠ Matija Antun Reljković - Cerna</v>
          </cell>
        </row>
        <row r="775">
          <cell r="A775">
            <v>1177</v>
          </cell>
          <cell r="B775" t="str">
            <v>OŠ Matija Antun Reljković - Davor</v>
          </cell>
        </row>
        <row r="776">
          <cell r="A776">
            <v>1171</v>
          </cell>
          <cell r="B776" t="str">
            <v>OŠ Matija Gubec - Cernik</v>
          </cell>
        </row>
        <row r="777">
          <cell r="A777">
            <v>1628</v>
          </cell>
          <cell r="B777" t="str">
            <v>OŠ Matija Gubec - Jarmina</v>
          </cell>
        </row>
        <row r="778">
          <cell r="A778">
            <v>1494</v>
          </cell>
          <cell r="B778" t="str">
            <v>OŠ Matija Gubec - Magdalenovac</v>
          </cell>
        </row>
        <row r="779">
          <cell r="A779">
            <v>1349</v>
          </cell>
          <cell r="B779" t="str">
            <v>OŠ Matija Gubec - Piškorevci</v>
          </cell>
        </row>
        <row r="780">
          <cell r="A780">
            <v>174</v>
          </cell>
          <cell r="B780" t="str">
            <v>OŠ Matije Gupca - Gornja Stubica</v>
          </cell>
        </row>
        <row r="781">
          <cell r="A781">
            <v>2265</v>
          </cell>
          <cell r="B781" t="str">
            <v>OŠ Matije Gupca - Zagreb</v>
          </cell>
        </row>
        <row r="782">
          <cell r="A782">
            <v>1386</v>
          </cell>
          <cell r="B782" t="str">
            <v>OŠ Matije Petra Katančića</v>
          </cell>
        </row>
        <row r="783">
          <cell r="A783">
            <v>1934</v>
          </cell>
          <cell r="B783" t="str">
            <v>OŠ Matije Vlačića</v>
          </cell>
        </row>
        <row r="784">
          <cell r="A784">
            <v>2234</v>
          </cell>
          <cell r="B784" t="str">
            <v>OŠ Matka Laginje</v>
          </cell>
        </row>
        <row r="785">
          <cell r="A785">
            <v>196</v>
          </cell>
          <cell r="B785" t="str">
            <v>OŠ Mače</v>
          </cell>
        </row>
        <row r="786">
          <cell r="A786">
            <v>2205</v>
          </cell>
          <cell r="B786" t="str">
            <v>OŠ Medvedgrad</v>
          </cell>
        </row>
        <row r="787">
          <cell r="A787">
            <v>1772</v>
          </cell>
          <cell r="B787" t="str">
            <v>OŠ Mejaši</v>
          </cell>
        </row>
        <row r="788">
          <cell r="A788">
            <v>1762</v>
          </cell>
          <cell r="B788" t="str">
            <v>OŠ Meje</v>
          </cell>
        </row>
        <row r="789">
          <cell r="A789">
            <v>1770</v>
          </cell>
          <cell r="B789" t="str">
            <v>OŠ Mertojak</v>
          </cell>
        </row>
        <row r="790">
          <cell r="A790">
            <v>447</v>
          </cell>
          <cell r="B790" t="str">
            <v>OŠ Metel Ožegović</v>
          </cell>
        </row>
        <row r="791">
          <cell r="A791">
            <v>20</v>
          </cell>
          <cell r="B791" t="str">
            <v>OŠ Mihaela Šiloboda</v>
          </cell>
        </row>
        <row r="792">
          <cell r="A792">
            <v>569</v>
          </cell>
          <cell r="B792" t="str">
            <v>OŠ Mihovil Pavlek Miškina - Đelekovec</v>
          </cell>
        </row>
        <row r="793">
          <cell r="A793">
            <v>1675</v>
          </cell>
          <cell r="B793" t="str">
            <v>OŠ Mijat Stojanović</v>
          </cell>
        </row>
        <row r="794">
          <cell r="A794">
            <v>993</v>
          </cell>
          <cell r="B794" t="str">
            <v>OŠ Mikleuš</v>
          </cell>
        </row>
        <row r="795">
          <cell r="A795">
            <v>1121</v>
          </cell>
          <cell r="B795" t="str">
            <v>OŠ Milan Amruš</v>
          </cell>
        </row>
        <row r="796">
          <cell r="A796">
            <v>827</v>
          </cell>
          <cell r="B796" t="str">
            <v>OŠ Milan Brozović</v>
          </cell>
        </row>
        <row r="797">
          <cell r="A797">
            <v>1899</v>
          </cell>
          <cell r="B797" t="str">
            <v>OŠ Milana Begovića</v>
          </cell>
        </row>
        <row r="798">
          <cell r="A798">
            <v>27</v>
          </cell>
          <cell r="B798" t="str">
            <v>OŠ Milana Langa</v>
          </cell>
        </row>
        <row r="799">
          <cell r="A799">
            <v>2019</v>
          </cell>
          <cell r="B799" t="str">
            <v>OŠ Milana Šorga - Oprtalj</v>
          </cell>
        </row>
        <row r="800">
          <cell r="A800">
            <v>1490</v>
          </cell>
          <cell r="B800" t="str">
            <v>OŠ Milka Cepelića</v>
          </cell>
        </row>
        <row r="801">
          <cell r="A801">
            <v>135</v>
          </cell>
          <cell r="B801" t="str">
            <v>OŠ Milke Trnine</v>
          </cell>
        </row>
        <row r="802">
          <cell r="A802">
            <v>1879</v>
          </cell>
          <cell r="B802" t="str">
            <v>OŠ Milna</v>
          </cell>
        </row>
        <row r="803">
          <cell r="A803">
            <v>668</v>
          </cell>
          <cell r="B803" t="str">
            <v>OŠ Mirka Pereša</v>
          </cell>
        </row>
        <row r="804">
          <cell r="A804">
            <v>2194</v>
          </cell>
          <cell r="B804" t="str">
            <v>OŠ Miroslava Krleže - Zagreb</v>
          </cell>
        </row>
        <row r="805">
          <cell r="A805">
            <v>1448</v>
          </cell>
          <cell r="B805" t="str">
            <v>OŠ Miroslava Krleže - Čepin</v>
          </cell>
        </row>
        <row r="806">
          <cell r="A806">
            <v>1593</v>
          </cell>
          <cell r="B806" t="str">
            <v>OŠ Mitnica</v>
          </cell>
        </row>
        <row r="807">
          <cell r="A807">
            <v>1046</v>
          </cell>
          <cell r="B807" t="str">
            <v>OŠ Mladost - Jakšić</v>
          </cell>
        </row>
        <row r="808">
          <cell r="A808">
            <v>309</v>
          </cell>
          <cell r="B808" t="str">
            <v>OŠ Mladost - Lekenik</v>
          </cell>
        </row>
        <row r="809">
          <cell r="A809">
            <v>1367</v>
          </cell>
          <cell r="B809" t="str">
            <v>OŠ Mladost - Osijek</v>
          </cell>
        </row>
        <row r="810">
          <cell r="A810">
            <v>2299</v>
          </cell>
          <cell r="B810" t="str">
            <v>OŠ Mladost - Zagreb</v>
          </cell>
        </row>
        <row r="811">
          <cell r="A811">
            <v>2109</v>
          </cell>
          <cell r="B811" t="str">
            <v>OŠ Mljet</v>
          </cell>
        </row>
        <row r="812">
          <cell r="A812">
            <v>2061</v>
          </cell>
          <cell r="B812" t="str">
            <v>OŠ Mokošica - Dubrovnik</v>
          </cell>
        </row>
        <row r="813">
          <cell r="A813">
            <v>601</v>
          </cell>
          <cell r="B813" t="str">
            <v>OŠ Molve</v>
          </cell>
        </row>
        <row r="814">
          <cell r="A814">
            <v>1976</v>
          </cell>
          <cell r="B814" t="str">
            <v>OŠ Monte Zaro</v>
          </cell>
        </row>
        <row r="815">
          <cell r="A815">
            <v>870</v>
          </cell>
          <cell r="B815" t="str">
            <v>OŠ Mrkopalj</v>
          </cell>
        </row>
        <row r="816">
          <cell r="A816">
            <v>2156</v>
          </cell>
          <cell r="B816" t="str">
            <v>OŠ Mursko Središće</v>
          </cell>
        </row>
        <row r="817">
          <cell r="A817">
            <v>1568</v>
          </cell>
          <cell r="B817" t="str">
            <v>OŠ Murterski škoji</v>
          </cell>
        </row>
        <row r="818">
          <cell r="A818">
            <v>2324</v>
          </cell>
          <cell r="B818" t="str">
            <v>OŠ Nad lipom</v>
          </cell>
        </row>
        <row r="819">
          <cell r="A819">
            <v>2341</v>
          </cell>
          <cell r="B819" t="str">
            <v>OŠ Nandi s pravom javnosti</v>
          </cell>
        </row>
        <row r="820">
          <cell r="A820">
            <v>2159</v>
          </cell>
          <cell r="B820" t="str">
            <v>OŠ Nedelišće</v>
          </cell>
        </row>
        <row r="821">
          <cell r="A821">
            <v>1676</v>
          </cell>
          <cell r="B821" t="str">
            <v>OŠ Negoslavci</v>
          </cell>
        </row>
        <row r="822">
          <cell r="A822">
            <v>1800</v>
          </cell>
          <cell r="B822" t="str">
            <v>OŠ Neorić-Sutina</v>
          </cell>
        </row>
        <row r="823">
          <cell r="A823">
            <v>416</v>
          </cell>
          <cell r="B823" t="str">
            <v>OŠ Netretić</v>
          </cell>
        </row>
        <row r="824">
          <cell r="A824">
            <v>789</v>
          </cell>
          <cell r="B824" t="str">
            <v>OŠ Nikola Tesla - Rijeka</v>
          </cell>
        </row>
        <row r="825">
          <cell r="A825">
            <v>1592</v>
          </cell>
          <cell r="B825" t="str">
            <v>OŠ Nikole Andrića</v>
          </cell>
        </row>
        <row r="826">
          <cell r="A826">
            <v>48</v>
          </cell>
          <cell r="B826" t="str">
            <v>OŠ Nikole Hribara</v>
          </cell>
        </row>
        <row r="827">
          <cell r="A827">
            <v>1214</v>
          </cell>
          <cell r="B827" t="str">
            <v>OŠ Nikole Tesle - Gračac</v>
          </cell>
        </row>
        <row r="828">
          <cell r="A828">
            <v>1581</v>
          </cell>
          <cell r="B828" t="str">
            <v>OŠ Nikole Tesle - Mirkovci</v>
          </cell>
        </row>
        <row r="829">
          <cell r="A829">
            <v>2268</v>
          </cell>
          <cell r="B829" t="str">
            <v>OŠ Nikole Tesle - Zagreb</v>
          </cell>
        </row>
        <row r="830">
          <cell r="A830">
            <v>678</v>
          </cell>
          <cell r="B830" t="str">
            <v>OŠ Nova Rača</v>
          </cell>
        </row>
        <row r="831">
          <cell r="A831">
            <v>453</v>
          </cell>
          <cell r="B831" t="str">
            <v>OŠ Novi Marof</v>
          </cell>
        </row>
        <row r="832">
          <cell r="A832">
            <v>4050</v>
          </cell>
          <cell r="B832" t="str">
            <v>OŠ Novo Čiče</v>
          </cell>
        </row>
        <row r="833">
          <cell r="A833">
            <v>1271</v>
          </cell>
          <cell r="B833" t="str">
            <v>OŠ Novigrad</v>
          </cell>
        </row>
        <row r="834">
          <cell r="A834">
            <v>259</v>
          </cell>
          <cell r="B834" t="str">
            <v>OŠ Novska</v>
          </cell>
        </row>
        <row r="835">
          <cell r="A835">
            <v>1686</v>
          </cell>
          <cell r="B835" t="str">
            <v>OŠ o. Petra Perice Makarska</v>
          </cell>
        </row>
        <row r="836">
          <cell r="A836">
            <v>1217</v>
          </cell>
          <cell r="B836" t="str">
            <v>OŠ Obrovac</v>
          </cell>
        </row>
        <row r="837">
          <cell r="A837">
            <v>2301</v>
          </cell>
          <cell r="B837" t="str">
            <v>OŠ Odra</v>
          </cell>
        </row>
        <row r="838">
          <cell r="A838">
            <v>1188</v>
          </cell>
          <cell r="B838" t="str">
            <v>OŠ Okučani</v>
          </cell>
        </row>
        <row r="839">
          <cell r="A839">
            <v>4045</v>
          </cell>
          <cell r="B839" t="str">
            <v>OŠ Omišalj</v>
          </cell>
        </row>
        <row r="840">
          <cell r="A840">
            <v>2113</v>
          </cell>
          <cell r="B840" t="str">
            <v>OŠ Opuzen</v>
          </cell>
        </row>
        <row r="841">
          <cell r="A841">
            <v>2104</v>
          </cell>
          <cell r="B841" t="str">
            <v>OŠ Orebić</v>
          </cell>
        </row>
        <row r="842">
          <cell r="A842">
            <v>2154</v>
          </cell>
          <cell r="B842" t="str">
            <v>OŠ Orehovica</v>
          </cell>
        </row>
        <row r="843">
          <cell r="A843">
            <v>205</v>
          </cell>
          <cell r="B843" t="str">
            <v>OŠ Oroslavje</v>
          </cell>
        </row>
        <row r="844">
          <cell r="A844">
            <v>1740</v>
          </cell>
          <cell r="B844" t="str">
            <v>OŠ Ostrog</v>
          </cell>
        </row>
        <row r="845">
          <cell r="A845">
            <v>2303</v>
          </cell>
          <cell r="B845" t="str">
            <v>OŠ Otok</v>
          </cell>
        </row>
        <row r="846">
          <cell r="A846">
            <v>2201</v>
          </cell>
          <cell r="B846" t="str">
            <v>OŠ Otona Ivekovića</v>
          </cell>
        </row>
        <row r="847">
          <cell r="A847">
            <v>2119</v>
          </cell>
          <cell r="B847" t="str">
            <v>OŠ Otrići-Dubrave</v>
          </cell>
        </row>
        <row r="848">
          <cell r="A848">
            <v>1300</v>
          </cell>
          <cell r="B848" t="str">
            <v>OŠ Pakoštane</v>
          </cell>
        </row>
        <row r="849">
          <cell r="A849">
            <v>2196</v>
          </cell>
          <cell r="B849" t="str">
            <v>OŠ Pantovčak</v>
          </cell>
        </row>
        <row r="850">
          <cell r="A850">
            <v>77</v>
          </cell>
          <cell r="B850" t="str">
            <v>OŠ Pavao Belas</v>
          </cell>
        </row>
        <row r="851">
          <cell r="A851">
            <v>185</v>
          </cell>
          <cell r="B851" t="str">
            <v>OŠ Pavla Štoosa</v>
          </cell>
        </row>
        <row r="852">
          <cell r="A852">
            <v>2206</v>
          </cell>
          <cell r="B852" t="str">
            <v>OŠ Pavleka Miškine</v>
          </cell>
        </row>
        <row r="853">
          <cell r="A853">
            <v>798</v>
          </cell>
          <cell r="B853" t="str">
            <v>OŠ Pehlin</v>
          </cell>
        </row>
        <row r="854">
          <cell r="A854">
            <v>917</v>
          </cell>
          <cell r="B854" t="str">
            <v>OŠ Perušić</v>
          </cell>
        </row>
        <row r="855">
          <cell r="A855">
            <v>1718</v>
          </cell>
          <cell r="B855" t="str">
            <v>OŠ Petar Berislavić</v>
          </cell>
        </row>
        <row r="856">
          <cell r="A856">
            <v>1295</v>
          </cell>
          <cell r="B856" t="str">
            <v>OŠ Petar Lorini</v>
          </cell>
        </row>
        <row r="857">
          <cell r="A857">
            <v>1282</v>
          </cell>
          <cell r="B857" t="str">
            <v>OŠ Petar Zoranić - Nin</v>
          </cell>
        </row>
        <row r="858">
          <cell r="A858">
            <v>1318</v>
          </cell>
          <cell r="B858" t="str">
            <v>OŠ Petar Zoranić - Stankovci</v>
          </cell>
        </row>
        <row r="859">
          <cell r="A859">
            <v>474</v>
          </cell>
          <cell r="B859" t="str">
            <v>OŠ Petar Zrinski - Jalžabet</v>
          </cell>
        </row>
        <row r="860">
          <cell r="A860">
            <v>2207</v>
          </cell>
          <cell r="B860" t="str">
            <v>OŠ Petar Zrinski - Zagreb</v>
          </cell>
        </row>
        <row r="861">
          <cell r="A861">
            <v>737</v>
          </cell>
          <cell r="B861" t="str">
            <v>OŠ Petar Zrinski - Čabar</v>
          </cell>
        </row>
        <row r="862">
          <cell r="A862">
            <v>2189</v>
          </cell>
          <cell r="B862" t="str">
            <v>OŠ Petar Zrinski - Šenkovec</v>
          </cell>
        </row>
        <row r="863">
          <cell r="A863">
            <v>1880</v>
          </cell>
          <cell r="B863" t="str">
            <v>OŠ Petra Hektorovića - Stari Grad</v>
          </cell>
        </row>
        <row r="864">
          <cell r="A864">
            <v>2063</v>
          </cell>
          <cell r="B864" t="str">
            <v>OŠ Petra Kanavelića</v>
          </cell>
        </row>
        <row r="865">
          <cell r="A865">
            <v>1538</v>
          </cell>
          <cell r="B865" t="str">
            <v>OŠ Petra Krešimira IV.</v>
          </cell>
        </row>
        <row r="866">
          <cell r="A866">
            <v>1870</v>
          </cell>
          <cell r="B866" t="str">
            <v>OŠ Petra Kružića Klis</v>
          </cell>
        </row>
        <row r="867">
          <cell r="A867">
            <v>1011</v>
          </cell>
          <cell r="B867" t="str">
            <v>OŠ Petra Preradovića - Pitomača</v>
          </cell>
        </row>
        <row r="868">
          <cell r="A868">
            <v>1228</v>
          </cell>
          <cell r="B868" t="str">
            <v>OŠ Petra Preradovića - Zadar</v>
          </cell>
        </row>
        <row r="869">
          <cell r="A869">
            <v>2242</v>
          </cell>
          <cell r="B869" t="str">
            <v>OŠ Petra Preradovića - Zagreb</v>
          </cell>
        </row>
        <row r="870">
          <cell r="A870">
            <v>1992</v>
          </cell>
          <cell r="B870" t="str">
            <v>OŠ Petra Studenca - Kanfanar</v>
          </cell>
        </row>
        <row r="871">
          <cell r="A871">
            <v>1309</v>
          </cell>
          <cell r="B871" t="str">
            <v>OŠ Petra Zoranića</v>
          </cell>
        </row>
        <row r="872">
          <cell r="A872">
            <v>478</v>
          </cell>
          <cell r="B872" t="str">
            <v>OŠ Petrijanec</v>
          </cell>
        </row>
        <row r="873">
          <cell r="A873">
            <v>1471</v>
          </cell>
          <cell r="B873" t="str">
            <v>OŠ Petrijevci</v>
          </cell>
        </row>
        <row r="874">
          <cell r="A874">
            <v>786</v>
          </cell>
          <cell r="B874" t="str">
            <v>OŠ Pećine</v>
          </cell>
        </row>
        <row r="875">
          <cell r="A875">
            <v>1570</v>
          </cell>
          <cell r="B875" t="str">
            <v>OŠ Pirovac</v>
          </cell>
        </row>
        <row r="876">
          <cell r="A876">
            <v>431</v>
          </cell>
          <cell r="B876" t="str">
            <v xml:space="preserve">OŠ Plaški </v>
          </cell>
        </row>
        <row r="877">
          <cell r="A877">
            <v>938</v>
          </cell>
          <cell r="B877" t="str">
            <v>OŠ Plitvička Jezera</v>
          </cell>
        </row>
        <row r="878">
          <cell r="A878">
            <v>1765</v>
          </cell>
          <cell r="B878" t="str">
            <v>OŠ Plokite</v>
          </cell>
        </row>
        <row r="879">
          <cell r="A879">
            <v>788</v>
          </cell>
          <cell r="B879" t="str">
            <v>OŠ Podmurvice</v>
          </cell>
        </row>
        <row r="880">
          <cell r="A880">
            <v>458</v>
          </cell>
          <cell r="B880" t="str">
            <v>OŠ Podrute</v>
          </cell>
        </row>
        <row r="881">
          <cell r="A881">
            <v>2164</v>
          </cell>
          <cell r="B881" t="str">
            <v>OŠ Podturen</v>
          </cell>
        </row>
        <row r="882">
          <cell r="A882">
            <v>1759</v>
          </cell>
          <cell r="B882" t="str">
            <v>OŠ Pojišan</v>
          </cell>
        </row>
        <row r="883">
          <cell r="A883">
            <v>58</v>
          </cell>
          <cell r="B883" t="str">
            <v>OŠ Pokupsko</v>
          </cell>
        </row>
        <row r="884">
          <cell r="A884">
            <v>1314</v>
          </cell>
          <cell r="B884" t="str">
            <v>OŠ Polača</v>
          </cell>
        </row>
        <row r="885">
          <cell r="A885">
            <v>1261</v>
          </cell>
          <cell r="B885" t="str">
            <v>OŠ Poličnik</v>
          </cell>
        </row>
        <row r="886">
          <cell r="A886">
            <v>1416</v>
          </cell>
          <cell r="B886" t="str">
            <v>OŠ Popovac</v>
          </cell>
        </row>
        <row r="887">
          <cell r="A887">
            <v>318</v>
          </cell>
          <cell r="B887" t="str">
            <v>OŠ Popovača</v>
          </cell>
        </row>
        <row r="888">
          <cell r="A888">
            <v>1954</v>
          </cell>
          <cell r="B888" t="str">
            <v>OŠ Poreč</v>
          </cell>
        </row>
        <row r="889">
          <cell r="A889">
            <v>6</v>
          </cell>
          <cell r="B889" t="str">
            <v>OŠ Posavski Bregi</v>
          </cell>
        </row>
        <row r="890">
          <cell r="A890">
            <v>2168</v>
          </cell>
          <cell r="B890" t="str">
            <v>OŠ Prelog</v>
          </cell>
        </row>
        <row r="891">
          <cell r="A891">
            <v>2263</v>
          </cell>
          <cell r="B891" t="str">
            <v>OŠ Prečko</v>
          </cell>
        </row>
        <row r="892">
          <cell r="A892">
            <v>2126</v>
          </cell>
          <cell r="B892" t="str">
            <v>OŠ Primorje</v>
          </cell>
        </row>
        <row r="893">
          <cell r="A893">
            <v>1842</v>
          </cell>
          <cell r="B893" t="str">
            <v>OŠ Primorski Dolac</v>
          </cell>
        </row>
        <row r="894">
          <cell r="A894">
            <v>1558</v>
          </cell>
          <cell r="B894" t="str">
            <v>OŠ Primošten</v>
          </cell>
        </row>
        <row r="895">
          <cell r="A895">
            <v>1286</v>
          </cell>
          <cell r="B895" t="str">
            <v>OŠ Privlaka</v>
          </cell>
        </row>
        <row r="896">
          <cell r="A896">
            <v>1743</v>
          </cell>
          <cell r="B896" t="str">
            <v>OŠ Prof. Filipa Lukasa</v>
          </cell>
        </row>
        <row r="897">
          <cell r="A897">
            <v>607</v>
          </cell>
          <cell r="B897" t="str">
            <v>OŠ Prof. Franje Viktora Šignjara</v>
          </cell>
        </row>
        <row r="898">
          <cell r="A898">
            <v>1773</v>
          </cell>
          <cell r="B898" t="str">
            <v>OŠ Pujanki</v>
          </cell>
        </row>
        <row r="899">
          <cell r="A899">
            <v>1791</v>
          </cell>
          <cell r="B899" t="str">
            <v>OŠ Pučišća</v>
          </cell>
        </row>
        <row r="900">
          <cell r="A900">
            <v>103</v>
          </cell>
          <cell r="B900" t="str">
            <v>OŠ Pušća</v>
          </cell>
        </row>
        <row r="901">
          <cell r="A901">
            <v>263</v>
          </cell>
          <cell r="B901" t="str">
            <v>OŠ Rajić</v>
          </cell>
        </row>
        <row r="902">
          <cell r="A902">
            <v>2277</v>
          </cell>
          <cell r="B902" t="str">
            <v>OŠ Rapska</v>
          </cell>
        </row>
        <row r="903">
          <cell r="A903">
            <v>1768</v>
          </cell>
          <cell r="B903" t="str">
            <v>OŠ Ravne njive</v>
          </cell>
        </row>
        <row r="904">
          <cell r="A904">
            <v>2883</v>
          </cell>
          <cell r="B904" t="str">
            <v>OŠ Remete</v>
          </cell>
        </row>
        <row r="905">
          <cell r="A905">
            <v>1383</v>
          </cell>
          <cell r="B905" t="str">
            <v>OŠ Retfala</v>
          </cell>
        </row>
        <row r="906">
          <cell r="A906">
            <v>2209</v>
          </cell>
          <cell r="B906" t="str">
            <v>OŠ Retkovec</v>
          </cell>
        </row>
        <row r="907">
          <cell r="A907">
            <v>350</v>
          </cell>
          <cell r="B907" t="str">
            <v>OŠ Rečica</v>
          </cell>
        </row>
        <row r="908">
          <cell r="A908">
            <v>758</v>
          </cell>
          <cell r="B908" t="str">
            <v>OŠ Rikard Katalinić Jeretov</v>
          </cell>
        </row>
        <row r="909">
          <cell r="A909">
            <v>2016</v>
          </cell>
          <cell r="B909" t="str">
            <v>OŠ Rivarela</v>
          </cell>
        </row>
        <row r="910">
          <cell r="A910">
            <v>1560</v>
          </cell>
          <cell r="B910" t="str">
            <v>OŠ Rogoznica</v>
          </cell>
        </row>
        <row r="911">
          <cell r="A911">
            <v>722</v>
          </cell>
          <cell r="B911" t="str">
            <v>OŠ Rovišće</v>
          </cell>
        </row>
        <row r="912">
          <cell r="A912">
            <v>32</v>
          </cell>
          <cell r="B912" t="str">
            <v>OŠ Rude</v>
          </cell>
        </row>
        <row r="913">
          <cell r="A913">
            <v>2266</v>
          </cell>
          <cell r="B913" t="str">
            <v>OŠ Rudeš</v>
          </cell>
        </row>
        <row r="914">
          <cell r="A914">
            <v>825</v>
          </cell>
          <cell r="B914" t="str">
            <v>OŠ Rudolfa Strohala</v>
          </cell>
        </row>
        <row r="915">
          <cell r="A915">
            <v>97</v>
          </cell>
          <cell r="B915" t="str">
            <v>OŠ Rugvica</v>
          </cell>
        </row>
        <row r="916">
          <cell r="A916">
            <v>1833</v>
          </cell>
          <cell r="B916" t="str">
            <v>OŠ Runović</v>
          </cell>
        </row>
        <row r="917">
          <cell r="A917">
            <v>23</v>
          </cell>
          <cell r="B917" t="str">
            <v>OŠ Samobor</v>
          </cell>
        </row>
        <row r="918">
          <cell r="A918">
            <v>779</v>
          </cell>
          <cell r="B918" t="str">
            <v>OŠ San Nicolo - Rijeka</v>
          </cell>
        </row>
        <row r="919">
          <cell r="A919">
            <v>4041</v>
          </cell>
          <cell r="B919" t="str">
            <v>OŠ Satnica Đakovačka</v>
          </cell>
        </row>
        <row r="920">
          <cell r="A920">
            <v>2282</v>
          </cell>
          <cell r="B920" t="str">
            <v>OŠ Savski Gaj</v>
          </cell>
        </row>
        <row r="921">
          <cell r="A921">
            <v>287</v>
          </cell>
          <cell r="B921" t="str">
            <v>OŠ Sela</v>
          </cell>
        </row>
        <row r="922">
          <cell r="A922">
            <v>1795</v>
          </cell>
          <cell r="B922" t="str">
            <v>OŠ Selca</v>
          </cell>
        </row>
        <row r="923">
          <cell r="A923">
            <v>2175</v>
          </cell>
          <cell r="B923" t="str">
            <v>OŠ Selnica</v>
          </cell>
        </row>
        <row r="924">
          <cell r="A924">
            <v>2317</v>
          </cell>
          <cell r="B924" t="str">
            <v>OŠ Sesvete</v>
          </cell>
        </row>
        <row r="925">
          <cell r="A925">
            <v>2904</v>
          </cell>
          <cell r="B925" t="str">
            <v>OŠ Sesvetska Sela</v>
          </cell>
        </row>
        <row r="926">
          <cell r="A926">
            <v>2343</v>
          </cell>
          <cell r="B926" t="str">
            <v>OŠ Sesvetska Sopnica</v>
          </cell>
        </row>
        <row r="927">
          <cell r="A927">
            <v>2318</v>
          </cell>
          <cell r="B927" t="str">
            <v>OŠ Sesvetski Kraljevec</v>
          </cell>
        </row>
        <row r="928">
          <cell r="A928">
            <v>209</v>
          </cell>
          <cell r="B928" t="str">
            <v>OŠ Side Košutić Radoboj</v>
          </cell>
        </row>
        <row r="929">
          <cell r="A929">
            <v>589</v>
          </cell>
          <cell r="B929" t="str">
            <v>OŠ Sidonije Rubido Erdody</v>
          </cell>
        </row>
        <row r="930">
          <cell r="A930">
            <v>1150</v>
          </cell>
          <cell r="B930" t="str">
            <v>OŠ Sikirevci</v>
          </cell>
        </row>
        <row r="931">
          <cell r="A931">
            <v>1823</v>
          </cell>
          <cell r="B931" t="str">
            <v>OŠ Silvija Strahimira Kranjčevića - Lovreć</v>
          </cell>
        </row>
        <row r="932">
          <cell r="A932">
            <v>902</v>
          </cell>
          <cell r="B932" t="str">
            <v>OŠ Silvija Strahimira Kranjčevića - Senj</v>
          </cell>
        </row>
        <row r="933">
          <cell r="A933">
            <v>2236</v>
          </cell>
          <cell r="B933" t="str">
            <v>OŠ Silvija Strahimira Kranjčevića - Zagreb</v>
          </cell>
        </row>
        <row r="934">
          <cell r="A934">
            <v>1487</v>
          </cell>
          <cell r="B934" t="str">
            <v>OŠ Silvije Strahimira Kranjčevića - Levanjska Varoš</v>
          </cell>
        </row>
        <row r="935">
          <cell r="A935">
            <v>1605</v>
          </cell>
          <cell r="B935" t="str">
            <v>OŠ Siniše Glavaševića</v>
          </cell>
        </row>
        <row r="936">
          <cell r="A936">
            <v>701</v>
          </cell>
          <cell r="B936" t="str">
            <v>OŠ Sirač</v>
          </cell>
        </row>
        <row r="937">
          <cell r="A937">
            <v>434</v>
          </cell>
          <cell r="B937" t="str">
            <v>OŠ Skakavac</v>
          </cell>
        </row>
        <row r="938">
          <cell r="A938">
            <v>1756</v>
          </cell>
          <cell r="B938" t="str">
            <v>OŠ Skalice</v>
          </cell>
        </row>
        <row r="939">
          <cell r="A939">
            <v>865</v>
          </cell>
          <cell r="B939" t="str">
            <v>OŠ Skrad</v>
          </cell>
        </row>
        <row r="940">
          <cell r="A940">
            <v>1561</v>
          </cell>
          <cell r="B940" t="str">
            <v>OŠ Skradin</v>
          </cell>
        </row>
        <row r="941">
          <cell r="A941">
            <v>1657</v>
          </cell>
          <cell r="B941" t="str">
            <v>OŠ Slakovci</v>
          </cell>
        </row>
        <row r="942">
          <cell r="A942">
            <v>2123</v>
          </cell>
          <cell r="B942" t="str">
            <v>OŠ Slano</v>
          </cell>
        </row>
        <row r="943">
          <cell r="A943">
            <v>1783</v>
          </cell>
          <cell r="B943" t="str">
            <v>OŠ Slatine</v>
          </cell>
        </row>
        <row r="944">
          <cell r="A944">
            <v>383</v>
          </cell>
          <cell r="B944" t="str">
            <v>OŠ Slava Raškaj</v>
          </cell>
        </row>
        <row r="945">
          <cell r="A945">
            <v>719</v>
          </cell>
          <cell r="B945" t="str">
            <v>OŠ Slavka Kolara - Hercegovac</v>
          </cell>
        </row>
        <row r="946">
          <cell r="A946">
            <v>54</v>
          </cell>
          <cell r="B946" t="str">
            <v>OŠ Slavka Kolara - Kravarsko</v>
          </cell>
        </row>
        <row r="947">
          <cell r="A947">
            <v>393</v>
          </cell>
          <cell r="B947" t="str">
            <v>OŠ Slunj</v>
          </cell>
        </row>
        <row r="948">
          <cell r="A948">
            <v>1237</v>
          </cell>
          <cell r="B948" t="str">
            <v>OŠ Smiljevac</v>
          </cell>
        </row>
        <row r="949">
          <cell r="A949">
            <v>2121</v>
          </cell>
          <cell r="B949" t="str">
            <v>OŠ Smokvica</v>
          </cell>
        </row>
        <row r="950">
          <cell r="A950">
            <v>579</v>
          </cell>
          <cell r="B950" t="str">
            <v>OŠ Sokolovac</v>
          </cell>
        </row>
        <row r="951">
          <cell r="A951">
            <v>1758</v>
          </cell>
          <cell r="B951" t="str">
            <v>OŠ Spinut</v>
          </cell>
        </row>
        <row r="952">
          <cell r="A952">
            <v>1767</v>
          </cell>
          <cell r="B952" t="str">
            <v>OŠ Split 3</v>
          </cell>
        </row>
        <row r="953">
          <cell r="A953">
            <v>488</v>
          </cell>
          <cell r="B953" t="str">
            <v>OŠ Sračinec</v>
          </cell>
        </row>
        <row r="954">
          <cell r="A954">
            <v>796</v>
          </cell>
          <cell r="B954" t="str">
            <v>OŠ Srdoči</v>
          </cell>
        </row>
        <row r="955">
          <cell r="A955">
            <v>1777</v>
          </cell>
          <cell r="B955" t="str">
            <v>OŠ Srinjine</v>
          </cell>
        </row>
        <row r="956">
          <cell r="A956">
            <v>1224</v>
          </cell>
          <cell r="B956" t="str">
            <v>OŠ Stanovi</v>
          </cell>
        </row>
        <row r="957">
          <cell r="A957">
            <v>1654</v>
          </cell>
          <cell r="B957" t="str">
            <v>OŠ Stari Jankovci</v>
          </cell>
        </row>
        <row r="958">
          <cell r="A958">
            <v>1274</v>
          </cell>
          <cell r="B958" t="str">
            <v>OŠ Starigrad</v>
          </cell>
        </row>
        <row r="959">
          <cell r="A959">
            <v>2246</v>
          </cell>
          <cell r="B959" t="str">
            <v>OŠ Stenjevec</v>
          </cell>
        </row>
        <row r="960">
          <cell r="A960">
            <v>98</v>
          </cell>
          <cell r="B960" t="str">
            <v>OŠ Stjepan Radić - Božjakovina</v>
          </cell>
        </row>
        <row r="961">
          <cell r="A961">
            <v>1678</v>
          </cell>
          <cell r="B961" t="str">
            <v>OŠ Stjepan Radić - Imotski</v>
          </cell>
        </row>
        <row r="962">
          <cell r="A962">
            <v>1164</v>
          </cell>
          <cell r="B962" t="str">
            <v>OŠ Stjepan Radić - Oprisavci</v>
          </cell>
        </row>
        <row r="963">
          <cell r="A963">
            <v>1713</v>
          </cell>
          <cell r="B963" t="str">
            <v>OŠ Stjepan Radić - Tijarica</v>
          </cell>
        </row>
        <row r="964">
          <cell r="A964">
            <v>1648</v>
          </cell>
          <cell r="B964" t="str">
            <v>OŠ Stjepana Antolovića</v>
          </cell>
        </row>
        <row r="965">
          <cell r="A965">
            <v>3</v>
          </cell>
          <cell r="B965" t="str">
            <v>OŠ Stjepana Basaričeka</v>
          </cell>
        </row>
        <row r="966">
          <cell r="A966">
            <v>2300</v>
          </cell>
          <cell r="B966" t="str">
            <v>OŠ Stjepana Bencekovića</v>
          </cell>
        </row>
        <row r="967">
          <cell r="A967">
            <v>1658</v>
          </cell>
          <cell r="B967" t="str">
            <v>OŠ Stjepana Cvrkovića</v>
          </cell>
        </row>
        <row r="968">
          <cell r="A968">
            <v>1689</v>
          </cell>
          <cell r="B968" t="str">
            <v>OŠ Stjepana Ivičevića</v>
          </cell>
        </row>
        <row r="969">
          <cell r="A969">
            <v>252</v>
          </cell>
          <cell r="B969" t="str">
            <v>OŠ Stjepana Kefelje</v>
          </cell>
        </row>
        <row r="970">
          <cell r="A970">
            <v>1254</v>
          </cell>
          <cell r="B970" t="str">
            <v>OŠ Stjepana Radića - Bibinje</v>
          </cell>
        </row>
        <row r="971">
          <cell r="A971">
            <v>162</v>
          </cell>
          <cell r="B971" t="str">
            <v>OŠ Stjepana Radića - Brestovec Orehovički</v>
          </cell>
        </row>
        <row r="972">
          <cell r="A972">
            <v>2071</v>
          </cell>
          <cell r="B972" t="str">
            <v>OŠ Stjepana Radića - Metković</v>
          </cell>
        </row>
        <row r="973">
          <cell r="A973">
            <v>1041</v>
          </cell>
          <cell r="B973" t="str">
            <v>OŠ Stjepana Radića - Čaglin</v>
          </cell>
        </row>
        <row r="974">
          <cell r="A974">
            <v>1780</v>
          </cell>
          <cell r="B974" t="str">
            <v>OŠ Stobreč</v>
          </cell>
        </row>
        <row r="975">
          <cell r="A975">
            <v>1965</v>
          </cell>
          <cell r="B975" t="str">
            <v>OŠ Stoja</v>
          </cell>
        </row>
        <row r="976">
          <cell r="A976">
            <v>2097</v>
          </cell>
          <cell r="B976" t="str">
            <v>OŠ Ston</v>
          </cell>
        </row>
        <row r="977">
          <cell r="A977">
            <v>2186</v>
          </cell>
          <cell r="B977" t="str">
            <v>OŠ Strahoninec</v>
          </cell>
        </row>
        <row r="978">
          <cell r="A978">
            <v>1789</v>
          </cell>
          <cell r="B978" t="str">
            <v>OŠ Strožanac</v>
          </cell>
        </row>
        <row r="979">
          <cell r="A979">
            <v>3057</v>
          </cell>
          <cell r="B979" t="str">
            <v>OŠ Stubičke Toplice</v>
          </cell>
        </row>
        <row r="980">
          <cell r="A980">
            <v>1826</v>
          </cell>
          <cell r="B980" t="str">
            <v>OŠ Studenci</v>
          </cell>
        </row>
        <row r="981">
          <cell r="A981">
            <v>998</v>
          </cell>
          <cell r="B981" t="str">
            <v>OŠ Suhopolje</v>
          </cell>
        </row>
        <row r="982">
          <cell r="A982">
            <v>1255</v>
          </cell>
          <cell r="B982" t="str">
            <v>OŠ Sukošan</v>
          </cell>
        </row>
        <row r="983">
          <cell r="A983">
            <v>329</v>
          </cell>
          <cell r="B983" t="str">
            <v>OŠ Sunja</v>
          </cell>
        </row>
        <row r="984">
          <cell r="A984">
            <v>1876</v>
          </cell>
          <cell r="B984" t="str">
            <v>OŠ Supetar</v>
          </cell>
        </row>
        <row r="985">
          <cell r="A985">
            <v>1769</v>
          </cell>
          <cell r="B985" t="str">
            <v>OŠ Sućidar</v>
          </cell>
        </row>
        <row r="986">
          <cell r="A986">
            <v>1304</v>
          </cell>
          <cell r="B986" t="str">
            <v>OŠ Sv. Filip i Jakov</v>
          </cell>
        </row>
        <row r="987">
          <cell r="A987">
            <v>2298</v>
          </cell>
          <cell r="B987" t="str">
            <v>OŠ Sveta Klara</v>
          </cell>
        </row>
        <row r="988">
          <cell r="A988">
            <v>2187</v>
          </cell>
          <cell r="B988" t="str">
            <v>OŠ Sveta Marija</v>
          </cell>
        </row>
        <row r="989">
          <cell r="A989">
            <v>105</v>
          </cell>
          <cell r="B989" t="str">
            <v>OŠ Sveta Nedelja</v>
          </cell>
        </row>
        <row r="990">
          <cell r="A990">
            <v>1362</v>
          </cell>
          <cell r="B990" t="str">
            <v>OŠ Svete Ane u Osijeku</v>
          </cell>
        </row>
        <row r="991">
          <cell r="A991">
            <v>212</v>
          </cell>
          <cell r="B991" t="str">
            <v>OŠ Sveti Križ Začretje</v>
          </cell>
        </row>
        <row r="992">
          <cell r="A992">
            <v>2174</v>
          </cell>
          <cell r="B992" t="str">
            <v>OŠ Sveti Martin na Muri</v>
          </cell>
        </row>
        <row r="993">
          <cell r="A993">
            <v>829</v>
          </cell>
          <cell r="B993" t="str">
            <v>OŠ Sveti Matej</v>
          </cell>
        </row>
        <row r="994">
          <cell r="A994">
            <v>584</v>
          </cell>
          <cell r="B994" t="str">
            <v>OŠ Sveti Petar Orehovec</v>
          </cell>
        </row>
        <row r="995">
          <cell r="A995">
            <v>504</v>
          </cell>
          <cell r="B995" t="str">
            <v>OŠ Sveti Đurđ</v>
          </cell>
        </row>
        <row r="996">
          <cell r="A996">
            <v>2021</v>
          </cell>
          <cell r="B996" t="str">
            <v xml:space="preserve">OŠ Svetvinčenat </v>
          </cell>
        </row>
        <row r="997">
          <cell r="A997">
            <v>508</v>
          </cell>
          <cell r="B997" t="str">
            <v>OŠ Svibovec</v>
          </cell>
        </row>
        <row r="998">
          <cell r="A998">
            <v>1958</v>
          </cell>
          <cell r="B998" t="str">
            <v xml:space="preserve">OŠ Tar - Vabriga </v>
          </cell>
        </row>
        <row r="999">
          <cell r="A999">
            <v>1376</v>
          </cell>
          <cell r="B999" t="str">
            <v>OŠ Tenja</v>
          </cell>
        </row>
        <row r="1000">
          <cell r="A1000">
            <v>1811</v>
          </cell>
          <cell r="B1000" t="str">
            <v>OŠ Tin Ujević - Krivodol</v>
          </cell>
        </row>
        <row r="1001">
          <cell r="A1001">
            <v>1375</v>
          </cell>
          <cell r="B1001" t="str">
            <v>OŠ Tin Ujević - Osijek</v>
          </cell>
        </row>
        <row r="1002">
          <cell r="A1002">
            <v>2276</v>
          </cell>
          <cell r="B1002" t="str">
            <v>OŠ Tina Ujevića - Zagreb</v>
          </cell>
        </row>
        <row r="1003">
          <cell r="A1003">
            <v>1546</v>
          </cell>
          <cell r="B1003" t="str">
            <v>OŠ Tina Ujevića - Šibenik</v>
          </cell>
        </row>
        <row r="1004">
          <cell r="A1004">
            <v>2252</v>
          </cell>
          <cell r="B1004" t="str">
            <v>OŠ Tituša Brezovačkog</v>
          </cell>
        </row>
        <row r="1005">
          <cell r="A1005">
            <v>2152</v>
          </cell>
          <cell r="B1005" t="str">
            <v>OŠ Tomaša Goričanca - Mala Subotica</v>
          </cell>
        </row>
        <row r="1006">
          <cell r="A1006">
            <v>1971</v>
          </cell>
          <cell r="B1006" t="str">
            <v>OŠ Tone Peruška - Pula</v>
          </cell>
        </row>
        <row r="1007">
          <cell r="A1007">
            <v>2888</v>
          </cell>
          <cell r="B1007" t="str">
            <v>OŠ Tordinci</v>
          </cell>
        </row>
        <row r="1008">
          <cell r="A1008">
            <v>1886</v>
          </cell>
          <cell r="B1008" t="str">
            <v>OŠ Trilj</v>
          </cell>
        </row>
        <row r="1009">
          <cell r="A1009">
            <v>2281</v>
          </cell>
          <cell r="B1009" t="str">
            <v>OŠ Trnjanska</v>
          </cell>
        </row>
        <row r="1010">
          <cell r="A1010">
            <v>483</v>
          </cell>
          <cell r="B1010" t="str">
            <v>OŠ Trnovec</v>
          </cell>
        </row>
        <row r="1011">
          <cell r="A1011">
            <v>728</v>
          </cell>
          <cell r="B1011" t="str">
            <v>OŠ Trnovitica</v>
          </cell>
        </row>
        <row r="1012">
          <cell r="A1012">
            <v>663</v>
          </cell>
          <cell r="B1012" t="str">
            <v>OŠ Trnovitički Popovac</v>
          </cell>
        </row>
        <row r="1013">
          <cell r="A1013">
            <v>2297</v>
          </cell>
          <cell r="B1013" t="str">
            <v>OŠ Trnsko</v>
          </cell>
        </row>
        <row r="1014">
          <cell r="A1014">
            <v>2128</v>
          </cell>
          <cell r="B1014" t="str">
            <v>OŠ Trpanj</v>
          </cell>
        </row>
        <row r="1015">
          <cell r="A1015">
            <v>1665</v>
          </cell>
          <cell r="B1015" t="str">
            <v>OŠ Trpinja</v>
          </cell>
        </row>
        <row r="1016">
          <cell r="A1016">
            <v>791</v>
          </cell>
          <cell r="B1016" t="str">
            <v>OŠ Trsat</v>
          </cell>
        </row>
        <row r="1017">
          <cell r="A1017">
            <v>1763</v>
          </cell>
          <cell r="B1017" t="str">
            <v>OŠ Trstenik</v>
          </cell>
        </row>
        <row r="1018">
          <cell r="A1018">
            <v>358</v>
          </cell>
          <cell r="B1018" t="str">
            <v>OŠ Turanj</v>
          </cell>
        </row>
        <row r="1019">
          <cell r="A1019">
            <v>792</v>
          </cell>
          <cell r="B1019" t="str">
            <v>OŠ Turnić</v>
          </cell>
        </row>
        <row r="1020">
          <cell r="A1020">
            <v>1690</v>
          </cell>
          <cell r="B1020" t="str">
            <v>OŠ Tučepi</v>
          </cell>
        </row>
        <row r="1021">
          <cell r="A1021">
            <v>516</v>
          </cell>
          <cell r="B1021" t="str">
            <v>OŠ Tužno</v>
          </cell>
        </row>
        <row r="1022">
          <cell r="A1022">
            <v>704</v>
          </cell>
          <cell r="B1022" t="str">
            <v>OŠ u Đulovcu</v>
          </cell>
        </row>
        <row r="1023">
          <cell r="A1023">
            <v>1288</v>
          </cell>
          <cell r="B1023" t="str">
            <v>OŠ Valentin Klarin - Preko</v>
          </cell>
        </row>
        <row r="1024">
          <cell r="A1024">
            <v>1928</v>
          </cell>
          <cell r="B1024" t="str">
            <v>OŠ Vazmoslav Gržalja</v>
          </cell>
        </row>
        <row r="1025">
          <cell r="A1025">
            <v>2120</v>
          </cell>
          <cell r="B1025" t="str">
            <v>OŠ Vela Luka</v>
          </cell>
        </row>
        <row r="1026">
          <cell r="A1026">
            <v>1978</v>
          </cell>
          <cell r="B1026" t="str">
            <v>OŠ Veli Vrh - Pula</v>
          </cell>
        </row>
        <row r="1027">
          <cell r="A1027">
            <v>52</v>
          </cell>
          <cell r="B1027" t="str">
            <v>OŠ Velika Mlaka</v>
          </cell>
        </row>
        <row r="1028">
          <cell r="A1028">
            <v>685</v>
          </cell>
          <cell r="B1028" t="str">
            <v>OŠ Velika Pisanica</v>
          </cell>
        </row>
        <row r="1029">
          <cell r="A1029">
            <v>505</v>
          </cell>
          <cell r="B1029" t="str">
            <v>OŠ Veliki Bukovec</v>
          </cell>
        </row>
        <row r="1030">
          <cell r="A1030">
            <v>217</v>
          </cell>
          <cell r="B1030" t="str">
            <v>OŠ Veliko Trgovišće</v>
          </cell>
        </row>
        <row r="1031">
          <cell r="A1031">
            <v>674</v>
          </cell>
          <cell r="B1031" t="str">
            <v>OŠ Veliko Trojstvo</v>
          </cell>
        </row>
        <row r="1032">
          <cell r="A1032">
            <v>1977</v>
          </cell>
          <cell r="B1032" t="str">
            <v>OŠ Veruda - Pula</v>
          </cell>
        </row>
        <row r="1033">
          <cell r="A1033">
            <v>2302</v>
          </cell>
          <cell r="B1033" t="str">
            <v>OŠ Većeslava Holjevca</v>
          </cell>
        </row>
        <row r="1034">
          <cell r="A1034">
            <v>793</v>
          </cell>
          <cell r="B1034" t="str">
            <v>OŠ Vežica</v>
          </cell>
        </row>
        <row r="1035">
          <cell r="A1035">
            <v>1549</v>
          </cell>
          <cell r="B1035" t="str">
            <v>OŠ Vidici</v>
          </cell>
        </row>
        <row r="1036">
          <cell r="A1036">
            <v>1973</v>
          </cell>
          <cell r="B1036" t="str">
            <v>OŠ Vidikovac</v>
          </cell>
        </row>
        <row r="1037">
          <cell r="A1037">
            <v>476</v>
          </cell>
          <cell r="B1037" t="str">
            <v>OŠ Vidovec</v>
          </cell>
        </row>
        <row r="1038">
          <cell r="A1038">
            <v>1369</v>
          </cell>
          <cell r="B1038" t="str">
            <v>OŠ Vijenac</v>
          </cell>
        </row>
        <row r="1039">
          <cell r="A1039">
            <v>1131</v>
          </cell>
          <cell r="B1039" t="str">
            <v>OŠ Viktor Car Emin - Donji Andrijevci</v>
          </cell>
        </row>
        <row r="1040">
          <cell r="A1040">
            <v>836</v>
          </cell>
          <cell r="B1040" t="str">
            <v>OŠ Viktora Cara Emina - Lovran</v>
          </cell>
        </row>
        <row r="1041">
          <cell r="A1041">
            <v>179</v>
          </cell>
          <cell r="B1041" t="str">
            <v>OŠ Viktora Kovačića</v>
          </cell>
        </row>
        <row r="1042">
          <cell r="A1042">
            <v>282</v>
          </cell>
          <cell r="B1042" t="str">
            <v>OŠ Viktorovac</v>
          </cell>
        </row>
        <row r="1043">
          <cell r="A1043">
            <v>1052</v>
          </cell>
          <cell r="B1043" t="str">
            <v>OŠ Vilima Korajca</v>
          </cell>
        </row>
        <row r="1044">
          <cell r="A1044">
            <v>485</v>
          </cell>
          <cell r="B1044" t="str">
            <v>OŠ Vinica</v>
          </cell>
        </row>
        <row r="1045">
          <cell r="A1045">
            <v>1720</v>
          </cell>
          <cell r="B1045" t="str">
            <v>OŠ Vis</v>
          </cell>
        </row>
        <row r="1046">
          <cell r="A1046">
            <v>1778</v>
          </cell>
          <cell r="B1046" t="str">
            <v>OŠ Visoka - Split</v>
          </cell>
        </row>
        <row r="1047">
          <cell r="A1047">
            <v>515</v>
          </cell>
          <cell r="B1047" t="str">
            <v>OŠ Visoko - Visoko</v>
          </cell>
        </row>
        <row r="1048">
          <cell r="A1048">
            <v>2014</v>
          </cell>
          <cell r="B1048" t="str">
            <v>OŠ Vitomir Širola - Pajo</v>
          </cell>
        </row>
        <row r="1049">
          <cell r="A1049">
            <v>1381</v>
          </cell>
          <cell r="B1049" t="str">
            <v>OŠ Višnjevac</v>
          </cell>
        </row>
        <row r="1050">
          <cell r="A1050">
            <v>1136</v>
          </cell>
          <cell r="B1050" t="str">
            <v>OŠ Vjekoslav Klaić</v>
          </cell>
        </row>
        <row r="1051">
          <cell r="A1051">
            <v>1566</v>
          </cell>
          <cell r="B1051" t="str">
            <v>OŠ Vjekoslava Kaleba</v>
          </cell>
        </row>
        <row r="1052">
          <cell r="A1052">
            <v>1748</v>
          </cell>
          <cell r="B1052" t="str">
            <v>OŠ Vjekoslava Paraća</v>
          </cell>
        </row>
        <row r="1053">
          <cell r="A1053">
            <v>2218</v>
          </cell>
          <cell r="B1053" t="str">
            <v>OŠ Vjenceslava Novaka</v>
          </cell>
        </row>
        <row r="1054">
          <cell r="A1054">
            <v>4056</v>
          </cell>
          <cell r="B1054" t="str">
            <v>OŠ Vladimir Deščak</v>
          </cell>
        </row>
        <row r="1055">
          <cell r="A1055">
            <v>780</v>
          </cell>
          <cell r="B1055" t="str">
            <v>OŠ Vladimir Gortan - Rijeka</v>
          </cell>
        </row>
        <row r="1056">
          <cell r="A1056">
            <v>1195</v>
          </cell>
          <cell r="B1056" t="str">
            <v>OŠ Vladimir Nazor - Adžamovci</v>
          </cell>
        </row>
        <row r="1057">
          <cell r="A1057">
            <v>164</v>
          </cell>
          <cell r="B1057" t="str">
            <v>OŠ Vladimir Nazor - Budinščina</v>
          </cell>
        </row>
        <row r="1058">
          <cell r="A1058">
            <v>340</v>
          </cell>
          <cell r="B1058" t="str">
            <v>OŠ Vladimir Nazor - Duga Resa</v>
          </cell>
        </row>
        <row r="1059">
          <cell r="A1059">
            <v>1647</v>
          </cell>
          <cell r="B1059" t="str">
            <v>OŠ Vladimir Nazor - Komletinci</v>
          </cell>
        </row>
        <row r="1060">
          <cell r="A1060">
            <v>546</v>
          </cell>
          <cell r="B1060" t="str">
            <v>OŠ Vladimir Nazor - Križevci</v>
          </cell>
        </row>
        <row r="1061">
          <cell r="A1061">
            <v>1297</v>
          </cell>
          <cell r="B1061" t="str">
            <v>OŠ Vladimir Nazor - Neviđane</v>
          </cell>
        </row>
        <row r="1062">
          <cell r="A1062">
            <v>113</v>
          </cell>
          <cell r="B1062" t="str">
            <v>OŠ Vladimir Nazor - Pisarovina</v>
          </cell>
        </row>
        <row r="1063">
          <cell r="A1063">
            <v>2078</v>
          </cell>
          <cell r="B1063" t="str">
            <v>OŠ Vladimir Nazor - Ploče</v>
          </cell>
        </row>
        <row r="1064">
          <cell r="A1064">
            <v>1110</v>
          </cell>
          <cell r="B1064" t="str">
            <v>OŠ Vladimir Nazor - Slavonski Brod</v>
          </cell>
        </row>
        <row r="1065">
          <cell r="A1065">
            <v>481</v>
          </cell>
          <cell r="B1065" t="str">
            <v>OŠ Vladimir Nazor - Sveti Ilija</v>
          </cell>
        </row>
        <row r="1066">
          <cell r="A1066">
            <v>334</v>
          </cell>
          <cell r="B1066" t="str">
            <v>OŠ Vladimir Nazor - Topusko</v>
          </cell>
        </row>
        <row r="1067">
          <cell r="A1067">
            <v>1082</v>
          </cell>
          <cell r="B1067" t="str">
            <v>OŠ Vladimir Nazor - Trenkovo</v>
          </cell>
        </row>
        <row r="1068">
          <cell r="A1068">
            <v>961</v>
          </cell>
          <cell r="B1068" t="str">
            <v>OŠ Vladimir Nazor - Virovitica</v>
          </cell>
        </row>
        <row r="1069">
          <cell r="A1069">
            <v>1445</v>
          </cell>
          <cell r="B1069" t="str">
            <v>OŠ Vladimir Nazor - Čepin</v>
          </cell>
        </row>
        <row r="1070">
          <cell r="A1070">
            <v>1339</v>
          </cell>
          <cell r="B1070" t="str">
            <v>OŠ Vladimir Nazor - Đakovo</v>
          </cell>
        </row>
        <row r="1071">
          <cell r="A1071">
            <v>1365</v>
          </cell>
          <cell r="B1071" t="str">
            <v>OŠ Vladimira Becića - Osijek</v>
          </cell>
        </row>
        <row r="1072">
          <cell r="A1072">
            <v>2043</v>
          </cell>
          <cell r="B1072" t="str">
            <v>OŠ Vladimira Gortana - Žminj</v>
          </cell>
        </row>
        <row r="1073">
          <cell r="A1073">
            <v>730</v>
          </cell>
          <cell r="B1073" t="str">
            <v>OŠ Vladimira Nazora - Crikvenica</v>
          </cell>
        </row>
        <row r="1074">
          <cell r="A1074">
            <v>638</v>
          </cell>
          <cell r="B1074" t="str">
            <v>OŠ Vladimira Nazora - Daruvar</v>
          </cell>
        </row>
        <row r="1075">
          <cell r="A1075">
            <v>1395</v>
          </cell>
          <cell r="B1075" t="str">
            <v>OŠ Vladimira Nazora - Feričanci</v>
          </cell>
        </row>
        <row r="1076">
          <cell r="A1076">
            <v>2006</v>
          </cell>
          <cell r="B1076" t="str">
            <v>OŠ Vladimira Nazora - Krnica</v>
          </cell>
        </row>
        <row r="1077">
          <cell r="A1077">
            <v>990</v>
          </cell>
          <cell r="B1077" t="str">
            <v>OŠ Vladimira Nazora - Nova Bukovica</v>
          </cell>
        </row>
        <row r="1078">
          <cell r="A1078">
            <v>1942</v>
          </cell>
          <cell r="B1078" t="str">
            <v>OŠ Vladimira Nazora - Pazin</v>
          </cell>
        </row>
        <row r="1079">
          <cell r="A1079">
            <v>1794</v>
          </cell>
          <cell r="B1079" t="str">
            <v>OŠ Vladimira Nazora - Postira</v>
          </cell>
        </row>
        <row r="1080">
          <cell r="A1080">
            <v>1998</v>
          </cell>
          <cell r="B1080" t="str">
            <v>OŠ Vladimira Nazora - Potpićan</v>
          </cell>
        </row>
        <row r="1081">
          <cell r="A1081">
            <v>2137</v>
          </cell>
          <cell r="B1081" t="str">
            <v>OŠ Vladimira Nazora - Pribislavec</v>
          </cell>
        </row>
        <row r="1082">
          <cell r="A1082">
            <v>1985</v>
          </cell>
          <cell r="B1082" t="str">
            <v>OŠ Vladimira Nazora - Rovinj</v>
          </cell>
        </row>
        <row r="1083">
          <cell r="A1083">
            <v>1579</v>
          </cell>
          <cell r="B1083" t="str">
            <v>OŠ Vladimira Nazora - Vinkovci</v>
          </cell>
        </row>
        <row r="1084">
          <cell r="A1084">
            <v>2041</v>
          </cell>
          <cell r="B1084" t="str">
            <v>OŠ Vladimira Nazora - Vrsar</v>
          </cell>
        </row>
        <row r="1085">
          <cell r="A1085">
            <v>2220</v>
          </cell>
          <cell r="B1085" t="str">
            <v>OŠ Vladimira Nazora - Zagreb</v>
          </cell>
        </row>
        <row r="1086">
          <cell r="A1086">
            <v>1260</v>
          </cell>
          <cell r="B1086" t="str">
            <v>OŠ Vladimira Nazora - Škabrnje</v>
          </cell>
        </row>
        <row r="1087">
          <cell r="A1087">
            <v>249</v>
          </cell>
          <cell r="B1087" t="str">
            <v>OŠ Vladimira Vidrića</v>
          </cell>
        </row>
        <row r="1088">
          <cell r="A1088">
            <v>1571</v>
          </cell>
          <cell r="B1088" t="str">
            <v>OŠ Vodice</v>
          </cell>
        </row>
        <row r="1089">
          <cell r="A1089">
            <v>2036</v>
          </cell>
          <cell r="B1089" t="str">
            <v xml:space="preserve">OŠ Vodnjan </v>
          </cell>
        </row>
        <row r="1090">
          <cell r="A1090">
            <v>396</v>
          </cell>
          <cell r="B1090" t="str">
            <v>OŠ Vojnić</v>
          </cell>
        </row>
        <row r="1091">
          <cell r="A1091">
            <v>2267</v>
          </cell>
          <cell r="B1091" t="str">
            <v>OŠ Voltino</v>
          </cell>
        </row>
        <row r="1092">
          <cell r="A1092">
            <v>995</v>
          </cell>
          <cell r="B1092" t="str">
            <v>OŠ Voćin</v>
          </cell>
        </row>
        <row r="1093">
          <cell r="A1093">
            <v>1659</v>
          </cell>
          <cell r="B1093" t="str">
            <v>OŠ Vođinci</v>
          </cell>
        </row>
        <row r="1094">
          <cell r="A1094">
            <v>1245</v>
          </cell>
          <cell r="B1094" t="str">
            <v>OŠ Voštarnica - Zadar</v>
          </cell>
        </row>
        <row r="1095">
          <cell r="A1095">
            <v>2271</v>
          </cell>
          <cell r="B1095" t="str">
            <v>OŠ Vrbani</v>
          </cell>
        </row>
        <row r="1096">
          <cell r="A1096">
            <v>1721</v>
          </cell>
          <cell r="B1096" t="str">
            <v>OŠ Vrgorac</v>
          </cell>
        </row>
        <row r="1097">
          <cell r="A1097">
            <v>1551</v>
          </cell>
          <cell r="B1097" t="str">
            <v>OŠ Vrpolje</v>
          </cell>
        </row>
        <row r="1098">
          <cell r="A1098">
            <v>2305</v>
          </cell>
          <cell r="B1098" t="str">
            <v>OŠ Vugrovec - Kašina</v>
          </cell>
        </row>
        <row r="1099">
          <cell r="A1099">
            <v>2245</v>
          </cell>
          <cell r="B1099" t="str">
            <v>OŠ Vukomerec</v>
          </cell>
        </row>
        <row r="1100">
          <cell r="A1100">
            <v>41</v>
          </cell>
          <cell r="B1100" t="str">
            <v>OŠ Vukovina</v>
          </cell>
        </row>
        <row r="1101">
          <cell r="A1101">
            <v>1246</v>
          </cell>
          <cell r="B1101" t="str">
            <v>OŠ Zadarski otoci - Zadar</v>
          </cell>
        </row>
        <row r="1102">
          <cell r="A1102">
            <v>1907</v>
          </cell>
          <cell r="B1102" t="str">
            <v>OŠ Zagvozd</v>
          </cell>
        </row>
        <row r="1103">
          <cell r="A1103">
            <v>776</v>
          </cell>
          <cell r="B1103" t="str">
            <v>OŠ Zamet</v>
          </cell>
        </row>
        <row r="1104">
          <cell r="A1104">
            <v>2296</v>
          </cell>
          <cell r="B1104" t="str">
            <v>OŠ Zapruđe</v>
          </cell>
        </row>
        <row r="1105">
          <cell r="A1105">
            <v>1055</v>
          </cell>
          <cell r="B1105" t="str">
            <v>OŠ Zdenka Turkovića</v>
          </cell>
        </row>
        <row r="1106">
          <cell r="A1106">
            <v>1257</v>
          </cell>
          <cell r="B1106" t="str">
            <v>OŠ Zemunik</v>
          </cell>
        </row>
        <row r="1107">
          <cell r="A1107">
            <v>153</v>
          </cell>
          <cell r="B1107" t="str">
            <v>OŠ Zlatar Bistrica</v>
          </cell>
        </row>
        <row r="1108">
          <cell r="A1108">
            <v>1422</v>
          </cell>
          <cell r="B1108" t="str">
            <v>OŠ Zmajevac</v>
          </cell>
        </row>
        <row r="1109">
          <cell r="A1109">
            <v>1913</v>
          </cell>
          <cell r="B1109" t="str">
            <v>OŠ Zmijavci</v>
          </cell>
        </row>
        <row r="1110">
          <cell r="A1110">
            <v>890</v>
          </cell>
          <cell r="B1110" t="str">
            <v>OŠ Zrinskih i Frankopana</v>
          </cell>
        </row>
        <row r="1111">
          <cell r="A1111">
            <v>1632</v>
          </cell>
          <cell r="B1111" t="str">
            <v>OŠ Zrinskih Nuštar</v>
          </cell>
        </row>
        <row r="1112">
          <cell r="A1112">
            <v>255</v>
          </cell>
          <cell r="B1112" t="str">
            <v>OŠ Zvonimira Franka</v>
          </cell>
        </row>
        <row r="1113">
          <cell r="A1113">
            <v>734</v>
          </cell>
          <cell r="B1113" t="str">
            <v>OŠ Zvonka Cara</v>
          </cell>
        </row>
        <row r="1114">
          <cell r="A1114">
            <v>1649</v>
          </cell>
          <cell r="B1114" t="str">
            <v>OŠ Čakovci</v>
          </cell>
        </row>
        <row r="1115">
          <cell r="A1115">
            <v>823</v>
          </cell>
          <cell r="B1115" t="str">
            <v>OŠ Čavle</v>
          </cell>
        </row>
        <row r="1116">
          <cell r="A1116">
            <v>632</v>
          </cell>
          <cell r="B1116" t="str">
            <v>OŠ Čazma</v>
          </cell>
        </row>
        <row r="1117">
          <cell r="A1117">
            <v>1411</v>
          </cell>
          <cell r="B1117" t="str">
            <v>OŠ Čeminac</v>
          </cell>
        </row>
        <row r="1118">
          <cell r="A1118">
            <v>1573</v>
          </cell>
          <cell r="B1118" t="str">
            <v>OŠ Čista Velika</v>
          </cell>
        </row>
        <row r="1119">
          <cell r="A1119">
            <v>2216</v>
          </cell>
          <cell r="B1119" t="str">
            <v>OŠ Čučerje</v>
          </cell>
        </row>
        <row r="1120">
          <cell r="A1120">
            <v>1348</v>
          </cell>
          <cell r="B1120" t="str">
            <v>OŠ Đakovački Selci</v>
          </cell>
        </row>
        <row r="1121">
          <cell r="A1121">
            <v>2</v>
          </cell>
          <cell r="B1121" t="str">
            <v>OŠ Đure Deželića - Ivanić Grad</v>
          </cell>
        </row>
        <row r="1122">
          <cell r="A1122">
            <v>167</v>
          </cell>
          <cell r="B1122" t="str">
            <v xml:space="preserve">OŠ Đure Prejca - Desinić </v>
          </cell>
        </row>
        <row r="1123">
          <cell r="A1123">
            <v>170</v>
          </cell>
          <cell r="B1123" t="str">
            <v>OŠ Đurmanec</v>
          </cell>
        </row>
        <row r="1124">
          <cell r="A1124">
            <v>532</v>
          </cell>
          <cell r="B1124" t="str">
            <v>OŠ Đuro Ester</v>
          </cell>
        </row>
        <row r="1125">
          <cell r="A1125">
            <v>1105</v>
          </cell>
          <cell r="B1125" t="str">
            <v>OŠ Đuro Pilar</v>
          </cell>
        </row>
        <row r="1126">
          <cell r="A1126">
            <v>484</v>
          </cell>
          <cell r="B1126" t="str">
            <v>OŠ Šemovec</v>
          </cell>
        </row>
        <row r="1127">
          <cell r="A1127">
            <v>2195</v>
          </cell>
          <cell r="B1127" t="str">
            <v>OŠ Šestine</v>
          </cell>
        </row>
        <row r="1128">
          <cell r="A1128">
            <v>1322</v>
          </cell>
          <cell r="B1128" t="str">
            <v>OŠ Šećerana</v>
          </cell>
        </row>
        <row r="1129">
          <cell r="A1129">
            <v>1961</v>
          </cell>
          <cell r="B1129" t="str">
            <v>OŠ Šijana - Pula</v>
          </cell>
        </row>
        <row r="1130">
          <cell r="A1130">
            <v>1236</v>
          </cell>
          <cell r="B1130" t="str">
            <v>OŠ Šime Budinića - Zadar</v>
          </cell>
        </row>
        <row r="1131">
          <cell r="A1131">
            <v>1233</v>
          </cell>
          <cell r="B1131" t="str">
            <v>OŠ Šimuna Kožičića Benje</v>
          </cell>
        </row>
        <row r="1132">
          <cell r="A1132">
            <v>790</v>
          </cell>
          <cell r="B1132" t="str">
            <v>OŠ Škurinje - Rijeka</v>
          </cell>
        </row>
        <row r="1133">
          <cell r="A1133">
            <v>2908</v>
          </cell>
          <cell r="B1133" t="str">
            <v>OŠ Špansko Oranice</v>
          </cell>
        </row>
        <row r="1134">
          <cell r="A1134">
            <v>711</v>
          </cell>
          <cell r="B1134" t="str">
            <v>OŠ Štefanje</v>
          </cell>
        </row>
        <row r="1135">
          <cell r="A1135">
            <v>2177</v>
          </cell>
          <cell r="B1135" t="str">
            <v>OŠ Štrigova</v>
          </cell>
        </row>
        <row r="1136">
          <cell r="A1136">
            <v>352</v>
          </cell>
          <cell r="B1136" t="str">
            <v>OŠ Švarča</v>
          </cell>
        </row>
        <row r="1137">
          <cell r="A1137">
            <v>61</v>
          </cell>
          <cell r="B1137" t="str">
            <v>OŠ Ščitarjevo</v>
          </cell>
        </row>
        <row r="1138">
          <cell r="A1138">
            <v>436</v>
          </cell>
          <cell r="B1138" t="str">
            <v>OŠ Žakanje</v>
          </cell>
        </row>
        <row r="1139">
          <cell r="A1139">
            <v>2239</v>
          </cell>
          <cell r="B1139" t="str">
            <v>OŠ Žitnjak</v>
          </cell>
        </row>
        <row r="1140">
          <cell r="A1140">
            <v>4057</v>
          </cell>
          <cell r="B1140" t="str">
            <v>OŠ Žnjan-Pazdigrad</v>
          </cell>
        </row>
        <row r="1141">
          <cell r="A1141">
            <v>1774</v>
          </cell>
          <cell r="B1141" t="str">
            <v>OŠ Žrnovnica</v>
          </cell>
        </row>
        <row r="1142">
          <cell r="A1142">
            <v>2129</v>
          </cell>
          <cell r="B1142" t="str">
            <v>OŠ Župa Dubrovačka</v>
          </cell>
        </row>
        <row r="1143">
          <cell r="A1143">
            <v>2210</v>
          </cell>
          <cell r="B1143" t="str">
            <v>OŠ Žuti brijeg</v>
          </cell>
        </row>
        <row r="1144">
          <cell r="A1144">
            <v>2653</v>
          </cell>
          <cell r="B1144" t="str">
            <v>Pazinski kolegij - Klasična gimnazija Pazin s pravom javnosti</v>
          </cell>
        </row>
        <row r="1145">
          <cell r="A1145">
            <v>4035</v>
          </cell>
          <cell r="B1145" t="str">
            <v>Policijska akademija</v>
          </cell>
        </row>
        <row r="1146">
          <cell r="A1146">
            <v>2325</v>
          </cell>
          <cell r="B1146" t="str">
            <v>Poliklinika za rehabilitaciju slušanja i govora SUVAG</v>
          </cell>
        </row>
        <row r="1147">
          <cell r="A1147">
            <v>2551</v>
          </cell>
          <cell r="B1147" t="str">
            <v>Poljoprivredna i veterinarska škola - Osijek</v>
          </cell>
        </row>
        <row r="1148">
          <cell r="A1148">
            <v>2732</v>
          </cell>
          <cell r="B1148" t="str">
            <v>Poljoprivredna škola - Zagreb</v>
          </cell>
        </row>
        <row r="1149">
          <cell r="A1149">
            <v>2530</v>
          </cell>
          <cell r="B1149" t="str">
            <v>Poljoprivredna, prehrambena i veterinarska škola Stanka Ožanića</v>
          </cell>
        </row>
        <row r="1150">
          <cell r="A1150">
            <v>2587</v>
          </cell>
          <cell r="B1150" t="str">
            <v>Poljoprivredno šumarska škola - Vinkovci</v>
          </cell>
        </row>
        <row r="1151">
          <cell r="A1151">
            <v>2498</v>
          </cell>
          <cell r="B1151" t="str">
            <v>Poljoprivredno-prehrambena škola - Požega</v>
          </cell>
        </row>
        <row r="1152">
          <cell r="A1152">
            <v>2478</v>
          </cell>
          <cell r="B1152" t="str">
            <v>Pomorska škola - Bakar</v>
          </cell>
        </row>
        <row r="1153">
          <cell r="A1153">
            <v>2632</v>
          </cell>
          <cell r="B1153" t="str">
            <v>Pomorska škola - Split</v>
          </cell>
        </row>
        <row r="1154">
          <cell r="A1154">
            <v>2524</v>
          </cell>
          <cell r="B1154" t="str">
            <v>Pomorska škola - Zadar</v>
          </cell>
        </row>
        <row r="1155">
          <cell r="A1155">
            <v>2679</v>
          </cell>
          <cell r="B1155" t="str">
            <v>Pomorsko-tehnička škola - Dubrovnik</v>
          </cell>
        </row>
        <row r="1156">
          <cell r="A1156">
            <v>2730</v>
          </cell>
          <cell r="B1156" t="str">
            <v>Poštanska i telekomunikacijska škola - Zagreb</v>
          </cell>
        </row>
        <row r="1157">
          <cell r="A1157">
            <v>2733</v>
          </cell>
          <cell r="B1157" t="str">
            <v>Prehrambeno - tehnološka škola - Zagreb</v>
          </cell>
        </row>
        <row r="1158">
          <cell r="A1158">
            <v>2458</v>
          </cell>
          <cell r="B1158" t="str">
            <v>Prirodoslovna i grafička škola - Rijeka</v>
          </cell>
        </row>
        <row r="1159">
          <cell r="A1159">
            <v>2391</v>
          </cell>
          <cell r="B1159" t="str">
            <v>Prirodoslovna škola - Karlovac</v>
          </cell>
        </row>
        <row r="1160">
          <cell r="A1160">
            <v>2728</v>
          </cell>
          <cell r="B1160" t="str">
            <v>Prirodoslovna škola Vladimira Preloga</v>
          </cell>
        </row>
        <row r="1161">
          <cell r="A1161">
            <v>2529</v>
          </cell>
          <cell r="B1161" t="str">
            <v>Prirodoslovno - grafička škola - Zadar</v>
          </cell>
        </row>
        <row r="1162">
          <cell r="A1162">
            <v>2615</v>
          </cell>
          <cell r="B1162" t="str">
            <v>Prirodoslovno tehnička škola - Split</v>
          </cell>
        </row>
        <row r="1163">
          <cell r="A1163">
            <v>2840</v>
          </cell>
          <cell r="B1163" t="str">
            <v>Privatna ekonomsko-poslovna škola s pravom javnosti - Varaždin</v>
          </cell>
        </row>
        <row r="1164">
          <cell r="A1164">
            <v>2787</v>
          </cell>
          <cell r="B1164" t="str">
            <v>Privatna gimnazija Dr. Časl, s pravom javnosti</v>
          </cell>
        </row>
        <row r="1165">
          <cell r="A1165">
            <v>2777</v>
          </cell>
          <cell r="B1165" t="str">
            <v>Privatna gimnazija i ekonomska škola Katarina Zrinski</v>
          </cell>
        </row>
        <row r="1166">
          <cell r="A1166">
            <v>2790</v>
          </cell>
          <cell r="B1166" t="str">
            <v>Privatna gimnazija i ekonomsko-informatička škola Futura s pravom javnosti</v>
          </cell>
        </row>
        <row r="1167">
          <cell r="A1167">
            <v>2844</v>
          </cell>
          <cell r="B1167" t="str">
            <v>Privatna gimnazija i turističko-ugostiteljska škola Jure Kuprešak  - Zagreb</v>
          </cell>
        </row>
        <row r="1168">
          <cell r="A1168">
            <v>2669</v>
          </cell>
          <cell r="B1168" t="str">
            <v>Privatna gimnazija Juraj Dobrila, s pravom javnosti</v>
          </cell>
        </row>
        <row r="1169">
          <cell r="A1169">
            <v>2640</v>
          </cell>
          <cell r="B1169" t="str">
            <v>Privatna jezična gimnazija Pitagora - srednja škola s pravom javnosti</v>
          </cell>
        </row>
        <row r="1170">
          <cell r="A1170">
            <v>2916</v>
          </cell>
          <cell r="B1170" t="str">
            <v xml:space="preserve">Privatna jezično-informatička gimnazija Leonardo da Vinci </v>
          </cell>
        </row>
        <row r="1171">
          <cell r="A1171">
            <v>2788</v>
          </cell>
          <cell r="B1171" t="str">
            <v>Privatna gimnazija i strukovna škola Svijet s pravom javnosti</v>
          </cell>
        </row>
        <row r="1172">
          <cell r="A1172">
            <v>2774</v>
          </cell>
          <cell r="B1172" t="str">
            <v>Privatna klasična gimnazija s pravom javnosti - Zagreb</v>
          </cell>
        </row>
        <row r="1173">
          <cell r="A1173">
            <v>2941</v>
          </cell>
          <cell r="B1173" t="str">
            <v>Privatna osnovna glazbena škola Bonar</v>
          </cell>
        </row>
        <row r="1174">
          <cell r="A1174">
            <v>1784</v>
          </cell>
          <cell r="B1174" t="str">
            <v>Privatna osnovna glazbena škola Boris Papandopulo</v>
          </cell>
        </row>
        <row r="1175">
          <cell r="A1175">
            <v>1253</v>
          </cell>
          <cell r="B1175" t="str">
            <v>Privatna osnovna škola Nova</v>
          </cell>
        </row>
        <row r="1176">
          <cell r="A1176">
            <v>4002</v>
          </cell>
          <cell r="B1176" t="str">
            <v>Privatna sportska i jezična gimnazija Franjo Bučar</v>
          </cell>
        </row>
        <row r="1177">
          <cell r="A1177">
            <v>4037</v>
          </cell>
          <cell r="B1177" t="str">
            <v>Privatna srednja ekonomska škola "Knez Malduh" Split</v>
          </cell>
        </row>
        <row r="1178">
          <cell r="A1178">
            <v>2784</v>
          </cell>
          <cell r="B1178" t="str">
            <v>Privatna srednja ekonomska škola INOVA s pravom javnosti</v>
          </cell>
        </row>
        <row r="1179">
          <cell r="A1179">
            <v>4031</v>
          </cell>
          <cell r="B1179" t="str">
            <v>Privatna srednja ekonomska škola Verte Nova</v>
          </cell>
        </row>
        <row r="1180">
          <cell r="A1180">
            <v>2915</v>
          </cell>
          <cell r="B1180" t="str">
            <v>Privatna srednja ugostiteljska škola Wallner - Split</v>
          </cell>
        </row>
        <row r="1181">
          <cell r="A1181">
            <v>2641</v>
          </cell>
          <cell r="B1181" t="str">
            <v>Privatna srednja škola Marko Antun de Dominis, s pravom javnosti</v>
          </cell>
        </row>
        <row r="1182">
          <cell r="A1182">
            <v>2417</v>
          </cell>
          <cell r="B1182" t="str">
            <v>Privatna srednja škola Varaždin s pravom javnosti</v>
          </cell>
        </row>
        <row r="1183">
          <cell r="A1183">
            <v>2785</v>
          </cell>
          <cell r="B1183" t="str">
            <v>Privatna umjetnička gimnazija, s pravom javnosti - Zagreb</v>
          </cell>
        </row>
        <row r="1184">
          <cell r="A1184">
            <v>2839</v>
          </cell>
          <cell r="B1184" t="str">
            <v>Privatna varaždinska gimnazija s pravom javnosti</v>
          </cell>
        </row>
        <row r="1185">
          <cell r="A1185">
            <v>2467</v>
          </cell>
          <cell r="B1185" t="str">
            <v>Prometna škola - Rijeka</v>
          </cell>
        </row>
        <row r="1186">
          <cell r="A1186">
            <v>2572</v>
          </cell>
          <cell r="B1186" t="str">
            <v>Prometno-tehnička škola - Šibenik</v>
          </cell>
        </row>
        <row r="1187">
          <cell r="A1187">
            <v>1385</v>
          </cell>
          <cell r="B1187" t="str">
            <v>Prosvjetno-kulturni centar Mađara u Republici Hrvatskoj</v>
          </cell>
        </row>
        <row r="1188">
          <cell r="A1188">
            <v>2725</v>
          </cell>
          <cell r="B1188" t="str">
            <v>Prva ekonomska škola - Zagreb</v>
          </cell>
        </row>
        <row r="1189">
          <cell r="A1189">
            <v>2406</v>
          </cell>
          <cell r="B1189" t="str">
            <v>Prva gimnazija - Varaždin</v>
          </cell>
        </row>
        <row r="1190">
          <cell r="A1190">
            <v>4009</v>
          </cell>
          <cell r="B1190" t="str">
            <v>Prva katolička osnovna škola u Gradu Zagrebu</v>
          </cell>
        </row>
        <row r="1191">
          <cell r="A1191">
            <v>368</v>
          </cell>
          <cell r="B1191" t="str">
            <v>Prva osnovna škola - Ogulin</v>
          </cell>
        </row>
        <row r="1192">
          <cell r="A1192">
            <v>4036</v>
          </cell>
          <cell r="B1192" t="str">
            <v>Prva privatna ekonomska škola Požega</v>
          </cell>
        </row>
        <row r="1193">
          <cell r="A1193">
            <v>3283</v>
          </cell>
          <cell r="B1193" t="str">
            <v>Prva privatna gimnazija - Karlovac</v>
          </cell>
        </row>
        <row r="1194">
          <cell r="A1194">
            <v>2416</v>
          </cell>
          <cell r="B1194" t="str">
            <v>Prva privatna gimnazija s pravom javnosti - Varaždin</v>
          </cell>
        </row>
        <row r="1195">
          <cell r="A1195">
            <v>2773</v>
          </cell>
          <cell r="B1195" t="str">
            <v>Prva privatna gimnazija s pravom javnosti - Zagreb</v>
          </cell>
        </row>
        <row r="1196">
          <cell r="A1196">
            <v>4059</v>
          </cell>
          <cell r="B1196" t="str">
            <v>Privatna gimnazija NOVA s pravom javnosti</v>
          </cell>
        </row>
        <row r="1197">
          <cell r="A1197">
            <v>1982</v>
          </cell>
          <cell r="B1197" t="str">
            <v>Prva privatna osnovna škola Juraj Dobrila s pravom javnosti</v>
          </cell>
        </row>
        <row r="1198">
          <cell r="A1198">
            <v>4038</v>
          </cell>
          <cell r="B1198" t="str">
            <v>Prva privatna škola za osobne usluge Zagreb</v>
          </cell>
        </row>
        <row r="1199">
          <cell r="A1199">
            <v>2457</v>
          </cell>
          <cell r="B1199" t="str">
            <v>Prva riječka hrvatska gimnazija</v>
          </cell>
        </row>
        <row r="1200">
          <cell r="A1200">
            <v>2843</v>
          </cell>
          <cell r="B1200" t="str">
            <v>Prva Srednja informatička škola, s pravom javnosti</v>
          </cell>
        </row>
        <row r="1201">
          <cell r="A1201">
            <v>2538</v>
          </cell>
          <cell r="B1201" t="str">
            <v>Prva srednja škola - Beli Manastir</v>
          </cell>
        </row>
        <row r="1202">
          <cell r="A1202">
            <v>2460</v>
          </cell>
          <cell r="B1202" t="str">
            <v>Prva sušačka hrvatska gimnazija u Rijeci</v>
          </cell>
        </row>
        <row r="1203">
          <cell r="A1203">
            <v>4034</v>
          </cell>
          <cell r="B1203" t="str">
            <v>Pučko otvoreno učilište Zagreb</v>
          </cell>
        </row>
        <row r="1204">
          <cell r="A1204">
            <v>2471</v>
          </cell>
          <cell r="B1204" t="str">
            <v>Salezijanska klasična gimnazija - s pravom javnosti</v>
          </cell>
        </row>
        <row r="1205">
          <cell r="A1205">
            <v>2480</v>
          </cell>
          <cell r="B1205" t="str">
            <v>Srednja glazbena škola Mirković - s pravom javnosti</v>
          </cell>
        </row>
        <row r="1206">
          <cell r="A1206">
            <v>2428</v>
          </cell>
          <cell r="B1206" t="str">
            <v>Srednja gospodarska škola - Križevci</v>
          </cell>
        </row>
        <row r="1207">
          <cell r="A1207">
            <v>2513</v>
          </cell>
          <cell r="B1207" t="str">
            <v>Srednja medicinska škola - Slavonski Brod</v>
          </cell>
        </row>
        <row r="1208">
          <cell r="A1208">
            <v>2689</v>
          </cell>
          <cell r="B1208" t="str">
            <v xml:space="preserve">Srednja poljoprivredna i tehnička škola - Opuzen </v>
          </cell>
        </row>
        <row r="1209">
          <cell r="A1209">
            <v>2604</v>
          </cell>
          <cell r="B1209" t="str">
            <v>Srednja strukovna škola - Makarska</v>
          </cell>
        </row>
        <row r="1210">
          <cell r="A1210">
            <v>2354</v>
          </cell>
          <cell r="B1210" t="str">
            <v>Srednja strukovna škola - Samobor</v>
          </cell>
        </row>
        <row r="1211">
          <cell r="A1211">
            <v>2412</v>
          </cell>
          <cell r="B1211" t="str">
            <v>Srednja strukovna škola - Varaždin</v>
          </cell>
        </row>
        <row r="1212">
          <cell r="A1212">
            <v>2358</v>
          </cell>
          <cell r="B1212" t="str">
            <v>Srednja strukovna škola - Velika Gorica</v>
          </cell>
        </row>
        <row r="1213">
          <cell r="A1213">
            <v>2585</v>
          </cell>
          <cell r="B1213" t="str">
            <v>Srednja strukovna škola - Vinkovci</v>
          </cell>
        </row>
        <row r="1214">
          <cell r="A1214">
            <v>2578</v>
          </cell>
          <cell r="B1214" t="str">
            <v>Srednja strukovna škola - Šibenik</v>
          </cell>
        </row>
        <row r="1215">
          <cell r="A1215">
            <v>2543</v>
          </cell>
          <cell r="B1215" t="str">
            <v>Srednja strukovna škola Antuna Horvata - Đakovo</v>
          </cell>
        </row>
        <row r="1216">
          <cell r="A1216">
            <v>2606</v>
          </cell>
          <cell r="B1216" t="str">
            <v>Srednja strukovna škola bana Josipa Jelačića</v>
          </cell>
        </row>
        <row r="1217">
          <cell r="A1217">
            <v>2611</v>
          </cell>
          <cell r="B1217" t="str">
            <v>Srednja strukovna škola Blaž Jurjev Trogiranin</v>
          </cell>
        </row>
        <row r="1218">
          <cell r="A1218">
            <v>3284</v>
          </cell>
          <cell r="B1218" t="str">
            <v>Srednja strukovna škola Kotva</v>
          </cell>
        </row>
        <row r="1219">
          <cell r="A1219">
            <v>2906</v>
          </cell>
          <cell r="B1219" t="str">
            <v xml:space="preserve">Srednja strukovna škola Kralja Zvonimira </v>
          </cell>
        </row>
        <row r="1220">
          <cell r="A1220">
            <v>2453</v>
          </cell>
          <cell r="B1220" t="str">
            <v xml:space="preserve">Srednja talijanska škola - Rijeka </v>
          </cell>
        </row>
        <row r="1221">
          <cell r="A1221">
            <v>2627</v>
          </cell>
          <cell r="B1221" t="str">
            <v>Srednja tehnička prometna škola - Split</v>
          </cell>
        </row>
        <row r="1222">
          <cell r="A1222">
            <v>4006</v>
          </cell>
          <cell r="B1222" t="str">
            <v>Srednja škola Delnice</v>
          </cell>
        </row>
        <row r="1223">
          <cell r="A1223">
            <v>4018</v>
          </cell>
          <cell r="B1223" t="str">
            <v>Srednja škola Isidora Kršnjavoga Našice</v>
          </cell>
        </row>
        <row r="1224">
          <cell r="A1224">
            <v>4004</v>
          </cell>
          <cell r="B1224" t="str">
            <v>Srednja škola Ludbreg</v>
          </cell>
        </row>
        <row r="1225">
          <cell r="A1225">
            <v>4005</v>
          </cell>
          <cell r="B1225" t="str">
            <v>Srednja škola Novi Marof</v>
          </cell>
        </row>
        <row r="1226">
          <cell r="A1226">
            <v>2667</v>
          </cell>
          <cell r="B1226" t="str">
            <v>Srednja škola s pravom javnosti Manero - Višnjan</v>
          </cell>
        </row>
        <row r="1227">
          <cell r="A1227">
            <v>2419</v>
          </cell>
          <cell r="B1227" t="str">
            <v>Srednja škola u Maruševcu s pravom javnosti</v>
          </cell>
        </row>
        <row r="1228">
          <cell r="A1228">
            <v>2455</v>
          </cell>
          <cell r="B1228" t="str">
            <v>Srednja škola za elektrotehniku i računalstvo - Rijeka</v>
          </cell>
        </row>
        <row r="1229">
          <cell r="A1229">
            <v>2791</v>
          </cell>
          <cell r="B1229" t="str">
            <v>Srpska pravoslavna opća gimnazija Kantakuzina</v>
          </cell>
        </row>
        <row r="1230">
          <cell r="A1230">
            <v>2411</v>
          </cell>
          <cell r="B1230" t="str">
            <v>Strojarska i prometna škola - Varaždin</v>
          </cell>
        </row>
        <row r="1231">
          <cell r="A1231">
            <v>2546</v>
          </cell>
          <cell r="B1231" t="str">
            <v>Strojarska tehnička škola - Osijek</v>
          </cell>
        </row>
        <row r="1232">
          <cell r="A1232">
            <v>2737</v>
          </cell>
          <cell r="B1232" t="str">
            <v>Strojarska tehnička škola Fausta Vrančića</v>
          </cell>
        </row>
        <row r="1233">
          <cell r="A1233">
            <v>2738</v>
          </cell>
          <cell r="B1233" t="str">
            <v>Strojarska tehnička škola Frana Bošnjakovića</v>
          </cell>
        </row>
        <row r="1234">
          <cell r="A1234">
            <v>2452</v>
          </cell>
          <cell r="B1234" t="str">
            <v>Strojarska škola za industrijska i obrtnička zanimanja - Rijeka</v>
          </cell>
        </row>
        <row r="1235">
          <cell r="A1235">
            <v>2462</v>
          </cell>
          <cell r="B1235" t="str">
            <v>Strojarsko brodograđevna škola za industrijska i obrtnička zanimanja - Rijeka</v>
          </cell>
        </row>
        <row r="1236">
          <cell r="A1236">
            <v>2482</v>
          </cell>
          <cell r="B1236" t="str">
            <v>Strukovna škola - Gospić</v>
          </cell>
        </row>
        <row r="1237">
          <cell r="A1237">
            <v>2664</v>
          </cell>
          <cell r="B1237" t="str">
            <v>Strukovna škola - Pula</v>
          </cell>
        </row>
        <row r="1238">
          <cell r="A1238">
            <v>2492</v>
          </cell>
          <cell r="B1238" t="str">
            <v>Strukovna škola - Virovitica</v>
          </cell>
        </row>
        <row r="1239">
          <cell r="A1239">
            <v>2592</v>
          </cell>
          <cell r="B1239" t="str">
            <v>Strukovna škola - Vukovar</v>
          </cell>
        </row>
        <row r="1240">
          <cell r="A1240">
            <v>2420</v>
          </cell>
          <cell r="B1240" t="str">
            <v>Strukovna škola - Đurđevac</v>
          </cell>
        </row>
        <row r="1241">
          <cell r="A1241">
            <v>2672</v>
          </cell>
          <cell r="B1241" t="str">
            <v xml:space="preserve">Strukovna škola Eugena Kumičića - Rovinj </v>
          </cell>
        </row>
        <row r="1242">
          <cell r="A1242">
            <v>2528</v>
          </cell>
          <cell r="B1242" t="str">
            <v>Strukovna škola Vice Vlatkovića</v>
          </cell>
        </row>
        <row r="1243">
          <cell r="A1243">
            <v>2481</v>
          </cell>
          <cell r="B1243" t="str">
            <v>SŠ Ambroza Haračića</v>
          </cell>
        </row>
        <row r="1244">
          <cell r="A1244">
            <v>2476</v>
          </cell>
          <cell r="B1244" t="str">
            <v xml:space="preserve">SŠ Andrije Ljudevita Adamića </v>
          </cell>
        </row>
        <row r="1245">
          <cell r="A1245">
            <v>2612</v>
          </cell>
          <cell r="B1245" t="str">
            <v>SŠ Antun Matijašević - Karamaneo</v>
          </cell>
        </row>
        <row r="1246">
          <cell r="A1246">
            <v>2418</v>
          </cell>
          <cell r="B1246" t="str">
            <v>SŠ Arboretum Opeka</v>
          </cell>
        </row>
        <row r="1247">
          <cell r="A1247">
            <v>2441</v>
          </cell>
          <cell r="B1247" t="str">
            <v>SŠ August Šenoa - Garešnica</v>
          </cell>
        </row>
        <row r="1248">
          <cell r="A1248">
            <v>2362</v>
          </cell>
          <cell r="B1248" t="str">
            <v>SŠ Ban Josip Jelačić</v>
          </cell>
        </row>
        <row r="1249">
          <cell r="A1249">
            <v>2442</v>
          </cell>
          <cell r="B1249" t="str">
            <v>SŠ Bartula Kašića - Grubišno Polje</v>
          </cell>
        </row>
        <row r="1250">
          <cell r="A1250">
            <v>2519</v>
          </cell>
          <cell r="B1250" t="str">
            <v>SŠ Bartula Kašića - Pag</v>
          </cell>
        </row>
        <row r="1251">
          <cell r="A1251">
            <v>2369</v>
          </cell>
          <cell r="B1251" t="str">
            <v>SŠ Bedekovčina</v>
          </cell>
        </row>
        <row r="1252">
          <cell r="A1252">
            <v>2516</v>
          </cell>
          <cell r="B1252" t="str">
            <v>SŠ Biograd na Moru</v>
          </cell>
        </row>
        <row r="1253">
          <cell r="A1253">
            <v>2688</v>
          </cell>
          <cell r="B1253" t="str">
            <v>SŠ Blato</v>
          </cell>
        </row>
        <row r="1254">
          <cell r="A1254">
            <v>2644</v>
          </cell>
          <cell r="B1254" t="str">
            <v>SŠ Bol</v>
          </cell>
        </row>
        <row r="1255">
          <cell r="A1255">
            <v>2614</v>
          </cell>
          <cell r="B1255" t="str">
            <v>SŠ Braća Radić</v>
          </cell>
        </row>
        <row r="1256">
          <cell r="A1256">
            <v>2646</v>
          </cell>
          <cell r="B1256" t="str">
            <v>SŠ Brač</v>
          </cell>
        </row>
        <row r="1257">
          <cell r="A1257">
            <v>2650</v>
          </cell>
          <cell r="B1257" t="str">
            <v>SŠ Buzet</v>
          </cell>
        </row>
        <row r="1258">
          <cell r="A1258">
            <v>2750</v>
          </cell>
          <cell r="B1258" t="str">
            <v>SŠ Centar za odgoj i obrazovanje</v>
          </cell>
        </row>
        <row r="1259">
          <cell r="A1259">
            <v>2568</v>
          </cell>
          <cell r="B1259" t="str">
            <v>SŠ Dalj</v>
          </cell>
        </row>
        <row r="1260">
          <cell r="A1260">
            <v>2445</v>
          </cell>
          <cell r="B1260" t="str">
            <v>SŠ Delnice</v>
          </cell>
        </row>
        <row r="1261">
          <cell r="A1261">
            <v>2639</v>
          </cell>
          <cell r="B1261" t="str">
            <v>SŠ Dental centar Marušić</v>
          </cell>
        </row>
        <row r="1262">
          <cell r="A1262">
            <v>2540</v>
          </cell>
          <cell r="B1262" t="str">
            <v>SŠ Donji Miholjac</v>
          </cell>
        </row>
        <row r="1263">
          <cell r="A1263">
            <v>2443</v>
          </cell>
          <cell r="B1263" t="str">
            <v>SŠ Dr. Antuna Barca - Crikvenica</v>
          </cell>
        </row>
        <row r="1264">
          <cell r="A1264">
            <v>2363</v>
          </cell>
          <cell r="B1264" t="str">
            <v>SŠ Dragutina Stražimira</v>
          </cell>
        </row>
        <row r="1265">
          <cell r="A1265">
            <v>2389</v>
          </cell>
          <cell r="B1265" t="str">
            <v>SŠ Duga Resa</v>
          </cell>
        </row>
        <row r="1266">
          <cell r="A1266">
            <v>2348</v>
          </cell>
          <cell r="B1266" t="str">
            <v>SŠ Dugo Selo</v>
          </cell>
        </row>
        <row r="1267">
          <cell r="A1267">
            <v>2603</v>
          </cell>
          <cell r="B1267" t="str">
            <v>SŠ Fra Andrije Kačića Miošića - Makarska</v>
          </cell>
        </row>
        <row r="1268">
          <cell r="A1268">
            <v>2687</v>
          </cell>
          <cell r="B1268" t="str">
            <v>SŠ Fra Andrije Kačića Miošića - Ploče</v>
          </cell>
        </row>
        <row r="1269">
          <cell r="A1269">
            <v>2373</v>
          </cell>
          <cell r="B1269" t="str">
            <v>SŠ Glina</v>
          </cell>
        </row>
        <row r="1270">
          <cell r="A1270">
            <v>2517</v>
          </cell>
          <cell r="B1270" t="str">
            <v>SŠ Gračac</v>
          </cell>
        </row>
        <row r="1271">
          <cell r="A1271">
            <v>2446</v>
          </cell>
          <cell r="B1271" t="str">
            <v>SŠ Hrvatski kralj Zvonimir</v>
          </cell>
        </row>
        <row r="1272">
          <cell r="A1272">
            <v>2598</v>
          </cell>
          <cell r="B1272" t="str">
            <v>SŠ Hvar</v>
          </cell>
        </row>
        <row r="1273">
          <cell r="A1273">
            <v>2597</v>
          </cell>
          <cell r="B1273" t="str">
            <v>SŠ Ilok</v>
          </cell>
        </row>
        <row r="1274">
          <cell r="A1274">
            <v>2544</v>
          </cell>
          <cell r="B1274" t="str">
            <v>SŠ Isidora Kršnjavoga - Našice</v>
          </cell>
        </row>
        <row r="1275">
          <cell r="A1275">
            <v>2426</v>
          </cell>
          <cell r="B1275" t="str">
            <v>SŠ Ivan Seljanec - Križevci</v>
          </cell>
        </row>
        <row r="1276">
          <cell r="A1276">
            <v>2349</v>
          </cell>
          <cell r="B1276" t="str">
            <v>SŠ Ivan Švear - Ivanić Grad</v>
          </cell>
        </row>
        <row r="1277">
          <cell r="A1277">
            <v>2610</v>
          </cell>
          <cell r="B1277" t="str">
            <v>SŠ Ivana Lucića - Trogir</v>
          </cell>
        </row>
        <row r="1278">
          <cell r="A1278">
            <v>2569</v>
          </cell>
          <cell r="B1278" t="str">
            <v>SŠ Ivana Maštrovića - Drniš</v>
          </cell>
        </row>
        <row r="1279">
          <cell r="A1279">
            <v>2374</v>
          </cell>
          <cell r="B1279" t="str">
            <v>SŠ Ivana Trnskoga</v>
          </cell>
        </row>
        <row r="1280">
          <cell r="A1280">
            <v>2405</v>
          </cell>
          <cell r="B1280" t="str">
            <v>SŠ Ivanec</v>
          </cell>
        </row>
        <row r="1281">
          <cell r="A1281">
            <v>2351</v>
          </cell>
          <cell r="B1281" t="str">
            <v>SŠ Jastrebarsko</v>
          </cell>
        </row>
        <row r="1282">
          <cell r="A1282">
            <v>3175</v>
          </cell>
          <cell r="B1282" t="str">
            <v>SŠ Jelkovec</v>
          </cell>
        </row>
        <row r="1283">
          <cell r="A1283">
            <v>2567</v>
          </cell>
          <cell r="B1283" t="str">
            <v>SŠ Josipa Kozarca - Đurđenovac</v>
          </cell>
        </row>
        <row r="1284">
          <cell r="A1284">
            <v>2605</v>
          </cell>
          <cell r="B1284" t="str">
            <v>SŠ Jure Kaštelan</v>
          </cell>
        </row>
        <row r="1285">
          <cell r="A1285">
            <v>2515</v>
          </cell>
          <cell r="B1285" t="str">
            <v>SŠ Kneza Branimira - Benkovac</v>
          </cell>
        </row>
        <row r="1286">
          <cell r="A1286">
            <v>2370</v>
          </cell>
          <cell r="B1286" t="str">
            <v>SŠ Konjščina</v>
          </cell>
        </row>
        <row r="1287">
          <cell r="A1287">
            <v>2424</v>
          </cell>
          <cell r="B1287" t="str">
            <v>SŠ Koprivnica</v>
          </cell>
        </row>
        <row r="1288">
          <cell r="A1288">
            <v>2364</v>
          </cell>
          <cell r="B1288" t="str">
            <v>SŠ Krapina</v>
          </cell>
        </row>
        <row r="1289">
          <cell r="A1289">
            <v>2905</v>
          </cell>
          <cell r="B1289" t="str">
            <v>SŠ Lovre Montija</v>
          </cell>
        </row>
        <row r="1290">
          <cell r="A1290">
            <v>2963</v>
          </cell>
          <cell r="B1290" t="str">
            <v>SŠ Marka Marulića - Slatina</v>
          </cell>
        </row>
        <row r="1291">
          <cell r="A1291">
            <v>2451</v>
          </cell>
          <cell r="B1291" t="str">
            <v>SŠ Markantuna de Dominisa - Rab</v>
          </cell>
        </row>
        <row r="1292">
          <cell r="A1292">
            <v>2654</v>
          </cell>
          <cell r="B1292" t="str">
            <v>SŠ Mate Balote</v>
          </cell>
        </row>
        <row r="1293">
          <cell r="A1293">
            <v>2651</v>
          </cell>
          <cell r="B1293" t="str">
            <v>SŠ Mate Blažine - Labin</v>
          </cell>
        </row>
        <row r="1294">
          <cell r="A1294">
            <v>2507</v>
          </cell>
          <cell r="B1294" t="str">
            <v>SŠ Matije Antuna Reljkovića - Slavonski Brod</v>
          </cell>
        </row>
        <row r="1295">
          <cell r="A1295">
            <v>2685</v>
          </cell>
          <cell r="B1295" t="str">
            <v>SŠ Metković</v>
          </cell>
        </row>
        <row r="1296">
          <cell r="A1296">
            <v>2378</v>
          </cell>
          <cell r="B1296" t="str">
            <v>SŠ Novska</v>
          </cell>
        </row>
        <row r="1297">
          <cell r="A1297">
            <v>2518</v>
          </cell>
          <cell r="B1297" t="str">
            <v>SŠ Obrovac</v>
          </cell>
        </row>
        <row r="1298">
          <cell r="A1298">
            <v>2371</v>
          </cell>
          <cell r="B1298" t="str">
            <v>SŠ Oroslavje</v>
          </cell>
        </row>
        <row r="1299">
          <cell r="A1299">
            <v>2484</v>
          </cell>
          <cell r="B1299" t="str">
            <v>SŠ Otočac</v>
          </cell>
        </row>
        <row r="1300">
          <cell r="A1300">
            <v>2495</v>
          </cell>
          <cell r="B1300" t="str">
            <v>SŠ Pakrac</v>
          </cell>
        </row>
        <row r="1301">
          <cell r="A1301">
            <v>2485</v>
          </cell>
          <cell r="B1301" t="str">
            <v xml:space="preserve">SŠ Pavla Rittera Vitezovića u Senju </v>
          </cell>
        </row>
        <row r="1302">
          <cell r="A1302">
            <v>2683</v>
          </cell>
          <cell r="B1302" t="str">
            <v>SŠ Petra Šegedina</v>
          </cell>
        </row>
        <row r="1303">
          <cell r="A1303">
            <v>2380</v>
          </cell>
          <cell r="B1303" t="str">
            <v>SŠ Petrinja</v>
          </cell>
        </row>
        <row r="1304">
          <cell r="A1304">
            <v>2494</v>
          </cell>
          <cell r="B1304" t="str">
            <v>SŠ Pitomača</v>
          </cell>
        </row>
        <row r="1305">
          <cell r="A1305">
            <v>2486</v>
          </cell>
          <cell r="B1305" t="str">
            <v>SŠ Plitvička Jezera</v>
          </cell>
        </row>
        <row r="1306">
          <cell r="A1306">
            <v>2368</v>
          </cell>
          <cell r="B1306" t="str">
            <v>SŠ Pregrada</v>
          </cell>
        </row>
        <row r="1307">
          <cell r="A1307">
            <v>2695</v>
          </cell>
          <cell r="B1307" t="str">
            <v>SŠ Prelog</v>
          </cell>
        </row>
        <row r="1308">
          <cell r="A1308">
            <v>2749</v>
          </cell>
          <cell r="B1308" t="str">
            <v>SŠ Sesvete</v>
          </cell>
        </row>
        <row r="1309">
          <cell r="A1309">
            <v>2404</v>
          </cell>
          <cell r="B1309" t="str">
            <v>SŠ Slunj</v>
          </cell>
        </row>
        <row r="1310">
          <cell r="A1310">
            <v>2487</v>
          </cell>
          <cell r="B1310" t="str">
            <v>SŠ Stjepan Ivšić</v>
          </cell>
        </row>
        <row r="1311">
          <cell r="A1311">
            <v>2613</v>
          </cell>
          <cell r="B1311" t="str">
            <v>SŠ Tin Ujević - Vrgorac</v>
          </cell>
        </row>
        <row r="1312">
          <cell r="A1312">
            <v>2375</v>
          </cell>
          <cell r="B1312" t="str">
            <v>SŠ Tina Ujevića - Kutina</v>
          </cell>
        </row>
        <row r="1313">
          <cell r="A1313">
            <v>2388</v>
          </cell>
          <cell r="B1313" t="str">
            <v>SŠ Topusko</v>
          </cell>
        </row>
        <row r="1314">
          <cell r="A1314">
            <v>2566</v>
          </cell>
          <cell r="B1314" t="str">
            <v>SŠ Valpovo</v>
          </cell>
        </row>
        <row r="1315">
          <cell r="A1315">
            <v>2684</v>
          </cell>
          <cell r="B1315" t="str">
            <v>SŠ Vela Luka</v>
          </cell>
        </row>
        <row r="1316">
          <cell r="A1316">
            <v>2383</v>
          </cell>
          <cell r="B1316" t="str">
            <v>SŠ Viktorovac</v>
          </cell>
        </row>
        <row r="1317">
          <cell r="A1317">
            <v>2647</v>
          </cell>
          <cell r="B1317" t="str">
            <v>SŠ Vladimir Gortan - Buje</v>
          </cell>
        </row>
        <row r="1318">
          <cell r="A1318">
            <v>2444</v>
          </cell>
          <cell r="B1318" t="str">
            <v>SŠ Vladimir Nazor</v>
          </cell>
        </row>
        <row r="1319">
          <cell r="A1319">
            <v>2361</v>
          </cell>
          <cell r="B1319" t="str">
            <v>SŠ Vrbovec</v>
          </cell>
        </row>
        <row r="1320">
          <cell r="A1320">
            <v>2365</v>
          </cell>
          <cell r="B1320" t="str">
            <v>SŠ Zabok</v>
          </cell>
        </row>
        <row r="1321">
          <cell r="A1321">
            <v>2372</v>
          </cell>
          <cell r="B1321" t="str">
            <v>SŠ Zlatar</v>
          </cell>
        </row>
        <row r="1322">
          <cell r="A1322">
            <v>2671</v>
          </cell>
          <cell r="B1322" t="str">
            <v>SŠ Zvane Črnje - Rovinj</v>
          </cell>
        </row>
        <row r="1323">
          <cell r="A1323">
            <v>3162</v>
          </cell>
          <cell r="B1323" t="str">
            <v>SŠ Čakovec</v>
          </cell>
        </row>
        <row r="1324">
          <cell r="A1324">
            <v>2437</v>
          </cell>
          <cell r="B1324" t="str">
            <v>SŠ Čazma</v>
          </cell>
        </row>
        <row r="1325">
          <cell r="A1325">
            <v>4011</v>
          </cell>
          <cell r="B1325" t="str">
            <v>Talijanska osnovna škola - Bernardo Parentin Poreč</v>
          </cell>
        </row>
        <row r="1326">
          <cell r="A1326">
            <v>1925</v>
          </cell>
          <cell r="B1326" t="str">
            <v>Talijanska osnovna škola - Buje</v>
          </cell>
        </row>
        <row r="1327">
          <cell r="A1327">
            <v>2018</v>
          </cell>
          <cell r="B1327" t="str">
            <v>Talijanska osnovna škola - Novigrad</v>
          </cell>
        </row>
        <row r="1328">
          <cell r="A1328">
            <v>1960</v>
          </cell>
          <cell r="B1328" t="str">
            <v xml:space="preserve">Talijanska osnovna škola - Poreč </v>
          </cell>
        </row>
        <row r="1329">
          <cell r="A1329">
            <v>1983</v>
          </cell>
          <cell r="B1329" t="str">
            <v>Talijanska osnovna škola Bernardo Benussi - Rovinj</v>
          </cell>
        </row>
        <row r="1330">
          <cell r="A1330">
            <v>2030</v>
          </cell>
          <cell r="B1330" t="str">
            <v>Talijanska osnovna škola Galileo Galilei - Umag</v>
          </cell>
        </row>
        <row r="1331">
          <cell r="A1331">
            <v>2670</v>
          </cell>
          <cell r="B1331" t="str">
            <v xml:space="preserve">Talijanska srednja škola - Rovinj </v>
          </cell>
        </row>
        <row r="1332">
          <cell r="A1332">
            <v>2660</v>
          </cell>
          <cell r="B1332" t="str">
            <v>Talijanska srednja škola Dante Alighieri - Pula</v>
          </cell>
        </row>
        <row r="1333">
          <cell r="A1333">
            <v>2648</v>
          </cell>
          <cell r="B1333" t="str">
            <v>Talijanska srednja škola Leonardo da Vinci - Buje</v>
          </cell>
        </row>
        <row r="1334">
          <cell r="A1334">
            <v>2608</v>
          </cell>
          <cell r="B1334" t="str">
            <v>Tehnička i industrijska škola Ruđera Boškovića u Sinju</v>
          </cell>
        </row>
        <row r="1335">
          <cell r="A1335">
            <v>2433</v>
          </cell>
          <cell r="B1335" t="str">
            <v>Tehnička škola - Bjelovar</v>
          </cell>
        </row>
        <row r="1336">
          <cell r="A1336">
            <v>2438</v>
          </cell>
          <cell r="B1336" t="str">
            <v>Tehnička škola - Daruvar</v>
          </cell>
        </row>
        <row r="1337">
          <cell r="A1337">
            <v>2395</v>
          </cell>
          <cell r="B1337" t="str">
            <v>Tehnička škola - Karlovac</v>
          </cell>
        </row>
        <row r="1338">
          <cell r="A1338">
            <v>2376</v>
          </cell>
          <cell r="B1338" t="str">
            <v>Tehnička škola - Kutina</v>
          </cell>
        </row>
        <row r="1339">
          <cell r="A1339">
            <v>2499</v>
          </cell>
          <cell r="B1339" t="str">
            <v>Tehnička škola - Požega</v>
          </cell>
        </row>
        <row r="1340">
          <cell r="A1340">
            <v>2663</v>
          </cell>
          <cell r="B1340" t="str">
            <v>Tehnička škola - Pula</v>
          </cell>
        </row>
        <row r="1341">
          <cell r="A1341">
            <v>2385</v>
          </cell>
          <cell r="B1341" t="str">
            <v>Tehnička škola - Sisak</v>
          </cell>
        </row>
        <row r="1342">
          <cell r="A1342">
            <v>2511</v>
          </cell>
          <cell r="B1342" t="str">
            <v>Tehnička škola - Slavonski Brod</v>
          </cell>
        </row>
        <row r="1343">
          <cell r="A1343">
            <v>2490</v>
          </cell>
          <cell r="B1343" t="str">
            <v>Tehnička škola - Virovitica</v>
          </cell>
        </row>
        <row r="1344">
          <cell r="A1344">
            <v>2527</v>
          </cell>
          <cell r="B1344" t="str">
            <v>Tehnička škola - Zadar</v>
          </cell>
        </row>
        <row r="1345">
          <cell r="A1345">
            <v>2740</v>
          </cell>
          <cell r="B1345" t="str">
            <v>Tehnička škola - Zagreb</v>
          </cell>
        </row>
        <row r="1346">
          <cell r="A1346">
            <v>2692</v>
          </cell>
          <cell r="B1346" t="str">
            <v>Tehnička škola - Čakovec</v>
          </cell>
        </row>
        <row r="1347">
          <cell r="A1347">
            <v>2576</v>
          </cell>
          <cell r="B1347" t="str">
            <v>Tehnička škola - Šibenik</v>
          </cell>
        </row>
        <row r="1348">
          <cell r="A1348">
            <v>2596</v>
          </cell>
          <cell r="B1348" t="str">
            <v>Tehnička škola - Županja</v>
          </cell>
        </row>
        <row r="1349">
          <cell r="A1349">
            <v>2553</v>
          </cell>
          <cell r="B1349" t="str">
            <v>Tehnička škola i prirodoslovna gimnazija Ruđera Boškovića - Osijek</v>
          </cell>
        </row>
        <row r="1350">
          <cell r="A1350">
            <v>2591</v>
          </cell>
          <cell r="B1350" t="str">
            <v>Tehnička škola Nikole Tesle - Vukovar</v>
          </cell>
        </row>
        <row r="1351">
          <cell r="A1351">
            <v>2581</v>
          </cell>
          <cell r="B1351" t="str">
            <v>Tehnička škola Ruđera Boškovića - Vinkovci</v>
          </cell>
        </row>
        <row r="1352">
          <cell r="A1352">
            <v>2764</v>
          </cell>
          <cell r="B1352" t="str">
            <v>Tehnička škola Ruđera Boškovića - Zagreb</v>
          </cell>
        </row>
        <row r="1353">
          <cell r="A1353">
            <v>2601</v>
          </cell>
          <cell r="B1353" t="str">
            <v>Tehnička škola u Imotskom</v>
          </cell>
        </row>
        <row r="1354">
          <cell r="A1354">
            <v>2463</v>
          </cell>
          <cell r="B1354" t="str">
            <v>Tehnička škola za strojarstvo i brodogradnju - Rijeka</v>
          </cell>
        </row>
        <row r="1355">
          <cell r="A1355">
            <v>2628</v>
          </cell>
          <cell r="B1355" t="str">
            <v>Tehnička škola za strojarstvo i mehatroniku - Split</v>
          </cell>
        </row>
        <row r="1356">
          <cell r="A1356">
            <v>2727</v>
          </cell>
          <cell r="B1356" t="str">
            <v>Treća ekonomska škola - Zagreb</v>
          </cell>
        </row>
        <row r="1357">
          <cell r="A1357">
            <v>2557</v>
          </cell>
          <cell r="B1357" t="str">
            <v>Trgovačka i komercijalna škola davor Milas - Osijek</v>
          </cell>
        </row>
        <row r="1358">
          <cell r="A1358">
            <v>2454</v>
          </cell>
          <cell r="B1358" t="str">
            <v>Trgovačka i tekstilna škola u Rijeci</v>
          </cell>
        </row>
        <row r="1359">
          <cell r="A1359">
            <v>2746</v>
          </cell>
          <cell r="B1359" t="str">
            <v>Trgovačka škola - Zagreb</v>
          </cell>
        </row>
        <row r="1360">
          <cell r="A1360">
            <v>2396</v>
          </cell>
          <cell r="B1360" t="str">
            <v>Trgovačko - ugostiteljska škola - Karlovac</v>
          </cell>
        </row>
        <row r="1361">
          <cell r="A1361">
            <v>2680</v>
          </cell>
          <cell r="B1361" t="str">
            <v>Turistička i ugostiteljska škola - Dubrovnik</v>
          </cell>
        </row>
        <row r="1362">
          <cell r="A1362">
            <v>2635</v>
          </cell>
          <cell r="B1362" t="str">
            <v>Turističko - ugostiteljska škola - Split</v>
          </cell>
        </row>
        <row r="1363">
          <cell r="A1363">
            <v>2655</v>
          </cell>
          <cell r="B1363" t="str">
            <v xml:space="preserve">Turističko - ugostiteljska škola Antona Štifanića - Poreč </v>
          </cell>
        </row>
        <row r="1364">
          <cell r="A1364">
            <v>2435</v>
          </cell>
          <cell r="B1364" t="str">
            <v>Turističko-ugostiteljska i prehrambena škola - Bjelovar</v>
          </cell>
        </row>
        <row r="1365">
          <cell r="A1365">
            <v>2574</v>
          </cell>
          <cell r="B1365" t="str">
            <v>Turističko-ugostiteljska škola - Šibenik</v>
          </cell>
        </row>
        <row r="1366">
          <cell r="A1366">
            <v>2447</v>
          </cell>
          <cell r="B1366" t="str">
            <v>Ugostiteljska škola - Opatija</v>
          </cell>
        </row>
        <row r="1367">
          <cell r="A1367">
            <v>2555</v>
          </cell>
          <cell r="B1367" t="str">
            <v>Ugostiteljsko - turistička škola - Osijek</v>
          </cell>
        </row>
        <row r="1368">
          <cell r="A1368">
            <v>2729</v>
          </cell>
          <cell r="B1368" t="str">
            <v>Ugostiteljsko-turističko učilište - Zagreb</v>
          </cell>
        </row>
        <row r="1369">
          <cell r="A1369">
            <v>2914</v>
          </cell>
          <cell r="B1369" t="str">
            <v>Umjetnička gimnazija Ars Animae s pravom javnosti - Split</v>
          </cell>
        </row>
        <row r="1370">
          <cell r="A1370">
            <v>60</v>
          </cell>
          <cell r="B1370" t="str">
            <v>Umjetnička škola Franje Lučića</v>
          </cell>
        </row>
        <row r="1371">
          <cell r="A1371">
            <v>2059</v>
          </cell>
          <cell r="B1371" t="str">
            <v>Umjetnička škola Luke Sorkočevića - Dubrovnik</v>
          </cell>
        </row>
        <row r="1372">
          <cell r="A1372">
            <v>2139</v>
          </cell>
          <cell r="B1372" t="str">
            <v>Umjetnička škola Miroslav Magdalenić - Čakovec</v>
          </cell>
        </row>
        <row r="1373">
          <cell r="A1373">
            <v>1959</v>
          </cell>
          <cell r="B1373" t="str">
            <v>Umjetnička škola Poreč</v>
          </cell>
        </row>
        <row r="1374">
          <cell r="A1374">
            <v>2745</v>
          </cell>
          <cell r="B1374" t="str">
            <v>Upravna škola Zagreb</v>
          </cell>
        </row>
        <row r="1375">
          <cell r="A1375">
            <v>4001</v>
          </cell>
          <cell r="B1375" t="str">
            <v>Učenički dom</v>
          </cell>
        </row>
        <row r="1376">
          <cell r="A1376">
            <v>4046</v>
          </cell>
          <cell r="B1376" t="str">
            <v>Učenički dom Hrvatski učiteljski konvikt</v>
          </cell>
        </row>
        <row r="1377">
          <cell r="A1377">
            <v>4048</v>
          </cell>
          <cell r="B1377" t="str">
            <v>Učenički dom Lovran</v>
          </cell>
        </row>
        <row r="1378">
          <cell r="A1378">
            <v>4049</v>
          </cell>
          <cell r="B1378" t="str">
            <v>Učenički dom Marije Jambrišak</v>
          </cell>
        </row>
        <row r="1379">
          <cell r="A1379">
            <v>4054</v>
          </cell>
          <cell r="B1379" t="str">
            <v>Učenički dom Varaždin</v>
          </cell>
        </row>
        <row r="1380">
          <cell r="A1380">
            <v>2845</v>
          </cell>
          <cell r="B1380" t="str">
            <v>Učilište za popularnu i jazz glazbu</v>
          </cell>
        </row>
        <row r="1381">
          <cell r="A1381">
            <v>2700</v>
          </cell>
          <cell r="B1381" t="str">
            <v>V. gimnazija - Zagreb</v>
          </cell>
        </row>
        <row r="1382">
          <cell r="A1382">
            <v>2623</v>
          </cell>
          <cell r="B1382" t="str">
            <v>V. gimnazija Vladimir Nazor - Split</v>
          </cell>
        </row>
        <row r="1383">
          <cell r="A1383">
            <v>630</v>
          </cell>
          <cell r="B1383" t="str">
            <v>V. osnovna škola - Bjelovar</v>
          </cell>
        </row>
        <row r="1384">
          <cell r="A1384">
            <v>465</v>
          </cell>
          <cell r="B1384" t="str">
            <v>V. osnovna škola - Varaždin</v>
          </cell>
        </row>
        <row r="1385">
          <cell r="A1385">
            <v>2719</v>
          </cell>
          <cell r="B1385" t="str">
            <v>Veterinarska škola - Zagreb</v>
          </cell>
        </row>
        <row r="1386">
          <cell r="A1386">
            <v>466</v>
          </cell>
          <cell r="B1386" t="str">
            <v>VI. osnovna škola - Varaždin</v>
          </cell>
        </row>
        <row r="1387">
          <cell r="A1387">
            <v>2702</v>
          </cell>
          <cell r="B1387" t="str">
            <v>VII. gimnazija - Zagreb</v>
          </cell>
        </row>
        <row r="1388">
          <cell r="A1388">
            <v>468</v>
          </cell>
          <cell r="B1388" t="str">
            <v>VII. osnovna škola - Varaždin</v>
          </cell>
        </row>
        <row r="1389">
          <cell r="A1389">
            <v>2330</v>
          </cell>
          <cell r="B1389" t="str">
            <v>Waldorfska škola u Zagrebu</v>
          </cell>
        </row>
        <row r="1390">
          <cell r="A1390">
            <v>2705</v>
          </cell>
          <cell r="B1390" t="str">
            <v>X. gimnazija Ivan Supek - Zagreb</v>
          </cell>
        </row>
        <row r="1391">
          <cell r="A1391">
            <v>2706</v>
          </cell>
          <cell r="B1391" t="str">
            <v>XI. gimnazija - Zagreb</v>
          </cell>
        </row>
        <row r="1392">
          <cell r="A1392">
            <v>2707</v>
          </cell>
          <cell r="B1392" t="str">
            <v>XII. gimnazija - Zagreb</v>
          </cell>
        </row>
        <row r="1393">
          <cell r="A1393">
            <v>2708</v>
          </cell>
          <cell r="B1393" t="str">
            <v>XIII. gimnazija - Zagreb</v>
          </cell>
        </row>
        <row r="1394">
          <cell r="A1394">
            <v>2710</v>
          </cell>
          <cell r="B1394" t="str">
            <v>XV. gimnazija - Zagreb</v>
          </cell>
        </row>
        <row r="1395">
          <cell r="A1395">
            <v>2711</v>
          </cell>
          <cell r="B1395" t="str">
            <v>XVI. gimnazija - Zagreb</v>
          </cell>
        </row>
        <row r="1396">
          <cell r="A1396">
            <v>2713</v>
          </cell>
          <cell r="B1396" t="str">
            <v>XVIII. gimnazija - Zagreb</v>
          </cell>
        </row>
        <row r="1397">
          <cell r="A1397">
            <v>2536</v>
          </cell>
          <cell r="B1397" t="str">
            <v>Zadarska privatna gimnazija s pravom javnosti</v>
          </cell>
        </row>
        <row r="1398">
          <cell r="A1398">
            <v>4000</v>
          </cell>
          <cell r="B1398" t="str">
            <v>Zadruga</v>
          </cell>
        </row>
        <row r="1399">
          <cell r="A1399">
            <v>2775</v>
          </cell>
          <cell r="B1399" t="str">
            <v>Zagrebačka umjetnička gimnazija s pravom javnosti</v>
          </cell>
        </row>
        <row r="1400">
          <cell r="A1400">
            <v>2586</v>
          </cell>
          <cell r="B1400" t="str">
            <v>Zdravstvena i veterinarska škola Dr. Andrije Štampara - Vinkovci</v>
          </cell>
        </row>
        <row r="1401">
          <cell r="A1401">
            <v>2634</v>
          </cell>
          <cell r="B1401" t="str">
            <v>Zdravstvena škola - Split</v>
          </cell>
        </row>
        <row r="1402">
          <cell r="A1402">
            <v>2714</v>
          </cell>
          <cell r="B1402" t="str">
            <v>Zdravstveno učilište - Zagreb</v>
          </cell>
        </row>
        <row r="1403">
          <cell r="A1403">
            <v>2359</v>
          </cell>
          <cell r="B1403" t="str">
            <v>Zrakoplovna tehnička škola Rudolfa Perešina</v>
          </cell>
        </row>
        <row r="1404">
          <cell r="A1404">
            <v>646</v>
          </cell>
          <cell r="B1404" t="str">
            <v>Češka osnovna škola Jana Amosa Komenskog - Daruvar</v>
          </cell>
        </row>
        <row r="1405">
          <cell r="A1405">
            <v>690</v>
          </cell>
          <cell r="B1405" t="str">
            <v>Češka osnovna škola Josipa Ružičke - Končanica</v>
          </cell>
        </row>
        <row r="1406">
          <cell r="A1406">
            <v>2580</v>
          </cell>
          <cell r="B1406" t="str">
            <v>Šibenska privatna gimnazija s pravom javnosti</v>
          </cell>
        </row>
        <row r="1407">
          <cell r="A1407">
            <v>2342</v>
          </cell>
          <cell r="B1407" t="str">
            <v>Škola kreativnog razvoja dr.Časl</v>
          </cell>
        </row>
        <row r="1408">
          <cell r="A1408">
            <v>2633</v>
          </cell>
          <cell r="B1408" t="str">
            <v>Škola likovnih umjetnosti - Split</v>
          </cell>
        </row>
        <row r="1409">
          <cell r="A1409">
            <v>2531</v>
          </cell>
          <cell r="B1409" t="str">
            <v>Škola primijenjene umjetnosti i dizajna - Zadar</v>
          </cell>
        </row>
        <row r="1410">
          <cell r="A1410">
            <v>2747</v>
          </cell>
          <cell r="B1410" t="str">
            <v>Škola primijenjene umjetnosti i dizajna - Zagreb</v>
          </cell>
        </row>
        <row r="1411">
          <cell r="A1411">
            <v>2558</v>
          </cell>
          <cell r="B1411" t="str">
            <v>Škola primijenjene umjetnosti i dizajna Osijek</v>
          </cell>
        </row>
        <row r="1412">
          <cell r="A1412">
            <v>2659</v>
          </cell>
          <cell r="B1412" t="str">
            <v>Škola primijenjenih umjetnosti i dizajna - Pula</v>
          </cell>
        </row>
        <row r="1413">
          <cell r="A1413">
            <v>2327</v>
          </cell>
          <cell r="B1413" t="str">
            <v>Škola suvremenog plesa Ane Maletić - Zagreb</v>
          </cell>
        </row>
        <row r="1414">
          <cell r="A1414">
            <v>2731</v>
          </cell>
          <cell r="B1414" t="str">
            <v>Škola za cestovni promet - Zagreb</v>
          </cell>
        </row>
        <row r="1415">
          <cell r="A1415">
            <v>2631</v>
          </cell>
          <cell r="B1415" t="str">
            <v>Škola za dizajn, grafiku i održivu gradnju - Split</v>
          </cell>
        </row>
        <row r="1416">
          <cell r="A1416">
            <v>2326</v>
          </cell>
          <cell r="B1416" t="str">
            <v>Škola za klasični balet - Zagreb</v>
          </cell>
        </row>
        <row r="1417">
          <cell r="A1417">
            <v>2715</v>
          </cell>
          <cell r="B1417" t="str">
            <v>Škola za medicinske sestre Mlinarska</v>
          </cell>
        </row>
        <row r="1418">
          <cell r="A1418">
            <v>2716</v>
          </cell>
          <cell r="B1418" t="str">
            <v>Škola za medicinske sestre Vinogradska</v>
          </cell>
        </row>
        <row r="1419">
          <cell r="A1419">
            <v>2718</v>
          </cell>
          <cell r="B1419" t="str">
            <v>Škola za medicinske sestre Vrapče</v>
          </cell>
        </row>
        <row r="1420">
          <cell r="A1420">
            <v>2744</v>
          </cell>
          <cell r="B1420" t="str">
            <v>Škola za montažu instalacija i metalnih konstrukcija</v>
          </cell>
        </row>
        <row r="1421">
          <cell r="A1421">
            <v>1980</v>
          </cell>
          <cell r="B1421" t="str">
            <v>Škola za odgoj i obrazovanje - Pula</v>
          </cell>
        </row>
        <row r="1422">
          <cell r="A1422">
            <v>2559</v>
          </cell>
          <cell r="B1422" t="str">
            <v>Škola za osposobljavanje i obrazovanje Vinko Bek</v>
          </cell>
        </row>
        <row r="1423">
          <cell r="A1423">
            <v>2717</v>
          </cell>
          <cell r="B1423" t="str">
            <v>Škola za primalje - Zagreb</v>
          </cell>
        </row>
        <row r="1424">
          <cell r="A1424">
            <v>2473</v>
          </cell>
          <cell r="B1424" t="str">
            <v>Škola za primijenjenu umjetnost u Rijeci</v>
          </cell>
        </row>
        <row r="1425">
          <cell r="A1425">
            <v>2734</v>
          </cell>
          <cell r="B1425" t="str">
            <v>Škola za modu i dizajn</v>
          </cell>
        </row>
        <row r="1426">
          <cell r="A1426">
            <v>2656</v>
          </cell>
          <cell r="B1426" t="str">
            <v>Škola za turizam, ugostiteljstvo i trgovinu - Pula</v>
          </cell>
        </row>
        <row r="1427">
          <cell r="A1427">
            <v>2366</v>
          </cell>
          <cell r="B1427" t="str">
            <v>Škola za umjetnost, dizajn, grafiku i odjeću - Zabok</v>
          </cell>
        </row>
        <row r="1428">
          <cell r="A1428">
            <v>2748</v>
          </cell>
          <cell r="B1428" t="str">
            <v>Športska gimnazija - Zagreb</v>
          </cell>
        </row>
        <row r="1429">
          <cell r="A1429">
            <v>2393</v>
          </cell>
          <cell r="B1429" t="str">
            <v>Šumarska i drvodjeljska škola - Karlovac</v>
          </cell>
        </row>
        <row r="1430">
          <cell r="A1430">
            <v>2477</v>
          </cell>
          <cell r="B1430" t="str">
            <v>Željeznička tehnička škola - Moravice</v>
          </cell>
        </row>
        <row r="1431">
          <cell r="A1431">
            <v>2751</v>
          </cell>
          <cell r="B1431" t="str">
            <v>Ženska opća gimnazija Družbe sestara milosrdnica - s pravom javnosti</v>
          </cell>
        </row>
        <row r="1432">
          <cell r="A1432">
            <v>4043</v>
          </cell>
          <cell r="B1432" t="str">
            <v>Ženski đački dom Dubrovnik</v>
          </cell>
        </row>
        <row r="1433">
          <cell r="A1433">
            <v>4007</v>
          </cell>
          <cell r="B1433" t="str">
            <v>Ženski đački dom Split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3050</v>
          </cell>
          <cell r="B17" t="str">
            <v>Centar za odgoj i obrazovanje Lug</v>
          </cell>
        </row>
        <row r="18">
          <cell r="A18">
            <v>2345</v>
          </cell>
          <cell r="B18" t="str">
            <v>Centar za odgoj i obrazovanje Prekrižje - Zagreb</v>
          </cell>
        </row>
        <row r="19">
          <cell r="A19">
            <v>3065</v>
          </cell>
          <cell r="B19" t="str">
            <v>Centar za odgoj i obrazovanje pri Odgojnom domu - Ivanec</v>
          </cell>
        </row>
        <row r="20">
          <cell r="A20">
            <v>653</v>
          </cell>
          <cell r="B20" t="str">
            <v xml:space="preserve">Centar za odgoj i obrazovanje Rudolf Steiner - Daruvar </v>
          </cell>
        </row>
        <row r="21">
          <cell r="A21">
            <v>3094</v>
          </cell>
          <cell r="B21" t="str">
            <v>Centar za odgoj i obrazovanje Slava Raškaj - Split</v>
          </cell>
        </row>
        <row r="22">
          <cell r="A22">
            <v>2339</v>
          </cell>
          <cell r="B22" t="str">
            <v>Centar za odgoj i obrazovanje Slava Raškaj - Zagreb</v>
          </cell>
        </row>
        <row r="23">
          <cell r="A23">
            <v>467</v>
          </cell>
          <cell r="B23" t="str">
            <v>Centar za odgoj i obrazovanje Tomislav Špoljar</v>
          </cell>
        </row>
        <row r="24">
          <cell r="A24">
            <v>2338</v>
          </cell>
          <cell r="B24" t="str">
            <v>Centar za odgoj i obrazovanje Vinko Bek</v>
          </cell>
        </row>
        <row r="25">
          <cell r="A25">
            <v>166</v>
          </cell>
          <cell r="B25" t="str">
            <v>Centar za odgoj i obrazovanje Zajezda</v>
          </cell>
        </row>
        <row r="26">
          <cell r="A26">
            <v>3082</v>
          </cell>
          <cell r="B26" t="str">
            <v xml:space="preserve">Centar za odgoj i obrazovanje Šubićevac </v>
          </cell>
        </row>
        <row r="27">
          <cell r="A27">
            <v>553</v>
          </cell>
          <cell r="B27" t="str">
            <v>Centar za odgoj, obrazovanje i rehabilitaciju - Križevci</v>
          </cell>
        </row>
        <row r="28">
          <cell r="A28">
            <v>966</v>
          </cell>
          <cell r="B28" t="str">
            <v>Centar za odgoj, obrazovanje i rehabilitaciju - Virovitica</v>
          </cell>
        </row>
        <row r="29">
          <cell r="A29">
            <v>536</v>
          </cell>
          <cell r="B29" t="str">
            <v>Centar za odgoj, obrazovanje i rehabilitaciju Podravsko sunce</v>
          </cell>
        </row>
        <row r="30">
          <cell r="A30">
            <v>3048</v>
          </cell>
          <cell r="B30" t="str">
            <v>Centar za rehabilitaciju Stančić</v>
          </cell>
        </row>
        <row r="31">
          <cell r="A31">
            <v>3117</v>
          </cell>
          <cell r="B31" t="str">
            <v>Centar za rehabilitaciju Zagreb</v>
          </cell>
        </row>
        <row r="32">
          <cell r="A32">
            <v>4010</v>
          </cell>
          <cell r="B32" t="str">
            <v>Dom za odgoj djece i mladeži Split</v>
          </cell>
        </row>
        <row r="33">
          <cell r="A33">
            <v>2726</v>
          </cell>
          <cell r="B33" t="str">
            <v>Druga ekonomska škola - Zagreb</v>
          </cell>
        </row>
        <row r="34">
          <cell r="A34">
            <v>2407</v>
          </cell>
          <cell r="B34" t="str">
            <v>Druga gimnazija - Varaždin</v>
          </cell>
        </row>
        <row r="35">
          <cell r="A35">
            <v>4029</v>
          </cell>
          <cell r="B35" t="str">
            <v>Druga opća privatna gimnazija s pravom javnosti</v>
          </cell>
        </row>
        <row r="36">
          <cell r="A36">
            <v>2539</v>
          </cell>
          <cell r="B36" t="str">
            <v>Druga srednja škola - Beli Manastir</v>
          </cell>
        </row>
        <row r="37">
          <cell r="A37">
            <v>2739</v>
          </cell>
          <cell r="B37" t="str">
            <v>Drvodjeljska škola - Zagreb</v>
          </cell>
        </row>
        <row r="38">
          <cell r="A38">
            <v>2584</v>
          </cell>
          <cell r="B38" t="str">
            <v>Drvodjelska tehnička škola - Vinkovci</v>
          </cell>
        </row>
        <row r="39">
          <cell r="A39">
            <v>3128</v>
          </cell>
          <cell r="B39" t="str">
            <v>Dubrovačka privatna gimnazija</v>
          </cell>
        </row>
        <row r="40">
          <cell r="A40">
            <v>2432</v>
          </cell>
          <cell r="B40" t="str">
            <v xml:space="preserve">Ekonomska i birotehnička škola - Bjelovar </v>
          </cell>
        </row>
        <row r="41">
          <cell r="A41">
            <v>2676</v>
          </cell>
          <cell r="B41" t="str">
            <v>Ekonomska i trgovačka škola - Dubrovnik</v>
          </cell>
        </row>
        <row r="42">
          <cell r="A42">
            <v>2693</v>
          </cell>
          <cell r="B42" t="str">
            <v>Ekonomska i trgovačka škola - Čakovec</v>
          </cell>
        </row>
        <row r="43">
          <cell r="A43">
            <v>2583</v>
          </cell>
          <cell r="B43" t="str">
            <v>Ekonomska i trgovačka škola Ivana Domca</v>
          </cell>
        </row>
        <row r="44">
          <cell r="A44">
            <v>2440</v>
          </cell>
          <cell r="B44" t="str">
            <v>Ekonomska i turistička škola - Daruvar</v>
          </cell>
        </row>
        <row r="45">
          <cell r="A45">
            <v>2554</v>
          </cell>
          <cell r="B45" t="str">
            <v>Ekonomska i upravna škola - Osijek</v>
          </cell>
        </row>
        <row r="46">
          <cell r="A46">
            <v>2600</v>
          </cell>
          <cell r="B46" t="str">
            <v>Ekonomska škola - Imotski</v>
          </cell>
        </row>
        <row r="47">
          <cell r="A47">
            <v>2497</v>
          </cell>
          <cell r="B47" t="str">
            <v>Ekonomska škola - Požega</v>
          </cell>
        </row>
        <row r="48">
          <cell r="A48">
            <v>2661</v>
          </cell>
          <cell r="B48" t="str">
            <v>Ekonomska škola - Pula</v>
          </cell>
        </row>
        <row r="49">
          <cell r="A49">
            <v>2386</v>
          </cell>
          <cell r="B49" t="str">
            <v>Ekonomska škola - Sisak</v>
          </cell>
        </row>
        <row r="50">
          <cell r="A50">
            <v>2356</v>
          </cell>
          <cell r="B50" t="str">
            <v>Ekonomska škola - Velika Gorica</v>
          </cell>
        </row>
        <row r="51">
          <cell r="A51">
            <v>2590</v>
          </cell>
          <cell r="B51" t="str">
            <v>Ekonomska škola - Vukovar</v>
          </cell>
        </row>
        <row r="52">
          <cell r="A52">
            <v>2571</v>
          </cell>
          <cell r="B52" t="str">
            <v>Ekonomska škola - Šibenik</v>
          </cell>
        </row>
        <row r="53">
          <cell r="A53">
            <v>2541</v>
          </cell>
          <cell r="B53" t="str">
            <v>Ekonomska škola Braća Radić</v>
          </cell>
        </row>
        <row r="54">
          <cell r="A54">
            <v>4008</v>
          </cell>
          <cell r="B54" t="str">
            <v>Ekonomska škola braća Radić Đakovo</v>
          </cell>
        </row>
        <row r="55">
          <cell r="A55">
            <v>2456</v>
          </cell>
          <cell r="B55" t="str">
            <v xml:space="preserve">Ekonomska škola Mije Mirkovića - Rijeka </v>
          </cell>
        </row>
        <row r="56">
          <cell r="A56">
            <v>2352</v>
          </cell>
          <cell r="B56" t="str">
            <v>Ekonomska, trgovačka i ugostiteljska škola - Samobor</v>
          </cell>
        </row>
        <row r="57">
          <cell r="A57">
            <v>2532</v>
          </cell>
          <cell r="B57" t="str">
            <v>Ekonomsko - birotehnička i trgovačka škola - Zadar</v>
          </cell>
        </row>
        <row r="58">
          <cell r="A58">
            <v>2512</v>
          </cell>
          <cell r="B58" t="str">
            <v>Ekonomsko - birotehnička škola - Slavonski Brod</v>
          </cell>
        </row>
        <row r="59">
          <cell r="A59">
            <v>2625</v>
          </cell>
          <cell r="B59" t="str">
            <v>Ekonomsko - birotehnička škola - Split</v>
          </cell>
        </row>
        <row r="60">
          <cell r="A60">
            <v>2392</v>
          </cell>
          <cell r="B60" t="str">
            <v>Ekonomsko - turistička škola - Karlovac</v>
          </cell>
        </row>
        <row r="61">
          <cell r="A61">
            <v>2464</v>
          </cell>
          <cell r="B61" t="str">
            <v>Elektroindustrijska i obrtnička škola - Rijeka</v>
          </cell>
        </row>
        <row r="62">
          <cell r="A62">
            <v>2722</v>
          </cell>
          <cell r="B62" t="str">
            <v>Elektrostrojarska obrtnička škola - Zagreb</v>
          </cell>
        </row>
        <row r="63">
          <cell r="A63">
            <v>2408</v>
          </cell>
          <cell r="B63" t="str">
            <v>Elektrostrojarska škola - Varaždin</v>
          </cell>
        </row>
        <row r="64">
          <cell r="A64">
            <v>2506</v>
          </cell>
          <cell r="B64" t="str">
            <v>Elektrotehnička i ekonomska škola - Nova Gradiška</v>
          </cell>
        </row>
        <row r="65">
          <cell r="A65">
            <v>2545</v>
          </cell>
          <cell r="B65" t="str">
            <v>Elektrotehnička i prometna škola - Osijek</v>
          </cell>
        </row>
        <row r="66">
          <cell r="A66">
            <v>2616</v>
          </cell>
          <cell r="B66" t="str">
            <v>Elektrotehnička škola - Split</v>
          </cell>
        </row>
        <row r="67">
          <cell r="A67">
            <v>2721</v>
          </cell>
          <cell r="B67" t="str">
            <v>Elektrotehnička škola - Zagreb</v>
          </cell>
        </row>
        <row r="68">
          <cell r="A68">
            <v>2609</v>
          </cell>
          <cell r="B68" t="str">
            <v>Franjevačka klasična gimnazija u Sinju s pravom javnosti</v>
          </cell>
        </row>
        <row r="69">
          <cell r="A69">
            <v>2564</v>
          </cell>
          <cell r="B69" t="str">
            <v>Gaudeamus, prva privatna srednja škola u Osijeku s pravom javnosti</v>
          </cell>
        </row>
        <row r="70">
          <cell r="A70">
            <v>2724</v>
          </cell>
          <cell r="B70" t="str">
            <v>Geodetska tehnička škola - Zagreb</v>
          </cell>
        </row>
        <row r="71">
          <cell r="A71">
            <v>2496</v>
          </cell>
          <cell r="B71" t="str">
            <v>Gimnazija - Požega</v>
          </cell>
        </row>
        <row r="72">
          <cell r="A72">
            <v>2690</v>
          </cell>
          <cell r="B72" t="str">
            <v>Gimnazija - Čakovec</v>
          </cell>
        </row>
        <row r="73">
          <cell r="A73">
            <v>2542</v>
          </cell>
          <cell r="B73" t="str">
            <v>Gimnazija A.G.Matoša - Đakovo</v>
          </cell>
        </row>
        <row r="74">
          <cell r="A74">
            <v>2461</v>
          </cell>
          <cell r="B74" t="str">
            <v>Gimnazija Andrije Mohorovičića - Rijeka</v>
          </cell>
        </row>
        <row r="75">
          <cell r="A75">
            <v>2353</v>
          </cell>
          <cell r="B75" t="str">
            <v>Gimnazija Antuna Gustava Matoša - Samobor</v>
          </cell>
        </row>
        <row r="76">
          <cell r="A76">
            <v>2367</v>
          </cell>
          <cell r="B76" t="str">
            <v>Gimnazija Antuna Gustava Matoša - Zabok</v>
          </cell>
        </row>
        <row r="77">
          <cell r="A77">
            <v>2575</v>
          </cell>
          <cell r="B77" t="str">
            <v>Gimnazija Antuna Vrančića</v>
          </cell>
        </row>
        <row r="78">
          <cell r="A78">
            <v>2537</v>
          </cell>
          <cell r="B78" t="str">
            <v>Gimnazija Beli Manastir</v>
          </cell>
        </row>
        <row r="79">
          <cell r="A79">
            <v>2403</v>
          </cell>
          <cell r="B79" t="str">
            <v>Gimnazija Bernardina Frankopana</v>
          </cell>
        </row>
        <row r="80">
          <cell r="A80">
            <v>2429</v>
          </cell>
          <cell r="B80" t="str">
            <v>Gimnazija Bjelovar</v>
          </cell>
        </row>
        <row r="81">
          <cell r="A81">
            <v>2439</v>
          </cell>
          <cell r="B81" t="str">
            <v>Gimnazija Daruvar</v>
          </cell>
        </row>
        <row r="82">
          <cell r="A82">
            <v>2607</v>
          </cell>
          <cell r="B82" t="str">
            <v>Gimnazija Dinka Šimunovića u Sinju</v>
          </cell>
        </row>
        <row r="83">
          <cell r="A83">
            <v>2421</v>
          </cell>
          <cell r="B83" t="str">
            <v>Gimnazija Dr. Ivana Kranjčeva Đurđevac</v>
          </cell>
        </row>
        <row r="84">
          <cell r="A84">
            <v>2602</v>
          </cell>
          <cell r="B84" t="str">
            <v>Gimnazija Dr. Mate Ujevića</v>
          </cell>
        </row>
        <row r="85">
          <cell r="A85">
            <v>2677</v>
          </cell>
          <cell r="B85" t="str">
            <v>Gimnazija Dubrovnik</v>
          </cell>
        </row>
        <row r="86">
          <cell r="A86">
            <v>2448</v>
          </cell>
          <cell r="B86" t="str">
            <v>Gimnazija Eugena Kumičića - Opatija</v>
          </cell>
        </row>
        <row r="87">
          <cell r="A87">
            <v>2422</v>
          </cell>
          <cell r="B87" t="str">
            <v>Gimnazija Fran Galović - Koprivnica</v>
          </cell>
        </row>
        <row r="88">
          <cell r="A88">
            <v>2520</v>
          </cell>
          <cell r="B88" t="str">
            <v>Gimnazija Franje Petrića - Zadar</v>
          </cell>
        </row>
        <row r="89">
          <cell r="A89">
            <v>4047</v>
          </cell>
          <cell r="B89" t="str">
            <v>Gimnazija Futura Aetas Nostra Est</v>
          </cell>
        </row>
        <row r="90">
          <cell r="A90">
            <v>2483</v>
          </cell>
          <cell r="B90" t="str">
            <v>Gimnazija Gospić</v>
          </cell>
        </row>
        <row r="91">
          <cell r="A91">
            <v>2776</v>
          </cell>
          <cell r="B91" t="str">
            <v>Gimnazija i ekonomska škola Benedikta Kotruljevića, s pravom javnosti</v>
          </cell>
        </row>
        <row r="92">
          <cell r="A92">
            <v>2652</v>
          </cell>
          <cell r="B92" t="str">
            <v>Gimnazija i strukovna škola Jurja Dobrile - Pazin</v>
          </cell>
        </row>
        <row r="93">
          <cell r="A93">
            <v>2425</v>
          </cell>
          <cell r="B93" t="str">
            <v>Gimnazija Ivana Zakmardija Dijankovečkoga - Križevci</v>
          </cell>
        </row>
        <row r="94">
          <cell r="A94">
            <v>4014</v>
          </cell>
          <cell r="B94" t="str">
            <v>Gimnazija Josipa Slavenskog Čakovec</v>
          </cell>
        </row>
        <row r="95">
          <cell r="A95">
            <v>2522</v>
          </cell>
          <cell r="B95" t="str">
            <v>Gimnazija Jurja Barakovića</v>
          </cell>
        </row>
        <row r="96">
          <cell r="A96">
            <v>2390</v>
          </cell>
          <cell r="B96" t="str">
            <v>Gimnazija Karlovac</v>
          </cell>
        </row>
        <row r="97">
          <cell r="A97">
            <v>2709</v>
          </cell>
          <cell r="B97" t="str">
            <v>Gimnazija Lucijana Vranjanina</v>
          </cell>
        </row>
        <row r="98">
          <cell r="A98">
            <v>4022</v>
          </cell>
          <cell r="B98" t="str">
            <v>Gimnazija Marul</v>
          </cell>
        </row>
        <row r="99">
          <cell r="A99">
            <v>2509</v>
          </cell>
          <cell r="B99" t="str">
            <v>Gimnazija Matija Mesić</v>
          </cell>
        </row>
        <row r="100">
          <cell r="A100">
            <v>2582</v>
          </cell>
          <cell r="B100" t="str">
            <v>Gimnazija Matije Antuna Reljkovića</v>
          </cell>
        </row>
        <row r="101">
          <cell r="A101">
            <v>2686</v>
          </cell>
          <cell r="B101" t="str">
            <v>Gimnazija Metković</v>
          </cell>
        </row>
        <row r="102">
          <cell r="A102">
            <v>2504</v>
          </cell>
          <cell r="B102" t="str">
            <v>Gimnazija Nova Gradiška</v>
          </cell>
        </row>
        <row r="103">
          <cell r="A103">
            <v>2489</v>
          </cell>
          <cell r="B103" t="str">
            <v>Gimnazija Petra Preradovića - Virovitica</v>
          </cell>
        </row>
        <row r="104">
          <cell r="A104">
            <v>2657</v>
          </cell>
          <cell r="B104" t="str">
            <v>Gimnazija Pula</v>
          </cell>
        </row>
        <row r="105">
          <cell r="A105">
            <v>4012</v>
          </cell>
          <cell r="B105" t="str">
            <v>Gimnazija Sesvete</v>
          </cell>
        </row>
        <row r="106">
          <cell r="A106">
            <v>2381</v>
          </cell>
          <cell r="B106" t="str">
            <v>Gimnazija Sisak</v>
          </cell>
        </row>
        <row r="107">
          <cell r="A107">
            <v>2703</v>
          </cell>
          <cell r="B107" t="str">
            <v>Gimnazija Tituša Brezovačkog</v>
          </cell>
        </row>
        <row r="108">
          <cell r="A108">
            <v>2357</v>
          </cell>
          <cell r="B108" t="str">
            <v>Gimnazija Velika Gorica</v>
          </cell>
        </row>
        <row r="109">
          <cell r="A109">
            <v>2521</v>
          </cell>
          <cell r="B109" t="str">
            <v>Gimnazija Vladimira Nazora</v>
          </cell>
        </row>
        <row r="110">
          <cell r="A110">
            <v>2589</v>
          </cell>
          <cell r="B110" t="str">
            <v>Gimnazija Vukovar</v>
          </cell>
        </row>
        <row r="111">
          <cell r="A111">
            <v>2595</v>
          </cell>
          <cell r="B111" t="str">
            <v>Gimnazija Županja</v>
          </cell>
        </row>
        <row r="112">
          <cell r="A112">
            <v>2642</v>
          </cell>
          <cell r="B112" t="str">
            <v>Gimnazijski kolegij Kraljica Jelena s pravom javnosti - Split</v>
          </cell>
        </row>
        <row r="113">
          <cell r="A113">
            <v>4021</v>
          </cell>
          <cell r="B113" t="str">
            <v>Glazbena škola "Muzički atelje"</v>
          </cell>
        </row>
        <row r="114">
          <cell r="A114">
            <v>552</v>
          </cell>
          <cell r="B114" t="str">
            <v>Glazbena škola Alberta Štrige - Križevci</v>
          </cell>
        </row>
        <row r="115">
          <cell r="A115">
            <v>2337</v>
          </cell>
          <cell r="B115" t="str">
            <v>Glazbena škola Blagoja Berse - Zagreb</v>
          </cell>
        </row>
        <row r="116">
          <cell r="A116">
            <v>1252</v>
          </cell>
          <cell r="B116" t="str">
            <v>Glazbena škola Blagoje Bersa - Zadar</v>
          </cell>
        </row>
        <row r="117">
          <cell r="A117">
            <v>3139</v>
          </cell>
          <cell r="B117" t="str">
            <v>Glazbena škola Brkanović</v>
          </cell>
        </row>
        <row r="118">
          <cell r="A118">
            <v>652</v>
          </cell>
          <cell r="B118" t="str">
            <v xml:space="preserve">Glazbena škola Brune Bjelinskog - Daruvar </v>
          </cell>
        </row>
        <row r="119">
          <cell r="A119">
            <v>1685</v>
          </cell>
          <cell r="B119" t="str">
            <v xml:space="preserve">Glazbena škola Dr. Fra Ivan Glibotić - Imotski </v>
          </cell>
        </row>
        <row r="120">
          <cell r="A120">
            <v>31</v>
          </cell>
          <cell r="B120" t="str">
            <v>Glazbena škola Ferdo Livadić</v>
          </cell>
        </row>
        <row r="121">
          <cell r="A121">
            <v>2851</v>
          </cell>
          <cell r="B121" t="str">
            <v>Glazbena škola Fortunat Pintarića</v>
          </cell>
        </row>
        <row r="122">
          <cell r="A122">
            <v>298</v>
          </cell>
          <cell r="B122" t="str">
            <v>Glazbena škola Frana Lhotke</v>
          </cell>
        </row>
        <row r="123">
          <cell r="A123">
            <v>1384</v>
          </cell>
          <cell r="B123" t="str">
            <v>Glazbena škola Franje Kuhača - Osijek</v>
          </cell>
        </row>
        <row r="124">
          <cell r="A124">
            <v>1555</v>
          </cell>
          <cell r="B124" t="str">
            <v>Glazbena škola Ivana Lukačića</v>
          </cell>
        </row>
        <row r="125">
          <cell r="A125">
            <v>803</v>
          </cell>
          <cell r="B125" t="str">
            <v>Glazbena škola Ivana Matetića - Ronjgova - Rijeka</v>
          </cell>
        </row>
        <row r="126">
          <cell r="A126">
            <v>1981</v>
          </cell>
          <cell r="B126" t="str">
            <v>Glazbena škola Ivana Matetića - Ronjgova Pula</v>
          </cell>
        </row>
        <row r="127">
          <cell r="A127">
            <v>965</v>
          </cell>
          <cell r="B127" t="str">
            <v>Glazbena škola Jan Vlašimsky - Virovitica</v>
          </cell>
        </row>
        <row r="128">
          <cell r="A128">
            <v>4026</v>
          </cell>
          <cell r="B128" t="str">
            <v>Glazbena škola Jastrebarsko</v>
          </cell>
        </row>
        <row r="129">
          <cell r="A129">
            <v>1779</v>
          </cell>
          <cell r="B129" t="str">
            <v xml:space="preserve">Glazbena škola Josipa Hatzea </v>
          </cell>
        </row>
        <row r="130">
          <cell r="A130">
            <v>2588</v>
          </cell>
          <cell r="B130" t="str">
            <v>Glazbena škola Josipa Runjanina</v>
          </cell>
        </row>
        <row r="131">
          <cell r="A131">
            <v>366</v>
          </cell>
          <cell r="B131" t="str">
            <v>Glazbena škola Karlovac</v>
          </cell>
        </row>
        <row r="132">
          <cell r="A132">
            <v>1691</v>
          </cell>
          <cell r="B132" t="str">
            <v>Glazbena škola Makarska</v>
          </cell>
        </row>
        <row r="133">
          <cell r="A133">
            <v>2332</v>
          </cell>
          <cell r="B133" t="str">
            <v>Glazbena škola Pavla Markovca</v>
          </cell>
        </row>
        <row r="134">
          <cell r="A134">
            <v>1035</v>
          </cell>
          <cell r="B134" t="str">
            <v>Glazbena škola Požega</v>
          </cell>
        </row>
        <row r="135">
          <cell r="A135">
            <v>2846</v>
          </cell>
          <cell r="B135" t="str">
            <v>Glazbena škola Pregrada</v>
          </cell>
        </row>
        <row r="136">
          <cell r="A136">
            <v>1122</v>
          </cell>
          <cell r="B136" t="str">
            <v>Glazbena škola Slavonski Brod</v>
          </cell>
        </row>
        <row r="137">
          <cell r="A137">
            <v>3137</v>
          </cell>
          <cell r="B137" t="str">
            <v>Glazbena škola Tarla</v>
          </cell>
        </row>
        <row r="138">
          <cell r="A138">
            <v>264</v>
          </cell>
          <cell r="B138" t="str">
            <v>Glazbena škola u Novskoj</v>
          </cell>
        </row>
        <row r="139">
          <cell r="A139">
            <v>469</v>
          </cell>
          <cell r="B139" t="str">
            <v>Glazbena škola u Varaždinu</v>
          </cell>
        </row>
        <row r="140">
          <cell r="A140">
            <v>4020</v>
          </cell>
          <cell r="B140" t="str">
            <v>Glazbena škola Vanja Kos</v>
          </cell>
        </row>
        <row r="141">
          <cell r="A141">
            <v>631</v>
          </cell>
          <cell r="B141" t="str">
            <v xml:space="preserve">Glazbena škola Vatroslava Lisinskog - Bjelovar </v>
          </cell>
        </row>
        <row r="142">
          <cell r="A142">
            <v>2336</v>
          </cell>
          <cell r="B142" t="str">
            <v>Glazbena škola Vatroslava Lisinskog - Zagreb</v>
          </cell>
        </row>
        <row r="143">
          <cell r="A143">
            <v>2331</v>
          </cell>
          <cell r="B143" t="str">
            <v>Glazbena škola Zlatka Balokovića</v>
          </cell>
        </row>
        <row r="144">
          <cell r="A144">
            <v>2333</v>
          </cell>
          <cell r="B144" t="str">
            <v>Glazbeno učilište Elly Bašić - Zagreb</v>
          </cell>
        </row>
        <row r="145">
          <cell r="A145">
            <v>2701</v>
          </cell>
          <cell r="B145" t="str">
            <v>Gornjogradska gimnazija</v>
          </cell>
        </row>
        <row r="146">
          <cell r="A146">
            <v>2410</v>
          </cell>
          <cell r="B146" t="str">
            <v>Gospodarska škola - Varaždin</v>
          </cell>
        </row>
        <row r="147">
          <cell r="A147">
            <v>2694</v>
          </cell>
          <cell r="B147" t="str">
            <v>Gospodarska škola - Čakovec</v>
          </cell>
        </row>
        <row r="148">
          <cell r="A148">
            <v>2649</v>
          </cell>
          <cell r="B148" t="str">
            <v>Gospodarska škola Istituto Professionale - Buje</v>
          </cell>
        </row>
        <row r="149">
          <cell r="A149">
            <v>2723</v>
          </cell>
          <cell r="B149" t="str">
            <v>Graditeljska tehnička škola - Zagreb</v>
          </cell>
        </row>
        <row r="150">
          <cell r="A150">
            <v>2691</v>
          </cell>
          <cell r="B150" t="str">
            <v>Graditeljska škola - Čakovec</v>
          </cell>
        </row>
        <row r="151">
          <cell r="A151">
            <v>2465</v>
          </cell>
          <cell r="B151" t="str">
            <v>Graditeljska škola za industriju i obrt - Rijeka</v>
          </cell>
        </row>
        <row r="152">
          <cell r="A152">
            <v>2413</v>
          </cell>
          <cell r="B152" t="str">
            <v>Graditeljska, prirodoslovna i rudarska škola - Varaždin</v>
          </cell>
        </row>
        <row r="153">
          <cell r="A153">
            <v>2617</v>
          </cell>
          <cell r="B153" t="str">
            <v>Graditeljsko-geodetska tehnička škola - Split</v>
          </cell>
        </row>
        <row r="154">
          <cell r="A154">
            <v>2552</v>
          </cell>
          <cell r="B154" t="str">
            <v>Graditeljsko-geodetska škola - Osijek</v>
          </cell>
        </row>
        <row r="155">
          <cell r="A155">
            <v>2735</v>
          </cell>
          <cell r="B155" t="str">
            <v>Škola za grafiku, dizajn i medijsku produkciju</v>
          </cell>
        </row>
        <row r="156">
          <cell r="A156">
            <v>2459</v>
          </cell>
          <cell r="B156" t="str">
            <v>Građevinska tehnička škola - Rijeka</v>
          </cell>
        </row>
        <row r="157">
          <cell r="A157">
            <v>2533</v>
          </cell>
          <cell r="B157" t="str">
            <v>Hotelijersko-turistička i ugostiteljska škola - Zadar</v>
          </cell>
        </row>
        <row r="158">
          <cell r="A158">
            <v>2450</v>
          </cell>
          <cell r="B158" t="str">
            <v>Hotelijersko-turistička škola - Opatija</v>
          </cell>
        </row>
        <row r="159">
          <cell r="A159">
            <v>2771</v>
          </cell>
          <cell r="B159" t="str">
            <v>Hotelijersko-turistička škola u Zagrebu</v>
          </cell>
        </row>
        <row r="160">
          <cell r="A160">
            <v>2547</v>
          </cell>
          <cell r="B160" t="str">
            <v>I. gimnazija - Osijek</v>
          </cell>
        </row>
        <row r="161">
          <cell r="A161">
            <v>2619</v>
          </cell>
          <cell r="B161" t="str">
            <v>I. gimnazija - Split</v>
          </cell>
        </row>
        <row r="162">
          <cell r="A162">
            <v>2696</v>
          </cell>
          <cell r="B162" t="str">
            <v>I. gimnazija - Zagreb</v>
          </cell>
        </row>
        <row r="163">
          <cell r="A163">
            <v>614</v>
          </cell>
          <cell r="B163" t="str">
            <v>I. osnovna škola - Bjelovar</v>
          </cell>
        </row>
        <row r="164">
          <cell r="A164">
            <v>2295</v>
          </cell>
          <cell r="B164" t="str">
            <v>I. osnovna škola - Dugave</v>
          </cell>
        </row>
        <row r="165">
          <cell r="A165">
            <v>265</v>
          </cell>
          <cell r="B165" t="str">
            <v>I. osnovna škola - Petrinja</v>
          </cell>
        </row>
        <row r="166">
          <cell r="A166">
            <v>461</v>
          </cell>
          <cell r="B166" t="str">
            <v>I. osnovna škola - Varaždin</v>
          </cell>
        </row>
        <row r="167">
          <cell r="A167">
            <v>63</v>
          </cell>
          <cell r="B167" t="str">
            <v>I. osnovna škola - Vrbovec</v>
          </cell>
        </row>
        <row r="168">
          <cell r="A168">
            <v>2132</v>
          </cell>
          <cell r="B168" t="str">
            <v>I. osnovna škola - Čakovec</v>
          </cell>
        </row>
        <row r="169">
          <cell r="A169">
            <v>2720</v>
          </cell>
          <cell r="B169" t="str">
            <v>I. tehnička škola Tesla</v>
          </cell>
        </row>
        <row r="170">
          <cell r="A170">
            <v>2548</v>
          </cell>
          <cell r="B170" t="str">
            <v>II. gimnazija - Osijek</v>
          </cell>
        </row>
        <row r="171">
          <cell r="A171">
            <v>2620</v>
          </cell>
          <cell r="B171" t="str">
            <v>II. gimnazija - Split</v>
          </cell>
        </row>
        <row r="172">
          <cell r="A172">
            <v>2697</v>
          </cell>
          <cell r="B172" t="str">
            <v>II. gimnazija - Zagreb</v>
          </cell>
        </row>
        <row r="173">
          <cell r="A173">
            <v>621</v>
          </cell>
          <cell r="B173" t="str">
            <v>II. osnovna škola - Bjelovar</v>
          </cell>
        </row>
        <row r="174">
          <cell r="A174">
            <v>462</v>
          </cell>
          <cell r="B174" t="str">
            <v>II. osnovna škola - Varaždin</v>
          </cell>
        </row>
        <row r="175">
          <cell r="A175">
            <v>70</v>
          </cell>
          <cell r="B175" t="str">
            <v>II. osnovna škola - Vrbovec</v>
          </cell>
        </row>
        <row r="176">
          <cell r="A176">
            <v>2135</v>
          </cell>
          <cell r="B176" t="str">
            <v>II. osnovna škola - Čakovec</v>
          </cell>
        </row>
        <row r="177">
          <cell r="A177">
            <v>2549</v>
          </cell>
          <cell r="B177" t="str">
            <v>III. gimnazija - Osijek</v>
          </cell>
        </row>
        <row r="178">
          <cell r="A178">
            <v>2621</v>
          </cell>
          <cell r="B178" t="str">
            <v>III. gimnazija - Split</v>
          </cell>
        </row>
        <row r="179">
          <cell r="A179">
            <v>2698</v>
          </cell>
          <cell r="B179" t="str">
            <v>III. gimnazija - Zagreb</v>
          </cell>
        </row>
        <row r="180">
          <cell r="A180">
            <v>623</v>
          </cell>
          <cell r="B180" t="str">
            <v>III. osnovna škola - Bjelovar</v>
          </cell>
        </row>
        <row r="181">
          <cell r="A181">
            <v>463</v>
          </cell>
          <cell r="B181" t="str">
            <v>III. osnovna škola - Varaždin</v>
          </cell>
        </row>
        <row r="182">
          <cell r="A182">
            <v>2136</v>
          </cell>
          <cell r="B182" t="str">
            <v>III. osnovna škola - Čakovec</v>
          </cell>
        </row>
        <row r="183">
          <cell r="A183">
            <v>2742</v>
          </cell>
          <cell r="B183" t="str">
            <v>Industrijska strojarska škola - Zagreb</v>
          </cell>
        </row>
        <row r="184">
          <cell r="A184">
            <v>2630</v>
          </cell>
          <cell r="B184" t="str">
            <v>Industrijska škola - Split</v>
          </cell>
        </row>
        <row r="185">
          <cell r="A185">
            <v>2505</v>
          </cell>
          <cell r="B185" t="str">
            <v>Industrijsko-obrtnička škola - Nova Gradiška</v>
          </cell>
        </row>
        <row r="186">
          <cell r="A186">
            <v>2658</v>
          </cell>
          <cell r="B186" t="str">
            <v xml:space="preserve">Industrijsko-obrtnička škola - Pula </v>
          </cell>
        </row>
        <row r="187">
          <cell r="A187">
            <v>2382</v>
          </cell>
          <cell r="B187" t="str">
            <v>Industrijsko-obrtnička škola - Sisak</v>
          </cell>
        </row>
        <row r="188">
          <cell r="A188">
            <v>2964</v>
          </cell>
          <cell r="B188" t="str">
            <v>Industrijsko-obrtnička škola - Slatina</v>
          </cell>
        </row>
        <row r="189">
          <cell r="A189">
            <v>2510</v>
          </cell>
          <cell r="B189" t="str">
            <v>Industrijsko-obrtnička škola - Slavonski Brod</v>
          </cell>
        </row>
        <row r="190">
          <cell r="A190">
            <v>2491</v>
          </cell>
          <cell r="B190" t="str">
            <v>Industrijsko-obrtnička škola - Virovitica</v>
          </cell>
        </row>
        <row r="191">
          <cell r="A191">
            <v>2577</v>
          </cell>
          <cell r="B191" t="str">
            <v>Industrijsko-obrtnička škola - Šibenik</v>
          </cell>
        </row>
        <row r="192">
          <cell r="A192">
            <v>2780</v>
          </cell>
          <cell r="B192" t="str">
            <v>Islamska gimnazija dr. Ahmeda Smajlovića - Zagreb</v>
          </cell>
        </row>
        <row r="193">
          <cell r="A193">
            <v>2563</v>
          </cell>
          <cell r="B193" t="str">
            <v xml:space="preserve">Isusovačka klasična gimnazija s pravom javnosti u Osijeku </v>
          </cell>
        </row>
        <row r="194">
          <cell r="A194">
            <v>2699</v>
          </cell>
          <cell r="B194" t="str">
            <v>IV. gimnazija - Zagreb</v>
          </cell>
        </row>
        <row r="195">
          <cell r="A195">
            <v>2622</v>
          </cell>
          <cell r="B195" t="str">
            <v>IV. gimnazija Marko Marulić</v>
          </cell>
        </row>
        <row r="196">
          <cell r="A196">
            <v>628</v>
          </cell>
          <cell r="B196" t="str">
            <v>IV. osnovna škola - Bjelovar</v>
          </cell>
        </row>
        <row r="197">
          <cell r="A197">
            <v>464</v>
          </cell>
          <cell r="B197" t="str">
            <v>IV. osnovna škola - Varaždin</v>
          </cell>
        </row>
        <row r="198">
          <cell r="A198">
            <v>2704</v>
          </cell>
          <cell r="B198" t="str">
            <v>IX. gimnazija - Zagreb</v>
          </cell>
        </row>
        <row r="199">
          <cell r="A199">
            <v>4030</v>
          </cell>
          <cell r="B199" t="str">
            <v>Jezična gimnazija Sova Zagreb</v>
          </cell>
        </row>
        <row r="200">
          <cell r="A200">
            <v>2911</v>
          </cell>
          <cell r="B200" t="str">
            <v>Katolička gimnazija s pravom javnosti u Požegi</v>
          </cell>
        </row>
        <row r="201">
          <cell r="A201">
            <v>2912</v>
          </cell>
          <cell r="B201" t="str">
            <v>Katolička klasična gimnazija s pravom javnosti u Virovitici</v>
          </cell>
        </row>
        <row r="202">
          <cell r="A202">
            <v>4051</v>
          </cell>
          <cell r="B202" t="str">
            <v>Katolička osnovna škola u Virovitici</v>
          </cell>
        </row>
        <row r="203">
          <cell r="A203">
            <v>3076</v>
          </cell>
          <cell r="B203" t="str">
            <v>Katolička osnovna škola - Požega</v>
          </cell>
        </row>
        <row r="204">
          <cell r="A204">
            <v>2918</v>
          </cell>
          <cell r="B204" t="str">
            <v>Katolička osnovna škola - Šibenik</v>
          </cell>
        </row>
        <row r="205">
          <cell r="A205">
            <v>4044</v>
          </cell>
          <cell r="B205" t="str">
            <v>Katolička osnovna škola Josip Pavlišić</v>
          </cell>
        </row>
        <row r="206">
          <cell r="A206">
            <v>4025</v>
          </cell>
          <cell r="B206" t="str">
            <v>Katolička osnovna škola Svete Uršule</v>
          </cell>
        </row>
        <row r="207">
          <cell r="A207">
            <v>2712</v>
          </cell>
          <cell r="B207" t="str">
            <v>Klasična gimnazija - Zagreb</v>
          </cell>
        </row>
        <row r="208">
          <cell r="A208">
            <v>2514</v>
          </cell>
          <cell r="B208" t="str">
            <v>Klasična gimnazija fra Marijana Lanosovića s pravom javnosti - Slavonski Brod</v>
          </cell>
        </row>
        <row r="209">
          <cell r="A209">
            <v>2523</v>
          </cell>
          <cell r="B209" t="str">
            <v>Klasična gimnazija Ivana Pavla II. s pravom javnosti - Zadar</v>
          </cell>
        </row>
        <row r="210">
          <cell r="A210">
            <v>2645</v>
          </cell>
          <cell r="B210" t="str">
            <v>Klesarska škola - Pučišća</v>
          </cell>
        </row>
        <row r="211">
          <cell r="A211">
            <v>2431</v>
          </cell>
          <cell r="B211" t="str">
            <v>Komercijalna i trgovačka škola - Bjelovar</v>
          </cell>
        </row>
        <row r="212">
          <cell r="A212">
            <v>2626</v>
          </cell>
          <cell r="B212" t="str">
            <v>Komercijalno - trgovačka škola - Split</v>
          </cell>
        </row>
        <row r="213">
          <cell r="A213">
            <v>2778</v>
          </cell>
          <cell r="B213" t="str">
            <v>LINigra-privatna škola s pravom javnosti</v>
          </cell>
        </row>
        <row r="214">
          <cell r="A214">
            <v>2573</v>
          </cell>
          <cell r="B214" t="str">
            <v>Medicinska i kemijska škola - Šibenik</v>
          </cell>
        </row>
        <row r="215">
          <cell r="A215">
            <v>2430</v>
          </cell>
          <cell r="B215" t="str">
            <v>Medicinska škola - Bjelovar</v>
          </cell>
        </row>
        <row r="216">
          <cell r="A216">
            <v>2678</v>
          </cell>
          <cell r="B216" t="str">
            <v>Medicinska škola - Dubrovnik</v>
          </cell>
        </row>
        <row r="217">
          <cell r="A217">
            <v>2394</v>
          </cell>
          <cell r="B217" t="str">
            <v>Medicinska škola - Karlovac</v>
          </cell>
        </row>
        <row r="218">
          <cell r="A218">
            <v>2550</v>
          </cell>
          <cell r="B218" t="str">
            <v>Medicinska škola - Osijek</v>
          </cell>
        </row>
        <row r="219">
          <cell r="A219">
            <v>2662</v>
          </cell>
          <cell r="B219" t="str">
            <v>Medicinska škola - Pula</v>
          </cell>
        </row>
        <row r="220">
          <cell r="A220">
            <v>2409</v>
          </cell>
          <cell r="B220" t="str">
            <v>Medicinska škola - Varaždin</v>
          </cell>
        </row>
        <row r="221">
          <cell r="A221">
            <v>2525</v>
          </cell>
          <cell r="B221" t="str">
            <v xml:space="preserve">Medicinska škola Ante Kuzmanića - Zadar </v>
          </cell>
        </row>
        <row r="222">
          <cell r="A222">
            <v>2466</v>
          </cell>
          <cell r="B222" t="str">
            <v>Medicinska škola u Rijeci</v>
          </cell>
        </row>
        <row r="223">
          <cell r="A223">
            <v>4024</v>
          </cell>
          <cell r="B223" t="str">
            <v>Međunarodna osnovna škola "Vedri obzori"</v>
          </cell>
        </row>
        <row r="224">
          <cell r="A224">
            <v>2397</v>
          </cell>
          <cell r="B224" t="str">
            <v>Mješovita industrijsko - obrtnička škola - Karlovac</v>
          </cell>
        </row>
        <row r="225">
          <cell r="A225">
            <v>2624</v>
          </cell>
          <cell r="B225" t="str">
            <v>Nadbiskupijska klasična gimnazija Don Frane Bulić - s pravom javnosti - Split</v>
          </cell>
        </row>
        <row r="226">
          <cell r="A226">
            <v>2736</v>
          </cell>
          <cell r="B226" t="str">
            <v>Nadbiskupska klasična gimnazija s pravom javnosti - Zagreb</v>
          </cell>
        </row>
        <row r="227">
          <cell r="A227">
            <v>4023</v>
          </cell>
          <cell r="B227" t="str">
            <v>Nadbiskupsko sjemenište "Zmajević"</v>
          </cell>
        </row>
        <row r="228">
          <cell r="A228">
            <v>0</v>
          </cell>
          <cell r="B228" t="str">
            <v>Nepoznata</v>
          </cell>
        </row>
        <row r="229">
          <cell r="A229">
            <v>2629</v>
          </cell>
          <cell r="B229" t="str">
            <v>Obrtna tehnička škola - Split</v>
          </cell>
        </row>
        <row r="230">
          <cell r="A230">
            <v>2743</v>
          </cell>
          <cell r="B230" t="str">
            <v>Obrtnička i industrijska graditeljska škola - Zagreb</v>
          </cell>
        </row>
        <row r="231">
          <cell r="A231">
            <v>2401</v>
          </cell>
          <cell r="B231" t="str">
            <v>Obrtnička i tehnička škola - Ogulin</v>
          </cell>
        </row>
        <row r="232">
          <cell r="A232">
            <v>2434</v>
          </cell>
          <cell r="B232" t="str">
            <v>Obrtnička škola - Bjelovar</v>
          </cell>
        </row>
        <row r="233">
          <cell r="A233">
            <v>2674</v>
          </cell>
          <cell r="B233" t="str">
            <v>Obrtnička škola - Dubrovnik</v>
          </cell>
        </row>
        <row r="234">
          <cell r="A234">
            <v>2423</v>
          </cell>
          <cell r="B234" t="str">
            <v>Obrtnička škola - Koprivnica</v>
          </cell>
        </row>
        <row r="235">
          <cell r="A235">
            <v>2449</v>
          </cell>
          <cell r="B235" t="str">
            <v>Obrtnička škola - Opatija</v>
          </cell>
        </row>
        <row r="236">
          <cell r="A236">
            <v>2556</v>
          </cell>
          <cell r="B236" t="str">
            <v>Obrtnička škola - Osijek</v>
          </cell>
        </row>
        <row r="237">
          <cell r="A237">
            <v>2500</v>
          </cell>
          <cell r="B237" t="str">
            <v>Obrtnička škola - Požega</v>
          </cell>
        </row>
        <row r="238">
          <cell r="A238">
            <v>2384</v>
          </cell>
          <cell r="B238" t="str">
            <v>Obrtnička škola - Sisak</v>
          </cell>
        </row>
        <row r="239">
          <cell r="A239">
            <v>2508</v>
          </cell>
          <cell r="B239" t="str">
            <v>Obrtnička škola - Slavonski Brod</v>
          </cell>
        </row>
        <row r="240">
          <cell r="A240">
            <v>2618</v>
          </cell>
          <cell r="B240" t="str">
            <v>Obrtnička škola - Split</v>
          </cell>
        </row>
        <row r="241">
          <cell r="A241">
            <v>2526</v>
          </cell>
          <cell r="B241" t="str">
            <v>Obrtnička škola Gojka Matuline - Zadar</v>
          </cell>
        </row>
        <row r="242">
          <cell r="A242">
            <v>2741</v>
          </cell>
          <cell r="B242" t="str">
            <v>Obrtnička škola za osobne usluge - Zagreb</v>
          </cell>
        </row>
        <row r="243">
          <cell r="A243">
            <v>2594</v>
          </cell>
          <cell r="B243" t="str">
            <v>Obrtničko - industrijska škola - Županja</v>
          </cell>
        </row>
        <row r="244">
          <cell r="A244">
            <v>2599</v>
          </cell>
          <cell r="B244" t="str">
            <v xml:space="preserve">Obrtničko-industrijska škola u Imotskom </v>
          </cell>
        </row>
        <row r="245">
          <cell r="A245">
            <v>3168</v>
          </cell>
          <cell r="B245" t="str">
            <v>Opća privatna gimnazija - Zagreb</v>
          </cell>
        </row>
        <row r="246">
          <cell r="A246">
            <v>2081</v>
          </cell>
          <cell r="B246" t="str">
            <v>Osnovna glazbena škola (pri Pučkom otvorenom učilištu Ploče)</v>
          </cell>
        </row>
        <row r="247">
          <cell r="A247">
            <v>69</v>
          </cell>
          <cell r="B247" t="str">
            <v>Osnovna glazbena škola (pri Pučkom otvorenom učilištu Vrbovec)</v>
          </cell>
        </row>
        <row r="248">
          <cell r="A248">
            <v>2935</v>
          </cell>
          <cell r="B248" t="str">
            <v>Osnovna glazbena škola - Metković</v>
          </cell>
        </row>
        <row r="249">
          <cell r="A249">
            <v>1028</v>
          </cell>
          <cell r="B249" t="str">
            <v>Osnovna glazbena škola - Pakrac</v>
          </cell>
        </row>
        <row r="250">
          <cell r="A250">
            <v>452</v>
          </cell>
          <cell r="B250" t="str">
            <v>Osnovna glazbena škola - pučko otvoreno učilište Dragutin Novak</v>
          </cell>
        </row>
        <row r="251">
          <cell r="A251">
            <v>2853</v>
          </cell>
          <cell r="B251" t="str">
            <v>Osnovna glazbena škola - Slatina</v>
          </cell>
        </row>
        <row r="252">
          <cell r="A252">
            <v>805</v>
          </cell>
          <cell r="B252" t="str">
            <v>Osnovna glazbena škola Aleksandra Jug - Matić</v>
          </cell>
        </row>
        <row r="253">
          <cell r="A253">
            <v>2949</v>
          </cell>
          <cell r="B253" t="str">
            <v>Osnovna glazbena škola Beli Manastir</v>
          </cell>
        </row>
        <row r="254">
          <cell r="A254">
            <v>258</v>
          </cell>
          <cell r="B254" t="str">
            <v>Osnovna glazbena škola Borisa Papandopula</v>
          </cell>
        </row>
        <row r="255">
          <cell r="A255">
            <v>3140</v>
          </cell>
          <cell r="B255" t="str">
            <v>Osnovna glazbena škola Brač</v>
          </cell>
        </row>
        <row r="256">
          <cell r="A256">
            <v>3130</v>
          </cell>
          <cell r="B256" t="str">
            <v>Osnovna glazbena škola Dugo Selo</v>
          </cell>
        </row>
        <row r="257">
          <cell r="A257">
            <v>460</v>
          </cell>
          <cell r="B257" t="str">
            <v>Osnovna glazbena škola Ivan Padovec</v>
          </cell>
        </row>
        <row r="258">
          <cell r="A258">
            <v>2334</v>
          </cell>
          <cell r="B258" t="str">
            <v xml:space="preserve">Osnovna glazbena škola Ivana Zajca </v>
          </cell>
        </row>
        <row r="259">
          <cell r="A259">
            <v>745</v>
          </cell>
          <cell r="B259" t="str">
            <v>Osnovna glazbena škola Ive Tijardovića - Delnice</v>
          </cell>
        </row>
        <row r="260">
          <cell r="A260">
            <v>1715</v>
          </cell>
          <cell r="B260" t="str">
            <v xml:space="preserve">Osnovna glazbena škola Jakova Gotovca </v>
          </cell>
        </row>
        <row r="261">
          <cell r="A261">
            <v>850</v>
          </cell>
          <cell r="B261" t="str">
            <v>Osnovna glazbena škola Josipa Kašmana</v>
          </cell>
        </row>
        <row r="262">
          <cell r="A262">
            <v>1584</v>
          </cell>
          <cell r="B262" t="str">
            <v>Osnovna glazbena škola Josipa Runjanina - Vinkovci</v>
          </cell>
        </row>
        <row r="263">
          <cell r="A263">
            <v>2909</v>
          </cell>
          <cell r="B263" t="str">
            <v>Osnovna glazbena škola Kontesa Dora</v>
          </cell>
        </row>
        <row r="264">
          <cell r="A264">
            <v>4033</v>
          </cell>
          <cell r="B264" t="str">
            <v>Osnovna glazbena škola Korčula</v>
          </cell>
        </row>
        <row r="265">
          <cell r="A265">
            <v>1529</v>
          </cell>
          <cell r="B265" t="str">
            <v>Osnovna glazbena škola Krsto Odak</v>
          </cell>
        </row>
        <row r="266">
          <cell r="A266">
            <v>446</v>
          </cell>
          <cell r="B266" t="str">
            <v>Osnovna glazbena škola Ladislava Šabana</v>
          </cell>
        </row>
        <row r="267">
          <cell r="A267">
            <v>1702</v>
          </cell>
          <cell r="B267" t="str">
            <v>Osnovna glazbena škola Lovre pl. Matačića</v>
          </cell>
        </row>
        <row r="268">
          <cell r="A268">
            <v>1941</v>
          </cell>
          <cell r="B268" t="str">
            <v>Umjetnička škola Matka Brajše Rašana</v>
          </cell>
        </row>
        <row r="269">
          <cell r="A269">
            <v>842</v>
          </cell>
          <cell r="B269" t="str">
            <v>Osnovna glazbena škola Mirković</v>
          </cell>
        </row>
        <row r="270">
          <cell r="A270">
            <v>3148</v>
          </cell>
          <cell r="B270" t="str">
            <v>Osnovna glazbena škola Mladen Pozaić pri Osnovnoj školi Garešnica</v>
          </cell>
        </row>
        <row r="271">
          <cell r="A271">
            <v>1332</v>
          </cell>
          <cell r="B271" t="str">
            <v>Osnovna glazbena škola pri Osnovnoj školi August Harambašić</v>
          </cell>
        </row>
        <row r="272">
          <cell r="A272">
            <v>146</v>
          </cell>
          <cell r="B272" t="str">
            <v>Osnovna glazbena škola pri Osnovnoj školi Augusta Cesarca - Krapina</v>
          </cell>
        </row>
        <row r="273">
          <cell r="A273">
            <v>2947</v>
          </cell>
          <cell r="B273" t="str">
            <v>Osnovna glazbena škola pri Osnovnoj školi Biograd</v>
          </cell>
        </row>
        <row r="274">
          <cell r="A274">
            <v>2956</v>
          </cell>
          <cell r="B274" t="str">
            <v>Osnovna glazbena škola pri Osnovnoj školi Blato</v>
          </cell>
        </row>
        <row r="275">
          <cell r="A275">
            <v>2945</v>
          </cell>
          <cell r="B275" t="str">
            <v>Osnovna glazbena škola pri Osnovnoj školi Dr. Jure Turića</v>
          </cell>
        </row>
        <row r="276">
          <cell r="A276">
            <v>1587</v>
          </cell>
          <cell r="B276" t="str">
            <v>Osnovna glazbena škola pri Osnovnoj školi Dragutina Tadijanovića</v>
          </cell>
        </row>
        <row r="277">
          <cell r="A277">
            <v>1338</v>
          </cell>
          <cell r="B277" t="str">
            <v>Osnovna glazbena škola pri Osnovnoj školi Ivan Goran Kovačić</v>
          </cell>
        </row>
        <row r="278">
          <cell r="A278">
            <v>862</v>
          </cell>
          <cell r="B278" t="str">
            <v>Osnovna glazbena škola pri Osnovnoj školi Ivana Mažuranića</v>
          </cell>
        </row>
        <row r="279">
          <cell r="A279">
            <v>3289</v>
          </cell>
          <cell r="B279" t="str">
            <v>Osnovna glazbena škola pri osnovnoj školi Ivane Brlić - Mažuranić</v>
          </cell>
        </row>
        <row r="280">
          <cell r="A280">
            <v>3149</v>
          </cell>
          <cell r="B280" t="str">
            <v>Osnovna glazbena škola pri Osnovnoj školi Ksavera Šandora Gjalskog</v>
          </cell>
        </row>
        <row r="281">
          <cell r="A281">
            <v>3129</v>
          </cell>
          <cell r="B281" t="str">
            <v>Osnovna glazbena škola pri Osnovnoj školi Marija Bistrica</v>
          </cell>
        </row>
        <row r="282">
          <cell r="A282">
            <v>1390</v>
          </cell>
          <cell r="B282" t="str">
            <v>Osnovna glazbena škola pri Osnovnoj školi Matije Petra Katančića</v>
          </cell>
        </row>
        <row r="283">
          <cell r="A283">
            <v>2115</v>
          </cell>
          <cell r="B283" t="str">
            <v>Osnovna glazbena škola pri Osnovnoj školi Opuzen</v>
          </cell>
        </row>
        <row r="284">
          <cell r="A284">
            <v>3301</v>
          </cell>
          <cell r="B284" t="str">
            <v>Osnovna glazbena škola pri Osnovnoj školi Orebić</v>
          </cell>
        </row>
        <row r="285">
          <cell r="A285">
            <v>3300</v>
          </cell>
          <cell r="B285" t="str">
            <v>Osnovna glazbena škola pri Osnovnoj školi Petra Kanavelića</v>
          </cell>
        </row>
        <row r="286">
          <cell r="A286">
            <v>2966</v>
          </cell>
          <cell r="B286" t="str">
            <v>Osnovna glazbena škola pri Osnovnoj školi Rivarela</v>
          </cell>
        </row>
        <row r="287">
          <cell r="A287">
            <v>1987</v>
          </cell>
          <cell r="B287" t="str">
            <v>Osnovna glazbena škola pri Osnovnoj školi Vladimira Nazora</v>
          </cell>
        </row>
        <row r="288">
          <cell r="A288">
            <v>1098</v>
          </cell>
          <cell r="B288" t="str">
            <v>Osnovna glazbena škola pučko otvoreno učilište Matija Antun Relković</v>
          </cell>
        </row>
        <row r="289">
          <cell r="A289">
            <v>4032</v>
          </cell>
          <cell r="B289" t="str">
            <v>Osnovna glazbena škola Rab</v>
          </cell>
        </row>
        <row r="290">
          <cell r="A290">
            <v>2335</v>
          </cell>
          <cell r="B290" t="str">
            <v>Osnovna glazbena škola Rudolfa Matza</v>
          </cell>
        </row>
        <row r="291">
          <cell r="A291">
            <v>1601</v>
          </cell>
          <cell r="B291" t="str">
            <v>Osnovna glazbena škola Srećko Albini - Županja</v>
          </cell>
        </row>
        <row r="292">
          <cell r="A292">
            <v>2967</v>
          </cell>
          <cell r="B292" t="str">
            <v>Osnovna glazbena škola Sv. Benedikta</v>
          </cell>
        </row>
        <row r="293">
          <cell r="A293">
            <v>2032</v>
          </cell>
          <cell r="B293" t="str">
            <v>Osnovna glazbena škola Umag, Scuola elementare di musica Umago</v>
          </cell>
        </row>
        <row r="294">
          <cell r="A294">
            <v>2954</v>
          </cell>
          <cell r="B294" t="str">
            <v>Osnovna glazbena škola Vela Luka pri Osnovnoj školi - Vela Luka</v>
          </cell>
        </row>
        <row r="295">
          <cell r="A295">
            <v>908</v>
          </cell>
          <cell r="B295" t="str">
            <v>Osnovna glazbena škola Vjenceslava Novaka - Senj</v>
          </cell>
        </row>
        <row r="296">
          <cell r="A296">
            <v>2329</v>
          </cell>
          <cell r="B296" t="str">
            <v>Osnovna glazbena škola Zlatka Grgoševića</v>
          </cell>
        </row>
        <row r="297">
          <cell r="A297">
            <v>2347</v>
          </cell>
          <cell r="B297" t="str">
            <v>Osnovna Montessori Škola Barunice Dedee Vranyczany</v>
          </cell>
        </row>
        <row r="298">
          <cell r="A298">
            <v>806</v>
          </cell>
          <cell r="B298" t="str">
            <v>Osnovna waldorfska škola - Rijeka</v>
          </cell>
        </row>
        <row r="299">
          <cell r="A299">
            <v>4003</v>
          </cell>
          <cell r="B299" t="str">
            <v>Osnovna škola "Meterize"</v>
          </cell>
        </row>
        <row r="300">
          <cell r="A300">
            <v>4019</v>
          </cell>
          <cell r="B300" t="str">
            <v>Osnovna škola Dugo Selo</v>
          </cell>
        </row>
        <row r="301">
          <cell r="A301">
            <v>1967</v>
          </cell>
          <cell r="B301" t="str">
            <v>Osnovna škola Giuseppina Martinuzzi - Pula</v>
          </cell>
        </row>
        <row r="302">
          <cell r="A302">
            <v>1820</v>
          </cell>
          <cell r="B302" t="str">
            <v>Osnovna škola Josipa Jovića</v>
          </cell>
        </row>
        <row r="303">
          <cell r="A303">
            <v>193</v>
          </cell>
          <cell r="B303" t="str">
            <v>Osnovna škola pri Specijalnoj bolnici za rehabilitaciju Krapinske Toplice</v>
          </cell>
        </row>
        <row r="304">
          <cell r="A304">
            <v>1953</v>
          </cell>
          <cell r="B304" t="str">
            <v>Osnovna škola Vladimira Nazora Pazin, Glazbeni odjel Pazin</v>
          </cell>
        </row>
        <row r="305">
          <cell r="A305">
            <v>2328</v>
          </cell>
          <cell r="B305" t="str">
            <v>Osnovna škola za balet i ritmiku - Zagreb</v>
          </cell>
        </row>
        <row r="306">
          <cell r="A306">
            <v>2944</v>
          </cell>
          <cell r="B306" t="str">
            <v>Osnovna škola za balet i suvremeni ples pri Osnovnoj školi Vežica</v>
          </cell>
        </row>
        <row r="307">
          <cell r="A307">
            <v>1695</v>
          </cell>
          <cell r="B307" t="str">
            <v>OŠ 1. listopada 1942.</v>
          </cell>
        </row>
        <row r="308">
          <cell r="A308">
            <v>275</v>
          </cell>
          <cell r="B308" t="str">
            <v>OŠ 22. lipnja</v>
          </cell>
        </row>
        <row r="309">
          <cell r="A309">
            <v>929</v>
          </cell>
          <cell r="B309" t="str">
            <v>OŠ A. G. Matoša - Novalja</v>
          </cell>
        </row>
        <row r="310">
          <cell r="A310">
            <v>2270</v>
          </cell>
          <cell r="B310" t="str">
            <v>OŠ Alojzija Stepinca</v>
          </cell>
        </row>
        <row r="311">
          <cell r="A311">
            <v>496</v>
          </cell>
          <cell r="B311" t="str">
            <v>OŠ Andrije Kačića Miošića</v>
          </cell>
        </row>
        <row r="312">
          <cell r="A312">
            <v>574</v>
          </cell>
          <cell r="B312" t="str">
            <v>OŠ Andrije Palmovića</v>
          </cell>
        </row>
        <row r="313">
          <cell r="A313">
            <v>1626</v>
          </cell>
          <cell r="B313" t="str">
            <v>OŠ Ane Katarine Zrinski</v>
          </cell>
        </row>
        <row r="314">
          <cell r="A314">
            <v>1840</v>
          </cell>
          <cell r="B314" t="str">
            <v>OŠ Ante Anđelinović</v>
          </cell>
        </row>
        <row r="315">
          <cell r="A315">
            <v>2068</v>
          </cell>
          <cell r="B315" t="str">
            <v xml:space="preserve">OŠ Ante Curać-Pinjac </v>
          </cell>
        </row>
        <row r="316">
          <cell r="A316">
            <v>2885</v>
          </cell>
          <cell r="B316" t="str">
            <v>OŠ Ante Kovačića - Marija Gorica</v>
          </cell>
        </row>
        <row r="317">
          <cell r="A317">
            <v>2247</v>
          </cell>
          <cell r="B317" t="str">
            <v>OŠ Ante Kovačića - Zagreb</v>
          </cell>
        </row>
        <row r="318">
          <cell r="A318">
            <v>220</v>
          </cell>
          <cell r="B318" t="str">
            <v>OŠ Ante Kovačića - Zlatar</v>
          </cell>
        </row>
        <row r="319">
          <cell r="A319">
            <v>1868</v>
          </cell>
          <cell r="B319" t="str">
            <v>OŠ Ante Starčevića - Dicmo</v>
          </cell>
        </row>
        <row r="320">
          <cell r="A320">
            <v>498</v>
          </cell>
          <cell r="B320" t="str">
            <v>OŠ Ante Starčevića - Lepoglava</v>
          </cell>
        </row>
        <row r="321">
          <cell r="A321">
            <v>1194</v>
          </cell>
          <cell r="B321" t="str">
            <v>OŠ Ante Starčevića - Rešetari</v>
          </cell>
        </row>
        <row r="322">
          <cell r="A322">
            <v>1512</v>
          </cell>
          <cell r="B322" t="str">
            <v>OŠ Ante Starčevića - Viljevo</v>
          </cell>
        </row>
        <row r="323">
          <cell r="A323">
            <v>1631</v>
          </cell>
          <cell r="B323" t="str">
            <v>OŠ Antun Gustav Matoš - Tovarnik</v>
          </cell>
        </row>
        <row r="324">
          <cell r="A324">
            <v>1582</v>
          </cell>
          <cell r="B324" t="str">
            <v>OŠ Antun Gustav Matoš - Vinkovci</v>
          </cell>
        </row>
        <row r="325">
          <cell r="A325">
            <v>1614</v>
          </cell>
          <cell r="B325" t="str">
            <v>OŠ Antun i Stjepan Radić</v>
          </cell>
        </row>
        <row r="326">
          <cell r="A326">
            <v>398</v>
          </cell>
          <cell r="B326" t="str">
            <v xml:space="preserve">OŠ Antun Klasnic - Lasinja </v>
          </cell>
        </row>
        <row r="327">
          <cell r="A327">
            <v>1124</v>
          </cell>
          <cell r="B327" t="str">
            <v>OŠ Antun Matija Reljković</v>
          </cell>
        </row>
        <row r="328">
          <cell r="A328">
            <v>1180</v>
          </cell>
          <cell r="B328" t="str">
            <v>OŠ Antun Mihanović - Nova Kapela - Batrina</v>
          </cell>
        </row>
        <row r="329">
          <cell r="A329">
            <v>1101</v>
          </cell>
          <cell r="B329" t="str">
            <v>OŠ Antun Mihanović - Slavonski Brod</v>
          </cell>
        </row>
        <row r="330">
          <cell r="A330">
            <v>524</v>
          </cell>
          <cell r="B330" t="str">
            <v>OŠ Antun Nemčić Gostovinski</v>
          </cell>
        </row>
        <row r="331">
          <cell r="A331">
            <v>76</v>
          </cell>
          <cell r="B331" t="str">
            <v>OŠ Antuna Augustinčića</v>
          </cell>
        </row>
        <row r="332">
          <cell r="A332">
            <v>1597</v>
          </cell>
          <cell r="B332" t="str">
            <v>OŠ Antuna Bauera</v>
          </cell>
        </row>
        <row r="333">
          <cell r="A333">
            <v>2219</v>
          </cell>
          <cell r="B333" t="str">
            <v>OŠ Antuna Branka Šimića</v>
          </cell>
        </row>
        <row r="334">
          <cell r="A334">
            <v>2222</v>
          </cell>
          <cell r="B334" t="str">
            <v>OŠ Antuna Gustava Matoša - Zagreb</v>
          </cell>
        </row>
        <row r="335">
          <cell r="A335">
            <v>970</v>
          </cell>
          <cell r="B335" t="str">
            <v>OŠ Antuna Gustava Matoša - Čačinci</v>
          </cell>
        </row>
        <row r="336">
          <cell r="A336">
            <v>506</v>
          </cell>
          <cell r="B336" t="str">
            <v>OŠ Antuna i Ivana Kukuljevića</v>
          </cell>
        </row>
        <row r="337">
          <cell r="A337">
            <v>1033</v>
          </cell>
          <cell r="B337" t="str">
            <v>OŠ Antuna Kanižlića</v>
          </cell>
        </row>
        <row r="338">
          <cell r="A338">
            <v>2055</v>
          </cell>
          <cell r="B338" t="str">
            <v>OŠ Antuna Masle - Orašac</v>
          </cell>
        </row>
        <row r="339">
          <cell r="A339">
            <v>141</v>
          </cell>
          <cell r="B339" t="str">
            <v>OŠ Antuna Mihanovića - Klanjec</v>
          </cell>
        </row>
        <row r="340">
          <cell r="A340">
            <v>1364</v>
          </cell>
          <cell r="B340" t="str">
            <v>OŠ Antuna Mihanovića - Osijek</v>
          </cell>
        </row>
        <row r="341">
          <cell r="A341">
            <v>207</v>
          </cell>
          <cell r="B341" t="str">
            <v>OŠ Antuna Mihanovića - Petrovsko</v>
          </cell>
        </row>
        <row r="342">
          <cell r="A342">
            <v>2208</v>
          </cell>
          <cell r="B342" t="str">
            <v>OŠ Antuna Mihanovića - Zagreb</v>
          </cell>
        </row>
        <row r="343">
          <cell r="A343">
            <v>1517</v>
          </cell>
          <cell r="B343" t="str">
            <v>OŠ Antuna Mihanovića Petropoljskog</v>
          </cell>
        </row>
        <row r="344">
          <cell r="A344">
            <v>1510</v>
          </cell>
          <cell r="B344" t="str">
            <v>OŠ Antunovac</v>
          </cell>
        </row>
        <row r="345">
          <cell r="A345">
            <v>923</v>
          </cell>
          <cell r="B345" t="str">
            <v>OŠ Anž Frankopan - Kosinj</v>
          </cell>
        </row>
        <row r="346">
          <cell r="A346">
            <v>1625</v>
          </cell>
          <cell r="B346" t="str">
            <v>OŠ August Cesarec - Ivankovo</v>
          </cell>
        </row>
        <row r="347">
          <cell r="A347">
            <v>1005</v>
          </cell>
          <cell r="B347" t="str">
            <v>OŠ August Cesarec - Špišić Bukovica</v>
          </cell>
        </row>
        <row r="348">
          <cell r="A348">
            <v>1330</v>
          </cell>
          <cell r="B348" t="str">
            <v>OŠ August Harambašić</v>
          </cell>
        </row>
        <row r="349">
          <cell r="A349">
            <v>1379</v>
          </cell>
          <cell r="B349" t="str">
            <v>OŠ August Šenoa - Osijek</v>
          </cell>
        </row>
        <row r="350">
          <cell r="A350">
            <v>143</v>
          </cell>
          <cell r="B350" t="str">
            <v>OŠ Augusta Cesarca - Krapina</v>
          </cell>
        </row>
        <row r="351">
          <cell r="A351">
            <v>2237</v>
          </cell>
          <cell r="B351" t="str">
            <v>OŠ Augusta Cesarca - Zagreb</v>
          </cell>
        </row>
        <row r="352">
          <cell r="A352">
            <v>2223</v>
          </cell>
          <cell r="B352" t="str">
            <v>OŠ Augusta Harambašića</v>
          </cell>
        </row>
        <row r="353">
          <cell r="A353">
            <v>1135</v>
          </cell>
          <cell r="B353" t="str">
            <v>OŠ Augusta Šenoe - Gundinci</v>
          </cell>
        </row>
        <row r="354">
          <cell r="A354">
            <v>2255</v>
          </cell>
          <cell r="B354" t="str">
            <v>OŠ Augusta Šenoe - Zagreb</v>
          </cell>
        </row>
        <row r="355">
          <cell r="A355">
            <v>816</v>
          </cell>
          <cell r="B355" t="str">
            <v>OŠ Bakar</v>
          </cell>
        </row>
        <row r="356">
          <cell r="A356">
            <v>2250</v>
          </cell>
          <cell r="B356" t="str">
            <v>OŠ Bana Josipa Jelačića</v>
          </cell>
        </row>
        <row r="357">
          <cell r="A357">
            <v>347</v>
          </cell>
          <cell r="B357" t="str">
            <v>OŠ Banija</v>
          </cell>
        </row>
        <row r="358">
          <cell r="A358">
            <v>239</v>
          </cell>
          <cell r="B358" t="str">
            <v>OŠ Banova Jaruga</v>
          </cell>
        </row>
        <row r="359">
          <cell r="A359">
            <v>399</v>
          </cell>
          <cell r="B359" t="str">
            <v>OŠ Barilović</v>
          </cell>
        </row>
        <row r="360">
          <cell r="A360">
            <v>1853</v>
          </cell>
          <cell r="B360" t="str">
            <v>OŠ Bariše Granića Meštra</v>
          </cell>
        </row>
        <row r="361">
          <cell r="A361">
            <v>1576</v>
          </cell>
          <cell r="B361" t="str">
            <v>OŠ Bartola Kašića - Vinkovci</v>
          </cell>
        </row>
        <row r="362">
          <cell r="A362">
            <v>2907</v>
          </cell>
          <cell r="B362" t="str">
            <v>OŠ Bartola Kašića - Zagreb</v>
          </cell>
        </row>
        <row r="363">
          <cell r="A363">
            <v>1240</v>
          </cell>
          <cell r="B363" t="str">
            <v>OŠ Bartula Kašića - Zadar</v>
          </cell>
        </row>
        <row r="364">
          <cell r="A364">
            <v>160</v>
          </cell>
          <cell r="B364" t="str">
            <v>OŠ Bedekovčina</v>
          </cell>
        </row>
        <row r="365">
          <cell r="A365">
            <v>2887</v>
          </cell>
          <cell r="B365" t="str">
            <v>OŠ Bedenica</v>
          </cell>
        </row>
        <row r="366">
          <cell r="A366">
            <v>2847</v>
          </cell>
          <cell r="B366" t="str">
            <v>OŠ Belec</v>
          </cell>
        </row>
        <row r="367">
          <cell r="A367">
            <v>482</v>
          </cell>
          <cell r="B367" t="str">
            <v>OŠ Beletinec</v>
          </cell>
        </row>
        <row r="368">
          <cell r="A368">
            <v>2144</v>
          </cell>
          <cell r="B368" t="str">
            <v>OŠ Belica</v>
          </cell>
        </row>
        <row r="369">
          <cell r="A369">
            <v>769</v>
          </cell>
          <cell r="B369" t="str">
            <v xml:space="preserve">OŠ Belvedere </v>
          </cell>
        </row>
        <row r="370">
          <cell r="A370">
            <v>1207</v>
          </cell>
          <cell r="B370" t="str">
            <v>OŠ Benkovac</v>
          </cell>
        </row>
        <row r="371">
          <cell r="A371">
            <v>718</v>
          </cell>
          <cell r="B371" t="str">
            <v>OŠ Berek</v>
          </cell>
        </row>
        <row r="372">
          <cell r="A372">
            <v>1742</v>
          </cell>
          <cell r="B372" t="str">
            <v>OŠ Bijaći</v>
          </cell>
        </row>
        <row r="373">
          <cell r="A373">
            <v>1509</v>
          </cell>
          <cell r="B373" t="str">
            <v>OŠ Bijelo Brdo</v>
          </cell>
        </row>
        <row r="374">
          <cell r="A374">
            <v>1426</v>
          </cell>
          <cell r="B374" t="str">
            <v>OŠ Bilje</v>
          </cell>
        </row>
        <row r="375">
          <cell r="A375">
            <v>1210</v>
          </cell>
          <cell r="B375" t="str">
            <v>OŠ Biograd</v>
          </cell>
        </row>
        <row r="376">
          <cell r="A376">
            <v>514</v>
          </cell>
          <cell r="B376" t="str">
            <v>OŠ Bisag</v>
          </cell>
        </row>
        <row r="377">
          <cell r="A377">
            <v>80</v>
          </cell>
          <cell r="B377" t="str">
            <v>OŠ Bistra</v>
          </cell>
        </row>
        <row r="378">
          <cell r="A378">
            <v>1608</v>
          </cell>
          <cell r="B378" t="str">
            <v>OŠ Blage Zadre</v>
          </cell>
        </row>
        <row r="379">
          <cell r="A379">
            <v>1764</v>
          </cell>
          <cell r="B379" t="str">
            <v>OŠ Blatine-Škrape</v>
          </cell>
        </row>
        <row r="380">
          <cell r="A380">
            <v>2111</v>
          </cell>
          <cell r="B380" t="str">
            <v>OŠ Blato</v>
          </cell>
        </row>
        <row r="381">
          <cell r="A381">
            <v>571</v>
          </cell>
          <cell r="B381" t="str">
            <v>OŠ Blaž Mađer - Novigrad Podravski</v>
          </cell>
        </row>
        <row r="382">
          <cell r="A382">
            <v>1119</v>
          </cell>
          <cell r="B382" t="str">
            <v>OŠ Blaž Tadijanović</v>
          </cell>
        </row>
        <row r="383">
          <cell r="A383">
            <v>1666</v>
          </cell>
          <cell r="B383" t="str">
            <v>OŠ Bobota</v>
          </cell>
        </row>
        <row r="384">
          <cell r="A384">
            <v>1107</v>
          </cell>
          <cell r="B384" t="str">
            <v>OŠ Bogoslav Šulek</v>
          </cell>
        </row>
        <row r="385">
          <cell r="A385">
            <v>17</v>
          </cell>
          <cell r="B385" t="str">
            <v>OŠ Bogumila Tonija</v>
          </cell>
        </row>
        <row r="386">
          <cell r="A386">
            <v>1790</v>
          </cell>
          <cell r="B386" t="str">
            <v>OŠ Bol - Bol</v>
          </cell>
        </row>
        <row r="387">
          <cell r="A387">
            <v>1755</v>
          </cell>
          <cell r="B387" t="str">
            <v>OŠ Bol - Split</v>
          </cell>
        </row>
        <row r="388">
          <cell r="A388">
            <v>2882</v>
          </cell>
          <cell r="B388" t="str">
            <v>OŠ Borovje</v>
          </cell>
        </row>
        <row r="389">
          <cell r="A389">
            <v>1610</v>
          </cell>
          <cell r="B389" t="str">
            <v>OŠ Borovo</v>
          </cell>
        </row>
        <row r="390">
          <cell r="A390">
            <v>772</v>
          </cell>
          <cell r="B390" t="str">
            <v>OŠ Brajda</v>
          </cell>
        </row>
        <row r="391">
          <cell r="A391">
            <v>1440</v>
          </cell>
          <cell r="B391" t="str">
            <v>OŠ Bratoljuba Klaića</v>
          </cell>
        </row>
        <row r="392">
          <cell r="A392">
            <v>278</v>
          </cell>
          <cell r="B392" t="str">
            <v>OŠ Braća Bobetko - Sisak</v>
          </cell>
        </row>
        <row r="393">
          <cell r="A393">
            <v>2070</v>
          </cell>
          <cell r="B393" t="str">
            <v>OŠ Braća Glumac</v>
          </cell>
        </row>
        <row r="394">
          <cell r="A394">
            <v>527</v>
          </cell>
          <cell r="B394" t="str">
            <v>OŠ Braća Radić - Koprivnica</v>
          </cell>
        </row>
        <row r="395">
          <cell r="A395">
            <v>313</v>
          </cell>
          <cell r="B395" t="str">
            <v xml:space="preserve">OŠ Braća Radić - Martinska Ves </v>
          </cell>
        </row>
        <row r="396">
          <cell r="A396">
            <v>1265</v>
          </cell>
          <cell r="B396" t="str">
            <v>OŠ Braća Ribar - Posedarje</v>
          </cell>
        </row>
        <row r="397">
          <cell r="A397">
            <v>280</v>
          </cell>
          <cell r="B397" t="str">
            <v>OŠ Braća Ribar - Sisak</v>
          </cell>
        </row>
        <row r="398">
          <cell r="A398">
            <v>367</v>
          </cell>
          <cell r="B398" t="str">
            <v>OŠ Braća Seljan</v>
          </cell>
        </row>
        <row r="399">
          <cell r="A399">
            <v>1023</v>
          </cell>
          <cell r="B399" t="str">
            <v>OŠ Braće Radić - Pakrac</v>
          </cell>
        </row>
        <row r="400">
          <cell r="A400">
            <v>1273</v>
          </cell>
          <cell r="B400" t="str">
            <v>OŠ Braće Radić - Pridraga</v>
          </cell>
        </row>
        <row r="401">
          <cell r="A401">
            <v>2283</v>
          </cell>
          <cell r="B401" t="str">
            <v>OŠ Braće Radić - Zagreb</v>
          </cell>
        </row>
        <row r="402">
          <cell r="A402">
            <v>1801</v>
          </cell>
          <cell r="B402" t="str">
            <v>OŠ Braće Radića - Bračević</v>
          </cell>
        </row>
        <row r="403">
          <cell r="A403">
            <v>134</v>
          </cell>
          <cell r="B403" t="str">
            <v>OŠ Braće Radića - Kloštar Ivanić</v>
          </cell>
        </row>
        <row r="404">
          <cell r="A404">
            <v>1761</v>
          </cell>
          <cell r="B404" t="str">
            <v>OŠ Brda</v>
          </cell>
        </row>
        <row r="405">
          <cell r="A405">
            <v>2344</v>
          </cell>
          <cell r="B405" t="str">
            <v>OŠ Brestje</v>
          </cell>
        </row>
        <row r="406">
          <cell r="A406">
            <v>511</v>
          </cell>
          <cell r="B406" t="str">
            <v>OŠ Breznički Hum</v>
          </cell>
        </row>
        <row r="407">
          <cell r="A407">
            <v>2284</v>
          </cell>
          <cell r="B407" t="str">
            <v>OŠ Brezovica</v>
          </cell>
        </row>
        <row r="408">
          <cell r="A408">
            <v>871</v>
          </cell>
          <cell r="B408" t="str">
            <v>OŠ Brod Moravice</v>
          </cell>
        </row>
        <row r="409">
          <cell r="A409">
            <v>1556</v>
          </cell>
          <cell r="B409" t="str">
            <v>OŠ Brodarica</v>
          </cell>
        </row>
        <row r="410">
          <cell r="A410">
            <v>3172</v>
          </cell>
          <cell r="B410" t="str">
            <v>OŠ Bršadin</v>
          </cell>
        </row>
        <row r="411">
          <cell r="A411">
            <v>291</v>
          </cell>
          <cell r="B411" t="str">
            <v>OŠ Budaševo-Topolovac-Gušće</v>
          </cell>
        </row>
        <row r="412">
          <cell r="A412">
            <v>1335</v>
          </cell>
          <cell r="B412" t="str">
            <v>OŠ Budrovci</v>
          </cell>
        </row>
        <row r="413">
          <cell r="A413">
            <v>1918</v>
          </cell>
          <cell r="B413" t="str">
            <v>OŠ Buie</v>
          </cell>
        </row>
        <row r="414">
          <cell r="A414">
            <v>2230</v>
          </cell>
          <cell r="B414" t="str">
            <v>OŠ Bukovac</v>
          </cell>
        </row>
        <row r="415">
          <cell r="A415">
            <v>2083</v>
          </cell>
          <cell r="B415" t="str">
            <v>OŠ Cavtat</v>
          </cell>
        </row>
        <row r="416">
          <cell r="A416">
            <v>1966</v>
          </cell>
          <cell r="B416" t="str">
            <v>OŠ Centar - Pula</v>
          </cell>
        </row>
        <row r="417">
          <cell r="A417">
            <v>773</v>
          </cell>
          <cell r="B417" t="str">
            <v>OŠ Centar - Rijeka</v>
          </cell>
        </row>
        <row r="418">
          <cell r="A418">
            <v>470</v>
          </cell>
          <cell r="B418" t="str">
            <v>OŠ Cestica</v>
          </cell>
        </row>
        <row r="419">
          <cell r="A419">
            <v>405</v>
          </cell>
          <cell r="B419" t="str">
            <v>OŠ Cetingrad</v>
          </cell>
        </row>
        <row r="420">
          <cell r="A420">
            <v>2272</v>
          </cell>
          <cell r="B420" t="str">
            <v>OŠ Cvjetno naselje</v>
          </cell>
        </row>
        <row r="421">
          <cell r="A421">
            <v>1505</v>
          </cell>
          <cell r="B421" t="str">
            <v>OŠ Dalj</v>
          </cell>
        </row>
        <row r="422">
          <cell r="A422">
            <v>1434</v>
          </cell>
          <cell r="B422" t="str">
            <v>OŠ Darda</v>
          </cell>
        </row>
        <row r="423">
          <cell r="A423">
            <v>1619</v>
          </cell>
          <cell r="B423" t="str">
            <v>OŠ Davorin Trstenjak - Posavski Podgajci</v>
          </cell>
        </row>
        <row r="424">
          <cell r="A424">
            <v>986</v>
          </cell>
          <cell r="B424" t="str">
            <v>OŠ Davorin Trstenjak - Čađavica</v>
          </cell>
        </row>
        <row r="425">
          <cell r="A425">
            <v>236</v>
          </cell>
          <cell r="B425" t="str">
            <v>OŠ Davorina Trstenjaka - Hrvatska Kostajnica</v>
          </cell>
        </row>
        <row r="426">
          <cell r="A426">
            <v>2279</v>
          </cell>
          <cell r="B426" t="str">
            <v>OŠ Davorina Trstenjaka - Zagreb</v>
          </cell>
        </row>
        <row r="427">
          <cell r="A427">
            <v>695</v>
          </cell>
          <cell r="B427" t="str">
            <v>OŠ Dežanovac</v>
          </cell>
        </row>
        <row r="428">
          <cell r="A428">
            <v>1808</v>
          </cell>
          <cell r="B428" t="str">
            <v>OŠ Dinka Šimunovića</v>
          </cell>
        </row>
        <row r="429">
          <cell r="A429">
            <v>2009</v>
          </cell>
          <cell r="B429" t="str">
            <v>OŠ Divšići</v>
          </cell>
        </row>
        <row r="430">
          <cell r="A430">
            <v>1754</v>
          </cell>
          <cell r="B430" t="str">
            <v>OŠ Dobri</v>
          </cell>
        </row>
        <row r="431">
          <cell r="A431">
            <v>1378</v>
          </cell>
          <cell r="B431" t="str">
            <v>OŠ Dobriša Cesarić - Osijek</v>
          </cell>
        </row>
        <row r="432">
          <cell r="A432">
            <v>1029</v>
          </cell>
          <cell r="B432" t="str">
            <v>OŠ Dobriša Cesarić - Požega</v>
          </cell>
        </row>
        <row r="433">
          <cell r="A433">
            <v>2238</v>
          </cell>
          <cell r="B433" t="str">
            <v>OŠ Dobriše Cesarića - Zagreb</v>
          </cell>
        </row>
        <row r="434">
          <cell r="A434">
            <v>777</v>
          </cell>
          <cell r="B434" t="str">
            <v>OŠ Dolac - Rijeka</v>
          </cell>
        </row>
        <row r="435">
          <cell r="A435">
            <v>2181</v>
          </cell>
          <cell r="B435" t="str">
            <v>OŠ Domašinec</v>
          </cell>
        </row>
        <row r="436">
          <cell r="A436">
            <v>1530</v>
          </cell>
          <cell r="B436" t="str">
            <v>OŠ Domovinske zahvalnosti</v>
          </cell>
        </row>
        <row r="437">
          <cell r="A437">
            <v>1745</v>
          </cell>
          <cell r="B437" t="str">
            <v>OŠ Don Lovre Katića</v>
          </cell>
        </row>
        <row r="438">
          <cell r="A438">
            <v>2075</v>
          </cell>
          <cell r="B438" t="str">
            <v>OŠ Don Mihovila Pavlinovića - Metković</v>
          </cell>
        </row>
        <row r="439">
          <cell r="A439">
            <v>1843</v>
          </cell>
          <cell r="B439" t="str">
            <v>OŠ Don Mihovila Pavlinovića - Podgora</v>
          </cell>
        </row>
        <row r="440">
          <cell r="A440">
            <v>2146</v>
          </cell>
          <cell r="B440" t="str">
            <v>OŠ Donja Dubrava</v>
          </cell>
        </row>
        <row r="441">
          <cell r="A441">
            <v>137</v>
          </cell>
          <cell r="B441" t="str">
            <v>OŠ Donja Stubica</v>
          </cell>
        </row>
        <row r="442">
          <cell r="A442">
            <v>2170</v>
          </cell>
          <cell r="B442" t="str">
            <v>OŠ Donji Kraljevec</v>
          </cell>
        </row>
        <row r="443">
          <cell r="A443">
            <v>872</v>
          </cell>
          <cell r="B443" t="str">
            <v>OŠ Donji Lapac</v>
          </cell>
        </row>
        <row r="444">
          <cell r="A444">
            <v>1351</v>
          </cell>
          <cell r="B444" t="str">
            <v>OŠ Dore Pejačević - Našice</v>
          </cell>
        </row>
        <row r="445">
          <cell r="A445">
            <v>2011</v>
          </cell>
          <cell r="B445" t="str">
            <v>OŠ Dr Mate Demarina</v>
          </cell>
        </row>
        <row r="446">
          <cell r="A446">
            <v>851</v>
          </cell>
          <cell r="B446" t="str">
            <v>OŠ Dr. Andrija Mohorovičić</v>
          </cell>
        </row>
        <row r="447">
          <cell r="A447">
            <v>918</v>
          </cell>
          <cell r="B447" t="str">
            <v>OŠ Dr. Ante Starčević Pazarište - Klanac</v>
          </cell>
        </row>
        <row r="448">
          <cell r="A448">
            <v>2211</v>
          </cell>
          <cell r="B448" t="str">
            <v>OŠ Dr. Ante Starčevića - Zagreb</v>
          </cell>
        </row>
        <row r="449">
          <cell r="A449">
            <v>867</v>
          </cell>
          <cell r="B449" t="str">
            <v>OŠ Dr. Branimira Markovića</v>
          </cell>
        </row>
        <row r="450">
          <cell r="A450">
            <v>1883</v>
          </cell>
          <cell r="B450" t="str">
            <v>OŠ Dr. fra Karlo Balić</v>
          </cell>
        </row>
        <row r="451">
          <cell r="A451">
            <v>1851</v>
          </cell>
          <cell r="B451" t="str">
            <v>OŠ Dr. Franje Tuđmana - Brela</v>
          </cell>
        </row>
        <row r="452">
          <cell r="A452">
            <v>1532</v>
          </cell>
          <cell r="B452" t="str">
            <v>OŠ Dr. Franje Tuđmana - Knin</v>
          </cell>
        </row>
        <row r="453">
          <cell r="A453">
            <v>941</v>
          </cell>
          <cell r="B453" t="str">
            <v>OŠ Dr. Franje Tuđmana - Korenica</v>
          </cell>
        </row>
        <row r="454">
          <cell r="A454">
            <v>886</v>
          </cell>
          <cell r="B454" t="str">
            <v>OŠ Dr. Franje Tuđmana - Lički Osik</v>
          </cell>
        </row>
        <row r="455">
          <cell r="A455">
            <v>1328</v>
          </cell>
          <cell r="B455" t="str">
            <v>OŠ Dr. Franjo Tuđman - Beli Manastir</v>
          </cell>
        </row>
        <row r="456">
          <cell r="A456">
            <v>1622</v>
          </cell>
          <cell r="B456" t="str">
            <v>OŠ Dr. Franjo Tuđman - Šarengrad</v>
          </cell>
        </row>
        <row r="457">
          <cell r="A457">
            <v>2235</v>
          </cell>
          <cell r="B457" t="str">
            <v>OŠ Dr. Ivan Merz</v>
          </cell>
        </row>
        <row r="458">
          <cell r="A458">
            <v>2162</v>
          </cell>
          <cell r="B458" t="str">
            <v>OŠ Dr. Ivana Novaka Macinec</v>
          </cell>
        </row>
        <row r="459">
          <cell r="A459">
            <v>863</v>
          </cell>
          <cell r="B459" t="str">
            <v>OŠ Dr. Josipa Pančića Bribir</v>
          </cell>
        </row>
        <row r="460">
          <cell r="A460">
            <v>879</v>
          </cell>
          <cell r="B460" t="str">
            <v>OŠ Dr. Jure Turića</v>
          </cell>
        </row>
        <row r="461">
          <cell r="A461">
            <v>1151</v>
          </cell>
          <cell r="B461" t="str">
            <v>OŠ Dr. Stjepan Ilijašević</v>
          </cell>
        </row>
        <row r="462">
          <cell r="A462">
            <v>2142</v>
          </cell>
          <cell r="B462" t="str">
            <v>OŠ Dr. Vinka Žganca - Vratišanec</v>
          </cell>
        </row>
        <row r="463">
          <cell r="A463">
            <v>2243</v>
          </cell>
          <cell r="B463" t="str">
            <v>OŠ Dr. Vinka Žganca - Zagreb</v>
          </cell>
        </row>
        <row r="464">
          <cell r="A464">
            <v>1179</v>
          </cell>
          <cell r="B464" t="str">
            <v>OŠ Dragalić</v>
          </cell>
        </row>
        <row r="465">
          <cell r="A465">
            <v>407</v>
          </cell>
          <cell r="B465" t="str">
            <v>OŠ Draganići</v>
          </cell>
        </row>
        <row r="466">
          <cell r="A466">
            <v>854</v>
          </cell>
          <cell r="B466" t="str">
            <v>OŠ Drago Gervais</v>
          </cell>
        </row>
        <row r="467">
          <cell r="A467">
            <v>364</v>
          </cell>
          <cell r="B467" t="str">
            <v>OŠ Dragojle Jarnević</v>
          </cell>
        </row>
        <row r="468">
          <cell r="A468">
            <v>83</v>
          </cell>
          <cell r="B468" t="str">
            <v>OŠ Dragutina Domjanića - Sveti Ivan Zelina</v>
          </cell>
        </row>
        <row r="469">
          <cell r="A469">
            <v>2248</v>
          </cell>
          <cell r="B469" t="str">
            <v>OŠ Dragutina Domjanića - Zagreb</v>
          </cell>
        </row>
        <row r="470">
          <cell r="A470">
            <v>2244</v>
          </cell>
          <cell r="B470" t="str">
            <v>OŠ Dragutina Kušlana</v>
          </cell>
        </row>
        <row r="471">
          <cell r="A471">
            <v>1036</v>
          </cell>
          <cell r="B471" t="str">
            <v>OŠ Dragutina Lermana</v>
          </cell>
        </row>
        <row r="472">
          <cell r="A472">
            <v>268</v>
          </cell>
          <cell r="B472" t="str">
            <v>OŠ Dragutina Tadijanovića - Petrinja</v>
          </cell>
        </row>
        <row r="473">
          <cell r="A473">
            <v>1123</v>
          </cell>
          <cell r="B473" t="str">
            <v>OŠ Dragutina Tadijanovića - Slavonski Brod</v>
          </cell>
        </row>
        <row r="474">
          <cell r="A474">
            <v>1586</v>
          </cell>
          <cell r="B474" t="str">
            <v>OŠ Dragutina Tadijanovića - Vukovar</v>
          </cell>
        </row>
        <row r="475">
          <cell r="A475">
            <v>2249</v>
          </cell>
          <cell r="B475" t="str">
            <v>OŠ Dragutina Tadijanovića - Zagreb</v>
          </cell>
        </row>
        <row r="476">
          <cell r="A476">
            <v>2171</v>
          </cell>
          <cell r="B476" t="str">
            <v>OŠ Draškovec</v>
          </cell>
        </row>
        <row r="477">
          <cell r="A477">
            <v>1430</v>
          </cell>
          <cell r="B477" t="str">
            <v>OŠ Draž</v>
          </cell>
        </row>
        <row r="478">
          <cell r="A478">
            <v>1458</v>
          </cell>
          <cell r="B478" t="str">
            <v>OŠ Drenje</v>
          </cell>
        </row>
        <row r="479">
          <cell r="A479">
            <v>354</v>
          </cell>
          <cell r="B479" t="str">
            <v>OŠ Dubovac</v>
          </cell>
        </row>
        <row r="480">
          <cell r="A480">
            <v>126</v>
          </cell>
          <cell r="B480" t="str">
            <v>OŠ Dubrava</v>
          </cell>
        </row>
        <row r="481">
          <cell r="A481">
            <v>1874</v>
          </cell>
          <cell r="B481" t="str">
            <v>OŠ Dugopolje</v>
          </cell>
        </row>
        <row r="482">
          <cell r="A482">
            <v>227</v>
          </cell>
          <cell r="B482" t="str">
            <v>OŠ Dvor</v>
          </cell>
        </row>
        <row r="483">
          <cell r="A483">
            <v>1449</v>
          </cell>
          <cell r="B483" t="str">
            <v>OŠ Ernestinovo</v>
          </cell>
        </row>
        <row r="484">
          <cell r="A484">
            <v>785</v>
          </cell>
          <cell r="B484" t="str">
            <v>OŠ Eugena Kumičića - Rijeka</v>
          </cell>
        </row>
        <row r="485">
          <cell r="A485">
            <v>945</v>
          </cell>
          <cell r="B485" t="str">
            <v>OŠ Eugena Kumičića - Slatina</v>
          </cell>
        </row>
        <row r="486">
          <cell r="A486">
            <v>51</v>
          </cell>
          <cell r="B486" t="str">
            <v>OŠ Eugena Kumičića - Velika Gorica</v>
          </cell>
        </row>
        <row r="487">
          <cell r="A487">
            <v>433</v>
          </cell>
          <cell r="B487" t="str">
            <v>OŠ Eugena Kvaternika - Rakovica</v>
          </cell>
        </row>
        <row r="488">
          <cell r="A488">
            <v>34</v>
          </cell>
          <cell r="B488" t="str">
            <v>OŠ Eugena Kvaternika - Velika Gorica</v>
          </cell>
        </row>
        <row r="489">
          <cell r="A489">
            <v>1533</v>
          </cell>
          <cell r="B489" t="str">
            <v>OŠ Fausta Vrančića</v>
          </cell>
        </row>
        <row r="490">
          <cell r="A490">
            <v>2039</v>
          </cell>
          <cell r="B490" t="str">
            <v>OŠ Fažana</v>
          </cell>
        </row>
        <row r="491">
          <cell r="A491">
            <v>604</v>
          </cell>
          <cell r="B491" t="str">
            <v>OŠ Ferdinandovac</v>
          </cell>
        </row>
        <row r="492">
          <cell r="A492">
            <v>2080</v>
          </cell>
          <cell r="B492" t="str">
            <v>OŠ Fra Ante Gnječa</v>
          </cell>
        </row>
        <row r="493">
          <cell r="A493">
            <v>1604</v>
          </cell>
          <cell r="B493" t="str">
            <v>OŠ Fra Bernardina Tome Leakovića</v>
          </cell>
        </row>
        <row r="494">
          <cell r="A494">
            <v>1065</v>
          </cell>
          <cell r="B494" t="str">
            <v>OŠ Fra Kaje Adžića - Pleternica</v>
          </cell>
        </row>
        <row r="495">
          <cell r="A495">
            <v>1710</v>
          </cell>
          <cell r="B495" t="str">
            <v>OŠ Fra Pavla Vučkovića</v>
          </cell>
        </row>
        <row r="496">
          <cell r="A496">
            <v>797</v>
          </cell>
          <cell r="B496" t="str">
            <v>OŠ Fran Franković</v>
          </cell>
        </row>
        <row r="497">
          <cell r="A497">
            <v>556</v>
          </cell>
          <cell r="B497" t="str">
            <v>OŠ Fran Koncelak Drnje</v>
          </cell>
        </row>
        <row r="498">
          <cell r="A498">
            <v>2304</v>
          </cell>
          <cell r="B498" t="str">
            <v>OŠ Frana Galovića</v>
          </cell>
        </row>
        <row r="499">
          <cell r="A499">
            <v>744</v>
          </cell>
          <cell r="B499" t="str">
            <v>OŠ Frana Krste Frankopana - Brod na Kupi</v>
          </cell>
        </row>
        <row r="500">
          <cell r="A500">
            <v>746</v>
          </cell>
          <cell r="B500" t="str">
            <v>OŠ Frana Krste Frankopana - Krk</v>
          </cell>
        </row>
        <row r="501">
          <cell r="A501">
            <v>1368</v>
          </cell>
          <cell r="B501" t="str">
            <v>OŠ Frana Krste Frankopana - Osijek</v>
          </cell>
        </row>
        <row r="502">
          <cell r="A502">
            <v>2240</v>
          </cell>
          <cell r="B502" t="str">
            <v>OŠ Frana Krste Frankopana - Zagreb</v>
          </cell>
        </row>
        <row r="503">
          <cell r="A503">
            <v>754</v>
          </cell>
          <cell r="B503" t="str">
            <v>OŠ Frane Petrića</v>
          </cell>
        </row>
        <row r="504">
          <cell r="A504">
            <v>194</v>
          </cell>
          <cell r="B504" t="str">
            <v>OŠ Franje Horvata Kiša</v>
          </cell>
        </row>
        <row r="505">
          <cell r="A505">
            <v>1363</v>
          </cell>
          <cell r="B505" t="str">
            <v>OŠ Franje Krežme</v>
          </cell>
        </row>
        <row r="506">
          <cell r="A506">
            <v>490</v>
          </cell>
          <cell r="B506" t="str">
            <v>OŠ Franje Serta Bednja</v>
          </cell>
        </row>
        <row r="507">
          <cell r="A507">
            <v>283</v>
          </cell>
          <cell r="B507" t="str">
            <v>OŠ Galdovo</v>
          </cell>
        </row>
        <row r="508">
          <cell r="A508">
            <v>1258</v>
          </cell>
          <cell r="B508" t="str">
            <v>OŠ Galovac</v>
          </cell>
        </row>
        <row r="509">
          <cell r="A509">
            <v>654</v>
          </cell>
          <cell r="B509" t="str">
            <v>OŠ Garešnica</v>
          </cell>
        </row>
        <row r="510">
          <cell r="A510">
            <v>778</v>
          </cell>
          <cell r="B510" t="str">
            <v>OŠ Gelsi - Rijeka</v>
          </cell>
        </row>
        <row r="511">
          <cell r="A511">
            <v>409</v>
          </cell>
          <cell r="B511" t="str">
            <v>OŠ Generalski Stol</v>
          </cell>
        </row>
        <row r="512">
          <cell r="A512">
            <v>232</v>
          </cell>
          <cell r="B512" t="str">
            <v>OŠ Glina</v>
          </cell>
        </row>
        <row r="513">
          <cell r="A513">
            <v>561</v>
          </cell>
          <cell r="B513" t="str">
            <v>OŠ Gola</v>
          </cell>
        </row>
        <row r="514">
          <cell r="A514">
            <v>2151</v>
          </cell>
          <cell r="B514" t="str">
            <v>OŠ Goričan</v>
          </cell>
        </row>
        <row r="515">
          <cell r="A515">
            <v>1453</v>
          </cell>
          <cell r="B515" t="str">
            <v>OŠ Gorjani</v>
          </cell>
        </row>
        <row r="516">
          <cell r="A516">
            <v>1700</v>
          </cell>
          <cell r="B516" t="str">
            <v>OŠ Gornja Poljica</v>
          </cell>
        </row>
        <row r="517">
          <cell r="A517">
            <v>794</v>
          </cell>
          <cell r="B517" t="str">
            <v>OŠ Gornja Vežica</v>
          </cell>
        </row>
        <row r="518">
          <cell r="A518">
            <v>225</v>
          </cell>
          <cell r="B518" t="str">
            <v>OŠ Gornje Jesenje</v>
          </cell>
        </row>
        <row r="519">
          <cell r="A519">
            <v>2253</v>
          </cell>
          <cell r="B519" t="str">
            <v>OŠ Gornje Vrapče</v>
          </cell>
        </row>
        <row r="520">
          <cell r="A520">
            <v>2185</v>
          </cell>
          <cell r="B520" t="str">
            <v>OŠ Gornji Mihaljevec</v>
          </cell>
        </row>
        <row r="521">
          <cell r="A521">
            <v>353</v>
          </cell>
          <cell r="B521" t="str">
            <v>OŠ Grabrik</v>
          </cell>
        </row>
        <row r="522">
          <cell r="A522">
            <v>1847</v>
          </cell>
          <cell r="B522" t="str">
            <v>OŠ Gradac</v>
          </cell>
        </row>
        <row r="523">
          <cell r="A523">
            <v>121</v>
          </cell>
          <cell r="B523" t="str">
            <v>OŠ Gradec</v>
          </cell>
        </row>
        <row r="524">
          <cell r="A524">
            <v>978</v>
          </cell>
          <cell r="B524" t="str">
            <v>OŠ Gradina</v>
          </cell>
        </row>
        <row r="525">
          <cell r="A525">
            <v>1613</v>
          </cell>
          <cell r="B525" t="str">
            <v>OŠ Gradište</v>
          </cell>
        </row>
        <row r="526">
          <cell r="A526">
            <v>2212</v>
          </cell>
          <cell r="B526" t="str">
            <v>OŠ Granešina</v>
          </cell>
        </row>
        <row r="527">
          <cell r="A527">
            <v>2231</v>
          </cell>
          <cell r="B527" t="str">
            <v>OŠ Gračani</v>
          </cell>
        </row>
        <row r="528">
          <cell r="A528">
            <v>518</v>
          </cell>
          <cell r="B528" t="str">
            <v>OŠ Grgura Karlovčana</v>
          </cell>
        </row>
        <row r="529">
          <cell r="A529">
            <v>1374</v>
          </cell>
          <cell r="B529" t="str">
            <v>OŠ Grigor Vitez - Osijek</v>
          </cell>
        </row>
        <row r="530">
          <cell r="A530">
            <v>597</v>
          </cell>
          <cell r="B530" t="str">
            <v>OŠ Grigor Vitez - Sveti Ivan Žabno</v>
          </cell>
        </row>
        <row r="531">
          <cell r="A531">
            <v>1087</v>
          </cell>
          <cell r="B531" t="str">
            <v>OŠ Grigora Viteza - Poljana</v>
          </cell>
        </row>
        <row r="532">
          <cell r="A532">
            <v>2274</v>
          </cell>
          <cell r="B532" t="str">
            <v>OŠ Grigora Viteza - Zagreb</v>
          </cell>
        </row>
        <row r="533">
          <cell r="A533">
            <v>1771</v>
          </cell>
          <cell r="B533" t="str">
            <v>OŠ Gripe</v>
          </cell>
        </row>
        <row r="534">
          <cell r="A534">
            <v>804</v>
          </cell>
          <cell r="B534" t="str">
            <v>OŠ Grivica</v>
          </cell>
        </row>
        <row r="535">
          <cell r="A535">
            <v>495</v>
          </cell>
          <cell r="B535" t="str">
            <v>OŠ Grofa Janka Draškovića - Klenovnik</v>
          </cell>
        </row>
        <row r="536">
          <cell r="A536">
            <v>2251</v>
          </cell>
          <cell r="B536" t="str">
            <v>OŠ Grofa Janka Draškovića - Zagreb</v>
          </cell>
        </row>
        <row r="537">
          <cell r="A537">
            <v>1807</v>
          </cell>
          <cell r="B537" t="str">
            <v>OŠ Grohote</v>
          </cell>
        </row>
        <row r="538">
          <cell r="A538">
            <v>2089</v>
          </cell>
          <cell r="B538" t="str">
            <v>OŠ Gruda</v>
          </cell>
        </row>
        <row r="539">
          <cell r="A539">
            <v>492</v>
          </cell>
          <cell r="B539" t="str">
            <v>OŠ Gustava Krkleca - Maruševec</v>
          </cell>
        </row>
        <row r="540">
          <cell r="A540">
            <v>2293</v>
          </cell>
          <cell r="B540" t="str">
            <v>OŠ Gustava Krkleca - Zagreb</v>
          </cell>
        </row>
        <row r="541">
          <cell r="A541">
            <v>301</v>
          </cell>
          <cell r="B541" t="str">
            <v>OŠ Gvozd</v>
          </cell>
        </row>
        <row r="542">
          <cell r="A542">
            <v>1406</v>
          </cell>
          <cell r="B542" t="str">
            <v>OŠ Hinka Juhna - Podgorač</v>
          </cell>
        </row>
        <row r="543">
          <cell r="A543">
            <v>2148</v>
          </cell>
          <cell r="B543" t="str">
            <v>OŠ Hodošan</v>
          </cell>
        </row>
        <row r="544">
          <cell r="A544">
            <v>2256</v>
          </cell>
          <cell r="B544" t="str">
            <v>OŠ Horvati</v>
          </cell>
        </row>
        <row r="545">
          <cell r="A545">
            <v>820</v>
          </cell>
          <cell r="B545" t="str">
            <v>OŠ Hreljin</v>
          </cell>
        </row>
        <row r="546">
          <cell r="A546">
            <v>1333</v>
          </cell>
          <cell r="B546" t="str">
            <v>OŠ Hrvatski sokol</v>
          </cell>
        </row>
        <row r="547">
          <cell r="A547">
            <v>1103</v>
          </cell>
          <cell r="B547" t="str">
            <v>OŠ Hugo Badalić</v>
          </cell>
        </row>
        <row r="548">
          <cell r="A548">
            <v>1677</v>
          </cell>
          <cell r="B548" t="str">
            <v>OŠ Hvar</v>
          </cell>
        </row>
        <row r="549">
          <cell r="A549">
            <v>1643</v>
          </cell>
          <cell r="B549" t="str">
            <v>OŠ Ilača-Banovci</v>
          </cell>
        </row>
        <row r="550">
          <cell r="A550">
            <v>3143</v>
          </cell>
          <cell r="B550" t="str">
            <v>OŠ Ivan Benković</v>
          </cell>
        </row>
        <row r="551">
          <cell r="A551">
            <v>1855</v>
          </cell>
          <cell r="B551" t="str">
            <v>OŠ Ivan Duknović</v>
          </cell>
        </row>
        <row r="552">
          <cell r="A552">
            <v>1617</v>
          </cell>
          <cell r="B552" t="str">
            <v>OŠ Ivan Filipović - Račinovci</v>
          </cell>
        </row>
        <row r="553">
          <cell r="A553">
            <v>1161</v>
          </cell>
          <cell r="B553" t="str">
            <v>OŠ Ivan Filipović - Velika Kopanica</v>
          </cell>
        </row>
        <row r="554">
          <cell r="A554">
            <v>1816</v>
          </cell>
          <cell r="B554" t="str">
            <v>OŠ Ivan Goran Kovačić - Cista Velika</v>
          </cell>
        </row>
        <row r="555">
          <cell r="A555">
            <v>344</v>
          </cell>
          <cell r="B555" t="str">
            <v>OŠ Ivan Goran Kovačić - Duga Resa</v>
          </cell>
        </row>
        <row r="556">
          <cell r="A556">
            <v>271</v>
          </cell>
          <cell r="B556" t="str">
            <v>OŠ Ivan Goran Kovačić - Gora</v>
          </cell>
        </row>
        <row r="557">
          <cell r="A557">
            <v>1317</v>
          </cell>
          <cell r="B557" t="str">
            <v>OŠ Ivan Goran Kovačić - Lišane Ostrovičke</v>
          </cell>
        </row>
        <row r="558">
          <cell r="A558">
            <v>1099</v>
          </cell>
          <cell r="B558" t="str">
            <v>OŠ Ivan Goran Kovačić - Slavonski Brod</v>
          </cell>
        </row>
        <row r="559">
          <cell r="A559">
            <v>1078</v>
          </cell>
          <cell r="B559" t="str">
            <v>OŠ Ivan Goran Kovačić - Velika</v>
          </cell>
        </row>
        <row r="560">
          <cell r="A560">
            <v>967</v>
          </cell>
          <cell r="B560" t="str">
            <v>OŠ Ivan Goran Kovačić - Zdenci</v>
          </cell>
        </row>
        <row r="561">
          <cell r="A561">
            <v>1995</v>
          </cell>
          <cell r="B561" t="str">
            <v>OŠ Ivan Goran Kovačić - Čepić</v>
          </cell>
        </row>
        <row r="562">
          <cell r="A562">
            <v>1337</v>
          </cell>
          <cell r="B562" t="str">
            <v>OŠ Ivan Goran Kovačić - Đakovo</v>
          </cell>
        </row>
        <row r="563">
          <cell r="A563">
            <v>1603</v>
          </cell>
          <cell r="B563" t="str">
            <v>OŠ Ivan Goran Kovačić - Štitar</v>
          </cell>
        </row>
        <row r="564">
          <cell r="A564">
            <v>1637</v>
          </cell>
          <cell r="B564" t="str">
            <v>OŠ Ivan Kozarac</v>
          </cell>
        </row>
        <row r="565">
          <cell r="A565">
            <v>612</v>
          </cell>
          <cell r="B565" t="str">
            <v xml:space="preserve">OŠ Ivan Lacković Croata - Kalinovac </v>
          </cell>
        </row>
        <row r="566">
          <cell r="A566">
            <v>1827</v>
          </cell>
          <cell r="B566" t="str">
            <v>OŠ Ivan Leko</v>
          </cell>
        </row>
        <row r="567">
          <cell r="A567">
            <v>1142</v>
          </cell>
          <cell r="B567" t="str">
            <v>OŠ Ivan Mažuranić - Sibinj</v>
          </cell>
        </row>
        <row r="568">
          <cell r="A568">
            <v>1616</v>
          </cell>
          <cell r="B568" t="str">
            <v>OŠ Ivan Meštrović - Drenovci</v>
          </cell>
        </row>
        <row r="569">
          <cell r="A569">
            <v>1158</v>
          </cell>
          <cell r="B569" t="str">
            <v>OŠ Ivan Meštrović - Vrpolje</v>
          </cell>
        </row>
        <row r="570">
          <cell r="A570">
            <v>2002</v>
          </cell>
          <cell r="B570" t="str">
            <v>OŠ Ivana Batelića - Raša</v>
          </cell>
        </row>
        <row r="571">
          <cell r="A571">
            <v>1116</v>
          </cell>
          <cell r="B571" t="str">
            <v>OŠ Ivana Brlić-Mažuranić - Slavonski Brod</v>
          </cell>
        </row>
        <row r="572">
          <cell r="A572">
            <v>1485</v>
          </cell>
          <cell r="B572" t="str">
            <v>OŠ Ivana Brlić-Mažuranić - Strizivojna</v>
          </cell>
        </row>
        <row r="573">
          <cell r="A573">
            <v>1674</v>
          </cell>
          <cell r="B573" t="str">
            <v>OŠ Ivana Brlić-Mažuranić Rokovci - Andrijaševci</v>
          </cell>
        </row>
        <row r="574">
          <cell r="A574">
            <v>1354</v>
          </cell>
          <cell r="B574" t="str">
            <v>OŠ Ivana Brnjika Slovaka</v>
          </cell>
        </row>
        <row r="575">
          <cell r="A575">
            <v>2204</v>
          </cell>
          <cell r="B575" t="str">
            <v>OŠ Ivana Cankara</v>
          </cell>
        </row>
        <row r="576">
          <cell r="A576">
            <v>1382</v>
          </cell>
          <cell r="B576" t="str">
            <v>OŠ Ivana Filipovića - Osijek</v>
          </cell>
        </row>
        <row r="577">
          <cell r="A577">
            <v>2224</v>
          </cell>
          <cell r="B577" t="str">
            <v>OŠ Ivana Filipovića - Zagreb</v>
          </cell>
        </row>
        <row r="578">
          <cell r="A578">
            <v>742</v>
          </cell>
          <cell r="B578" t="str">
            <v>OŠ Ivana Gorana Kovačića - Delnice</v>
          </cell>
        </row>
        <row r="579">
          <cell r="A579">
            <v>972</v>
          </cell>
          <cell r="B579" t="str">
            <v>OŠ Ivana Gorana Kovačića - Gornje Bazje</v>
          </cell>
        </row>
        <row r="580">
          <cell r="A580">
            <v>1200</v>
          </cell>
          <cell r="B580" t="str">
            <v>OŠ Ivana Gorana Kovačića - Staro Petrovo Selo</v>
          </cell>
        </row>
        <row r="581">
          <cell r="A581">
            <v>2172</v>
          </cell>
          <cell r="B581" t="str">
            <v>OŠ Ivana Gorana Kovačića - Sveti Juraj na Bregu</v>
          </cell>
        </row>
        <row r="582">
          <cell r="A582">
            <v>1578</v>
          </cell>
          <cell r="B582" t="str">
            <v>OŠ Ivana Gorana Kovačića - Vinkovci</v>
          </cell>
        </row>
        <row r="583">
          <cell r="A583">
            <v>807</v>
          </cell>
          <cell r="B583" t="str">
            <v>OŠ Ivana Gorana Kovačića - Vrbovsko</v>
          </cell>
        </row>
        <row r="584">
          <cell r="A584">
            <v>2232</v>
          </cell>
          <cell r="B584" t="str">
            <v>OŠ Ivana Gorana Kovačića - Zagreb</v>
          </cell>
        </row>
        <row r="585">
          <cell r="A585">
            <v>2309</v>
          </cell>
          <cell r="B585" t="str">
            <v>OŠ Ivana Granđe</v>
          </cell>
        </row>
        <row r="586">
          <cell r="A586">
            <v>2053</v>
          </cell>
          <cell r="B586" t="str">
            <v>OŠ Ivana Gundulića - Dubrovnik</v>
          </cell>
        </row>
        <row r="587">
          <cell r="A587">
            <v>2192</v>
          </cell>
          <cell r="B587" t="str">
            <v>OŠ Ivana Gundulića - Zagreb</v>
          </cell>
        </row>
        <row r="588">
          <cell r="A588">
            <v>1600</v>
          </cell>
          <cell r="B588" t="str">
            <v>OŠ Ivana Kozarca - Županja</v>
          </cell>
        </row>
        <row r="589">
          <cell r="A589">
            <v>1436</v>
          </cell>
          <cell r="B589" t="str">
            <v>OŠ Ivana Kukuljevića - Belišće</v>
          </cell>
        </row>
        <row r="590">
          <cell r="A590">
            <v>273</v>
          </cell>
          <cell r="B590" t="str">
            <v xml:space="preserve">OŠ Ivana Kukuljevića - Sisak </v>
          </cell>
        </row>
        <row r="591">
          <cell r="A591">
            <v>442</v>
          </cell>
          <cell r="B591" t="str">
            <v>OŠ Ivana Kukuljevića Sakcinskog</v>
          </cell>
        </row>
        <row r="592">
          <cell r="A592">
            <v>1703</v>
          </cell>
          <cell r="B592" t="str">
            <v>OŠ Ivana Lovrića</v>
          </cell>
        </row>
        <row r="593">
          <cell r="A593">
            <v>861</v>
          </cell>
          <cell r="B593" t="str">
            <v>OŠ Ivana Mažuranića - Novi Vinodolski</v>
          </cell>
        </row>
        <row r="594">
          <cell r="A594">
            <v>1864</v>
          </cell>
          <cell r="B594" t="str">
            <v>OŠ Ivana Mažuranića - Obrovac Sinjski</v>
          </cell>
        </row>
        <row r="595">
          <cell r="A595">
            <v>1580</v>
          </cell>
          <cell r="B595" t="str">
            <v>OŠ Ivana Mažuranića - Vinkovci</v>
          </cell>
        </row>
        <row r="596">
          <cell r="A596">
            <v>2213</v>
          </cell>
          <cell r="B596" t="str">
            <v>OŠ Ivana Mažuranića - Zagreb</v>
          </cell>
        </row>
        <row r="597">
          <cell r="A597">
            <v>2258</v>
          </cell>
          <cell r="B597" t="str">
            <v>OŠ Ivana Meštrovića - Zagreb</v>
          </cell>
        </row>
        <row r="598">
          <cell r="A598">
            <v>664</v>
          </cell>
          <cell r="B598" t="str">
            <v xml:space="preserve">OŠ Ivana Nepomuka Jemeršića </v>
          </cell>
        </row>
        <row r="599">
          <cell r="A599">
            <v>91</v>
          </cell>
          <cell r="B599" t="str">
            <v>OŠ Ivana Perkovca</v>
          </cell>
        </row>
        <row r="600">
          <cell r="A600">
            <v>762</v>
          </cell>
          <cell r="B600" t="str">
            <v>OŠ Ivana Rabljanina - Rab</v>
          </cell>
        </row>
        <row r="601">
          <cell r="A601">
            <v>499</v>
          </cell>
          <cell r="B601" t="str">
            <v>OŠ Ivana Rangera - Kamenica</v>
          </cell>
        </row>
        <row r="602">
          <cell r="A602">
            <v>795</v>
          </cell>
          <cell r="B602" t="str">
            <v>OŠ Ivana Zajca</v>
          </cell>
        </row>
        <row r="603">
          <cell r="A603">
            <v>1466</v>
          </cell>
          <cell r="B603" t="str">
            <v>OŠ Ivane Brlić-Mažuranić - Koška</v>
          </cell>
        </row>
        <row r="604">
          <cell r="A604">
            <v>376</v>
          </cell>
          <cell r="B604" t="str">
            <v>OŠ Ivane Brlić-Mažuranić - Ogulin</v>
          </cell>
        </row>
        <row r="605">
          <cell r="A605">
            <v>943</v>
          </cell>
          <cell r="B605" t="str">
            <v>OŠ Ivane Brlić-Mažuranić - Orahovica</v>
          </cell>
        </row>
        <row r="606">
          <cell r="A606">
            <v>94</v>
          </cell>
          <cell r="B606" t="str">
            <v>OŠ Ivane Brlić-Mažuranić - Prigorje Brdovečko</v>
          </cell>
        </row>
        <row r="607">
          <cell r="A607">
            <v>956</v>
          </cell>
          <cell r="B607" t="str">
            <v>OŠ Ivane Brlić-Mažuranić - Virovitica</v>
          </cell>
        </row>
        <row r="608">
          <cell r="A608">
            <v>833</v>
          </cell>
          <cell r="B608" t="str">
            <v>OŠ Ivanke Trohar</v>
          </cell>
        </row>
        <row r="609">
          <cell r="A609">
            <v>2140</v>
          </cell>
          <cell r="B609" t="str">
            <v>OŠ Ivanovec</v>
          </cell>
        </row>
        <row r="610">
          <cell r="A610">
            <v>707</v>
          </cell>
          <cell r="B610" t="str">
            <v>OŠ Ivanska</v>
          </cell>
        </row>
        <row r="611">
          <cell r="A611">
            <v>2294</v>
          </cell>
          <cell r="B611" t="str">
            <v>OŠ Ive Andrića</v>
          </cell>
        </row>
        <row r="612">
          <cell r="A612">
            <v>4042</v>
          </cell>
          <cell r="B612" t="str">
            <v>OŠ Iver</v>
          </cell>
        </row>
        <row r="613">
          <cell r="A613">
            <v>2082</v>
          </cell>
          <cell r="B613" t="str">
            <v>OŠ Ivo Dugandžić-Mišić</v>
          </cell>
        </row>
        <row r="614">
          <cell r="A614">
            <v>336</v>
          </cell>
          <cell r="B614" t="str">
            <v>OŠ Ivo Kozarčanin</v>
          </cell>
        </row>
        <row r="615">
          <cell r="A615">
            <v>1936</v>
          </cell>
          <cell r="B615" t="str">
            <v>OŠ Ivo Lola Ribar - Labin</v>
          </cell>
        </row>
        <row r="616">
          <cell r="A616">
            <v>2197</v>
          </cell>
          <cell r="B616" t="str">
            <v>OŠ Izidora Kršnjavoga</v>
          </cell>
        </row>
        <row r="617">
          <cell r="A617">
            <v>501</v>
          </cell>
          <cell r="B617" t="str">
            <v>OŠ Izidora Poljaka - Višnjica</v>
          </cell>
        </row>
        <row r="618">
          <cell r="A618">
            <v>290</v>
          </cell>
          <cell r="B618" t="str">
            <v>OŠ Jabukovac - Jabukovac</v>
          </cell>
        </row>
        <row r="619">
          <cell r="A619">
            <v>2193</v>
          </cell>
          <cell r="B619" t="str">
            <v>OŠ Jabukovac - Zagreb</v>
          </cell>
        </row>
        <row r="620">
          <cell r="A620">
            <v>1373</v>
          </cell>
          <cell r="B620" t="str">
            <v>OŠ Jagode Truhelke</v>
          </cell>
        </row>
        <row r="621">
          <cell r="A621">
            <v>1413</v>
          </cell>
          <cell r="B621" t="str">
            <v>OŠ Jagodnjak</v>
          </cell>
        </row>
        <row r="622">
          <cell r="A622">
            <v>1574</v>
          </cell>
          <cell r="B622" t="str">
            <v>OŠ Jakova Gotovca</v>
          </cell>
        </row>
        <row r="623">
          <cell r="A623">
            <v>131</v>
          </cell>
          <cell r="B623" t="str">
            <v>OŠ Jakovlje</v>
          </cell>
        </row>
        <row r="624">
          <cell r="A624">
            <v>2101</v>
          </cell>
          <cell r="B624" t="str">
            <v>OŠ Janjina</v>
          </cell>
        </row>
        <row r="625">
          <cell r="A625">
            <v>154</v>
          </cell>
          <cell r="B625" t="str">
            <v>OŠ Janka Leskovara</v>
          </cell>
        </row>
        <row r="626">
          <cell r="A626">
            <v>315</v>
          </cell>
          <cell r="B626" t="str">
            <v>OŠ Jasenovac</v>
          </cell>
        </row>
        <row r="627">
          <cell r="A627">
            <v>826</v>
          </cell>
          <cell r="B627" t="str">
            <v>OŠ Jelenje - Dražica</v>
          </cell>
        </row>
        <row r="628">
          <cell r="A628">
            <v>3132</v>
          </cell>
          <cell r="B628" t="str">
            <v>OŠ Jelkovec</v>
          </cell>
        </row>
        <row r="629">
          <cell r="A629">
            <v>1835</v>
          </cell>
          <cell r="B629" t="str">
            <v>OŠ Jelsa</v>
          </cell>
        </row>
        <row r="630">
          <cell r="A630">
            <v>1805</v>
          </cell>
          <cell r="B630" t="str">
            <v>OŠ Jesenice Dugi Rat</v>
          </cell>
        </row>
        <row r="631">
          <cell r="A631">
            <v>2004</v>
          </cell>
          <cell r="B631" t="str">
            <v>OŠ Joakima Rakovca</v>
          </cell>
        </row>
        <row r="632">
          <cell r="A632">
            <v>2228</v>
          </cell>
          <cell r="B632" t="str">
            <v>OŠ Jordanovac</v>
          </cell>
        </row>
        <row r="633">
          <cell r="A633">
            <v>1455</v>
          </cell>
          <cell r="B633" t="str">
            <v>OŠ Josip Kozarac - Josipovac Punitovački</v>
          </cell>
        </row>
        <row r="634">
          <cell r="A634">
            <v>1149</v>
          </cell>
          <cell r="B634" t="str">
            <v>OŠ Josip Kozarac - Slavonski Šamac</v>
          </cell>
        </row>
        <row r="635">
          <cell r="A635">
            <v>1672</v>
          </cell>
          <cell r="B635" t="str">
            <v>OŠ Josip Kozarac - Soljani</v>
          </cell>
        </row>
        <row r="636">
          <cell r="A636">
            <v>1692</v>
          </cell>
          <cell r="B636" t="str">
            <v>OŠ Josip Pupačić</v>
          </cell>
        </row>
        <row r="637">
          <cell r="A637">
            <v>4016</v>
          </cell>
          <cell r="B637" t="str">
            <v>OŠ Josip Ribičić - Trst</v>
          </cell>
        </row>
        <row r="638">
          <cell r="A638">
            <v>4055</v>
          </cell>
          <cell r="B638" t="str">
            <v>OŠ Josip Vergilij Perić</v>
          </cell>
        </row>
        <row r="639">
          <cell r="A639">
            <v>1343</v>
          </cell>
          <cell r="B639" t="str">
            <v>OŠ Josipa Antuna Ćolnića</v>
          </cell>
        </row>
        <row r="640">
          <cell r="A640">
            <v>4</v>
          </cell>
          <cell r="B640" t="str">
            <v>OŠ Josipa Badalića - Graberje Ivanićko</v>
          </cell>
        </row>
        <row r="641">
          <cell r="A641">
            <v>226</v>
          </cell>
          <cell r="B641" t="str">
            <v>OŠ Josipa Broza</v>
          </cell>
        </row>
        <row r="642">
          <cell r="A642">
            <v>1473</v>
          </cell>
          <cell r="B642" t="str">
            <v>OŠ Josipa Jurja Strossmayera - Trnava</v>
          </cell>
        </row>
        <row r="643">
          <cell r="A643">
            <v>2199</v>
          </cell>
          <cell r="B643" t="str">
            <v>OŠ Josipa Jurja Strossmayera - Zagreb</v>
          </cell>
        </row>
        <row r="644">
          <cell r="A644">
            <v>1398</v>
          </cell>
          <cell r="B644" t="str">
            <v>OŠ Josipa Jurja Strossmayera - Đurđenovac</v>
          </cell>
        </row>
        <row r="645">
          <cell r="A645">
            <v>302</v>
          </cell>
          <cell r="B645" t="str">
            <v>OŠ Josipa Kozarca - Lipovljani</v>
          </cell>
        </row>
        <row r="646">
          <cell r="A646">
            <v>1478</v>
          </cell>
          <cell r="B646" t="str">
            <v>OŠ Josipa Kozarca - Semeljci</v>
          </cell>
        </row>
        <row r="647">
          <cell r="A647">
            <v>951</v>
          </cell>
          <cell r="B647" t="str">
            <v>OŠ Josipa Kozarca - Slatina</v>
          </cell>
        </row>
        <row r="648">
          <cell r="A648">
            <v>1577</v>
          </cell>
          <cell r="B648" t="str">
            <v>OŠ Josipa Kozarca - Vinkovci</v>
          </cell>
        </row>
        <row r="649">
          <cell r="A649">
            <v>1646</v>
          </cell>
          <cell r="B649" t="str">
            <v>OŠ Josipa Lovretića</v>
          </cell>
        </row>
        <row r="650">
          <cell r="A650">
            <v>1595</v>
          </cell>
          <cell r="B650" t="str">
            <v>OŠ Josipa Matoša</v>
          </cell>
        </row>
        <row r="651">
          <cell r="A651">
            <v>2261</v>
          </cell>
          <cell r="B651" t="str">
            <v>OŠ Josipa Račića</v>
          </cell>
        </row>
        <row r="652">
          <cell r="A652">
            <v>3144</v>
          </cell>
          <cell r="B652" t="str">
            <v>OŠ Josipa Zorića</v>
          </cell>
        </row>
        <row r="653">
          <cell r="A653">
            <v>423</v>
          </cell>
          <cell r="B653" t="str">
            <v>OŠ Josipdol</v>
          </cell>
        </row>
        <row r="654">
          <cell r="A654">
            <v>1380</v>
          </cell>
          <cell r="B654" t="str">
            <v>OŠ Josipovac</v>
          </cell>
        </row>
        <row r="655">
          <cell r="A655">
            <v>2184</v>
          </cell>
          <cell r="B655" t="str">
            <v>OŠ Jože Horvata Kotoriba</v>
          </cell>
        </row>
        <row r="656">
          <cell r="A656">
            <v>2033</v>
          </cell>
          <cell r="B656" t="str">
            <v>OŠ Jože Šurana - Višnjan</v>
          </cell>
        </row>
        <row r="657">
          <cell r="A657">
            <v>1620</v>
          </cell>
          <cell r="B657" t="str">
            <v>OŠ Julija Benešića</v>
          </cell>
        </row>
        <row r="658">
          <cell r="A658">
            <v>1031</v>
          </cell>
          <cell r="B658" t="str">
            <v>OŠ Julija Kempfa</v>
          </cell>
        </row>
        <row r="659">
          <cell r="A659">
            <v>2262</v>
          </cell>
          <cell r="B659" t="str">
            <v>OŠ Julija Klovića</v>
          </cell>
        </row>
        <row r="660">
          <cell r="A660">
            <v>1991</v>
          </cell>
          <cell r="B660" t="str">
            <v>OŠ Jure Filipovića - Barban</v>
          </cell>
        </row>
        <row r="661">
          <cell r="A661">
            <v>2273</v>
          </cell>
          <cell r="B661" t="str">
            <v>OŠ Jure Kaštelana</v>
          </cell>
        </row>
        <row r="662">
          <cell r="A662">
            <v>1276</v>
          </cell>
          <cell r="B662" t="str">
            <v>OŠ Jurja Barakovića</v>
          </cell>
        </row>
        <row r="663">
          <cell r="A663">
            <v>1220</v>
          </cell>
          <cell r="B663" t="str">
            <v>OŠ Jurja Dalmatinca - Pag</v>
          </cell>
        </row>
        <row r="664">
          <cell r="A664">
            <v>1542</v>
          </cell>
          <cell r="B664" t="str">
            <v>OŠ Jurja Dalmatinca - Šibenik</v>
          </cell>
        </row>
        <row r="665">
          <cell r="A665">
            <v>1988</v>
          </cell>
          <cell r="B665" t="str">
            <v>OŠ Jurja Dobrile - Rovinj</v>
          </cell>
        </row>
        <row r="666">
          <cell r="A666">
            <v>38</v>
          </cell>
          <cell r="B666" t="str">
            <v>OŠ Jurja Habdelića</v>
          </cell>
        </row>
        <row r="667">
          <cell r="A667">
            <v>864</v>
          </cell>
          <cell r="B667" t="str">
            <v>OŠ Jurja Klovića - Tribalj</v>
          </cell>
        </row>
        <row r="668">
          <cell r="A668">
            <v>1540</v>
          </cell>
          <cell r="B668" t="str">
            <v>OŠ Jurja Šižgorića</v>
          </cell>
        </row>
        <row r="669">
          <cell r="A669">
            <v>2022</v>
          </cell>
          <cell r="B669" t="str">
            <v>OŠ Juršići</v>
          </cell>
        </row>
        <row r="670">
          <cell r="A670">
            <v>4039</v>
          </cell>
          <cell r="B670" t="str">
            <v>OŠ Kajzerica</v>
          </cell>
        </row>
        <row r="671">
          <cell r="A671">
            <v>613</v>
          </cell>
          <cell r="B671" t="str">
            <v>OŠ Kalnik</v>
          </cell>
        </row>
        <row r="672">
          <cell r="A672">
            <v>1781</v>
          </cell>
          <cell r="B672" t="str">
            <v>OŠ Kamen-Šine</v>
          </cell>
        </row>
        <row r="673">
          <cell r="A673">
            <v>1861</v>
          </cell>
          <cell r="B673" t="str">
            <v>OŠ Kamešnica</v>
          </cell>
        </row>
        <row r="674">
          <cell r="A674">
            <v>782</v>
          </cell>
          <cell r="B674" t="str">
            <v>OŠ Kantrida</v>
          </cell>
        </row>
        <row r="675">
          <cell r="A675">
            <v>116</v>
          </cell>
          <cell r="B675" t="str">
            <v>OŠ Kardinal Alojzije Stepinac</v>
          </cell>
        </row>
        <row r="676">
          <cell r="A676">
            <v>916</v>
          </cell>
          <cell r="B676" t="str">
            <v>OŠ Karlobag</v>
          </cell>
        </row>
        <row r="677">
          <cell r="A677">
            <v>2848</v>
          </cell>
          <cell r="B677" t="str">
            <v>OŠ Katarina Zrinska - Mečenčani</v>
          </cell>
        </row>
        <row r="678">
          <cell r="A678">
            <v>414</v>
          </cell>
          <cell r="B678" t="str">
            <v>OŠ Katarine Zrinski - Krnjak</v>
          </cell>
        </row>
        <row r="679">
          <cell r="A679">
            <v>1972</v>
          </cell>
          <cell r="B679" t="str">
            <v xml:space="preserve">OŠ Kaštenjer - Pula </v>
          </cell>
        </row>
        <row r="680">
          <cell r="A680">
            <v>1557</v>
          </cell>
          <cell r="B680" t="str">
            <v>OŠ Kistanje</v>
          </cell>
        </row>
        <row r="681">
          <cell r="A681">
            <v>828</v>
          </cell>
          <cell r="B681" t="str">
            <v>OŠ Klana</v>
          </cell>
        </row>
        <row r="682">
          <cell r="A682">
            <v>110</v>
          </cell>
          <cell r="B682" t="str">
            <v>OŠ Klinča Sela</v>
          </cell>
        </row>
        <row r="683">
          <cell r="A683">
            <v>592</v>
          </cell>
          <cell r="B683" t="str">
            <v xml:space="preserve">OŠ Kloštar Podravski </v>
          </cell>
        </row>
        <row r="684">
          <cell r="A684">
            <v>1766</v>
          </cell>
          <cell r="B684" t="str">
            <v>OŠ Kman-Kocunar</v>
          </cell>
        </row>
        <row r="685">
          <cell r="A685">
            <v>472</v>
          </cell>
          <cell r="B685" t="str">
            <v>OŠ Kneginec Gornji</v>
          </cell>
        </row>
        <row r="686">
          <cell r="A686">
            <v>1797</v>
          </cell>
          <cell r="B686" t="str">
            <v>OŠ Kneza Branimira</v>
          </cell>
        </row>
        <row r="687">
          <cell r="A687">
            <v>1738</v>
          </cell>
          <cell r="B687" t="str">
            <v>OŠ Kneza Mislava</v>
          </cell>
        </row>
        <row r="688">
          <cell r="A688">
            <v>1739</v>
          </cell>
          <cell r="B688" t="str">
            <v>OŠ Kneza Trpimira</v>
          </cell>
        </row>
        <row r="689">
          <cell r="A689">
            <v>1419</v>
          </cell>
          <cell r="B689" t="str">
            <v>OŠ Kneževi Vinogradi</v>
          </cell>
        </row>
        <row r="690">
          <cell r="A690">
            <v>299</v>
          </cell>
          <cell r="B690" t="str">
            <v>OŠ Komarevo</v>
          </cell>
        </row>
        <row r="691">
          <cell r="A691">
            <v>1905</v>
          </cell>
          <cell r="B691" t="str">
            <v>OŠ Komiža</v>
          </cell>
        </row>
        <row r="692">
          <cell r="A692">
            <v>188</v>
          </cell>
          <cell r="B692" t="str">
            <v>OŠ Konjščina</v>
          </cell>
        </row>
        <row r="693">
          <cell r="A693">
            <v>554</v>
          </cell>
          <cell r="B693" t="str">
            <v xml:space="preserve">OŠ Koprivnički Bregi </v>
          </cell>
        </row>
        <row r="694">
          <cell r="A694">
            <v>4040</v>
          </cell>
          <cell r="B694" t="str">
            <v>OŠ Koprivnički Ivanec</v>
          </cell>
        </row>
        <row r="695">
          <cell r="A695">
            <v>1661</v>
          </cell>
          <cell r="B695" t="str">
            <v>OŠ Korog - Korog</v>
          </cell>
        </row>
        <row r="696">
          <cell r="A696">
            <v>2852</v>
          </cell>
          <cell r="B696" t="str">
            <v>OŠ Kostrena</v>
          </cell>
        </row>
        <row r="697">
          <cell r="A697">
            <v>784</v>
          </cell>
          <cell r="B697" t="str">
            <v>OŠ Kozala</v>
          </cell>
        </row>
        <row r="698">
          <cell r="A698">
            <v>1357</v>
          </cell>
          <cell r="B698" t="str">
            <v>OŠ Kralja Tomislava - Našice</v>
          </cell>
        </row>
        <row r="699">
          <cell r="A699">
            <v>936</v>
          </cell>
          <cell r="B699" t="str">
            <v>OŠ Kralja Tomislava - Udbina</v>
          </cell>
        </row>
        <row r="700">
          <cell r="A700">
            <v>2257</v>
          </cell>
          <cell r="B700" t="str">
            <v>OŠ Kralja Tomislava - Zagreb</v>
          </cell>
        </row>
        <row r="701">
          <cell r="A701">
            <v>1785</v>
          </cell>
          <cell r="B701" t="str">
            <v>OŠ Kralja Zvonimira</v>
          </cell>
        </row>
        <row r="702">
          <cell r="A702">
            <v>830</v>
          </cell>
          <cell r="B702" t="str">
            <v>OŠ Kraljevica</v>
          </cell>
        </row>
        <row r="703">
          <cell r="A703">
            <v>2875</v>
          </cell>
          <cell r="B703" t="str">
            <v>OŠ Kraljice Jelene</v>
          </cell>
        </row>
        <row r="704">
          <cell r="A704">
            <v>190</v>
          </cell>
          <cell r="B704" t="str">
            <v>OŠ Krapinske Toplice</v>
          </cell>
        </row>
        <row r="705">
          <cell r="A705">
            <v>1226</v>
          </cell>
          <cell r="B705" t="str">
            <v>OŠ Krune Krstića - Zadar</v>
          </cell>
        </row>
        <row r="706">
          <cell r="A706">
            <v>88</v>
          </cell>
          <cell r="B706" t="str">
            <v>OŠ Ksavera Šandora Gjalskog - Donja Zelina</v>
          </cell>
        </row>
        <row r="707">
          <cell r="A707">
            <v>150</v>
          </cell>
          <cell r="B707" t="str">
            <v>OŠ Ksavera Šandora Gjalskog - Zabok</v>
          </cell>
        </row>
        <row r="708">
          <cell r="A708">
            <v>2198</v>
          </cell>
          <cell r="B708" t="str">
            <v>OŠ Ksavera Šandora Gjalskog - Zagreb</v>
          </cell>
        </row>
        <row r="709">
          <cell r="A709">
            <v>2116</v>
          </cell>
          <cell r="B709" t="str">
            <v>OŠ Kula Norinska</v>
          </cell>
        </row>
        <row r="710">
          <cell r="A710">
            <v>2106</v>
          </cell>
          <cell r="B710" t="str">
            <v>OŠ Kuna</v>
          </cell>
        </row>
        <row r="711">
          <cell r="A711">
            <v>100</v>
          </cell>
          <cell r="B711" t="str">
            <v>OŠ Kupljenovo</v>
          </cell>
        </row>
        <row r="712">
          <cell r="A712">
            <v>2141</v>
          </cell>
          <cell r="B712" t="str">
            <v>OŠ Kuršanec</v>
          </cell>
        </row>
        <row r="713">
          <cell r="A713">
            <v>2202</v>
          </cell>
          <cell r="B713" t="str">
            <v>OŠ Kustošija</v>
          </cell>
        </row>
        <row r="714">
          <cell r="A714">
            <v>1392</v>
          </cell>
          <cell r="B714" t="str">
            <v>OŠ Ladimirevci</v>
          </cell>
        </row>
        <row r="715">
          <cell r="A715">
            <v>2049</v>
          </cell>
          <cell r="B715" t="str">
            <v>OŠ Lapad</v>
          </cell>
        </row>
        <row r="716">
          <cell r="A716">
            <v>1452</v>
          </cell>
          <cell r="B716" t="str">
            <v>OŠ Laslovo</v>
          </cell>
        </row>
        <row r="717">
          <cell r="A717">
            <v>2884</v>
          </cell>
          <cell r="B717" t="str">
            <v>OŠ Lauder-Hugo Kon</v>
          </cell>
        </row>
        <row r="718">
          <cell r="A718">
            <v>566</v>
          </cell>
          <cell r="B718" t="str">
            <v>OŠ Legrad</v>
          </cell>
        </row>
        <row r="719">
          <cell r="A719">
            <v>2917</v>
          </cell>
          <cell r="B719" t="str">
            <v>OŠ Libar</v>
          </cell>
        </row>
        <row r="720">
          <cell r="A720">
            <v>187</v>
          </cell>
          <cell r="B720" t="str">
            <v>OŠ Lijepa Naša</v>
          </cell>
        </row>
        <row r="721">
          <cell r="A721">
            <v>1084</v>
          </cell>
          <cell r="B721" t="str">
            <v>OŠ Lipik</v>
          </cell>
        </row>
        <row r="722">
          <cell r="A722">
            <v>1641</v>
          </cell>
          <cell r="B722" t="str">
            <v>OŠ Lipovac</v>
          </cell>
        </row>
        <row r="723">
          <cell r="A723">
            <v>513</v>
          </cell>
          <cell r="B723" t="str">
            <v>OŠ Ljubešćica</v>
          </cell>
        </row>
        <row r="724">
          <cell r="A724">
            <v>2269</v>
          </cell>
          <cell r="B724" t="str">
            <v>OŠ Ljubljanica - Zagreb</v>
          </cell>
        </row>
        <row r="725">
          <cell r="A725">
            <v>7</v>
          </cell>
          <cell r="B725" t="str">
            <v>OŠ Ljubo Babić</v>
          </cell>
        </row>
        <row r="726">
          <cell r="A726">
            <v>1155</v>
          </cell>
          <cell r="B726" t="str">
            <v>OŠ Ljudevit Gaj - Lužani</v>
          </cell>
        </row>
        <row r="727">
          <cell r="A727">
            <v>202</v>
          </cell>
          <cell r="B727" t="str">
            <v>OŠ Ljudevit Gaj - Mihovljan</v>
          </cell>
        </row>
        <row r="728">
          <cell r="A728">
            <v>147</v>
          </cell>
          <cell r="B728" t="str">
            <v>OŠ Ljudevit Gaj u Krapini</v>
          </cell>
        </row>
        <row r="729">
          <cell r="A729">
            <v>1089</v>
          </cell>
          <cell r="B729" t="str">
            <v>OŠ Ljudevita Gaja - Nova Gradiška</v>
          </cell>
        </row>
        <row r="730">
          <cell r="A730">
            <v>1370</v>
          </cell>
          <cell r="B730" t="str">
            <v>OŠ Ljudevita Gaja - Osijek</v>
          </cell>
        </row>
        <row r="731">
          <cell r="A731">
            <v>78</v>
          </cell>
          <cell r="B731" t="str">
            <v>OŠ Ljudevita Gaja - Zaprešić</v>
          </cell>
        </row>
        <row r="732">
          <cell r="A732">
            <v>537</v>
          </cell>
          <cell r="B732" t="str">
            <v>OŠ Ljudevita Modeca - Križevci</v>
          </cell>
        </row>
        <row r="733">
          <cell r="A733">
            <v>4058</v>
          </cell>
          <cell r="B733" t="str">
            <v>OŠ Lotrščak</v>
          </cell>
        </row>
        <row r="734">
          <cell r="A734">
            <v>1629</v>
          </cell>
          <cell r="B734" t="str">
            <v>OŠ Lovas</v>
          </cell>
        </row>
        <row r="735">
          <cell r="A735">
            <v>935</v>
          </cell>
          <cell r="B735" t="str">
            <v>OŠ Lovinac</v>
          </cell>
        </row>
        <row r="736">
          <cell r="A736">
            <v>2241</v>
          </cell>
          <cell r="B736" t="str">
            <v>OŠ Lovre pl. Matačića</v>
          </cell>
        </row>
        <row r="737">
          <cell r="A737">
            <v>450</v>
          </cell>
          <cell r="B737" t="str">
            <v>OŠ Ludbreg</v>
          </cell>
        </row>
        <row r="738">
          <cell r="A738">
            <v>324</v>
          </cell>
          <cell r="B738" t="str">
            <v>OŠ Ludina</v>
          </cell>
        </row>
        <row r="739">
          <cell r="A739">
            <v>1427</v>
          </cell>
          <cell r="B739" t="str">
            <v>OŠ Lug - Laskói Általános Iskola</v>
          </cell>
        </row>
        <row r="740">
          <cell r="A740">
            <v>2886</v>
          </cell>
          <cell r="B740" t="str">
            <v>OŠ Luka - Luka</v>
          </cell>
        </row>
        <row r="741">
          <cell r="A741">
            <v>2910</v>
          </cell>
          <cell r="B741" t="str">
            <v>OŠ Luka - Sesvete</v>
          </cell>
        </row>
        <row r="742">
          <cell r="A742">
            <v>1493</v>
          </cell>
          <cell r="B742" t="str">
            <v>OŠ Luka Botić</v>
          </cell>
        </row>
        <row r="743">
          <cell r="A743">
            <v>909</v>
          </cell>
          <cell r="B743" t="str">
            <v>OŠ Luke Perkovića - Brinje</v>
          </cell>
        </row>
        <row r="744">
          <cell r="A744">
            <v>1760</v>
          </cell>
          <cell r="B744" t="str">
            <v>OŠ Lučac</v>
          </cell>
        </row>
        <row r="745">
          <cell r="A745">
            <v>2290</v>
          </cell>
          <cell r="B745" t="str">
            <v>OŠ Lučko</v>
          </cell>
        </row>
        <row r="746">
          <cell r="A746">
            <v>362</v>
          </cell>
          <cell r="B746" t="str">
            <v>OŠ Mahično</v>
          </cell>
        </row>
        <row r="747">
          <cell r="A747">
            <v>1716</v>
          </cell>
          <cell r="B747" t="str">
            <v>OŠ Majstora Radovana</v>
          </cell>
        </row>
        <row r="748">
          <cell r="A748">
            <v>2254</v>
          </cell>
          <cell r="B748" t="str">
            <v>OŠ Malešnica</v>
          </cell>
        </row>
        <row r="749">
          <cell r="A749">
            <v>4053</v>
          </cell>
          <cell r="B749" t="str">
            <v>OŠ Malinska - Dubašnica</v>
          </cell>
        </row>
        <row r="750">
          <cell r="A750">
            <v>1757</v>
          </cell>
          <cell r="B750" t="str">
            <v>OŠ Manuš</v>
          </cell>
        </row>
        <row r="751">
          <cell r="A751">
            <v>1671</v>
          </cell>
          <cell r="B751" t="str">
            <v>OŠ Mare Švel-Gamiršek</v>
          </cell>
        </row>
        <row r="752">
          <cell r="A752">
            <v>843</v>
          </cell>
          <cell r="B752" t="str">
            <v>OŠ Maria Martinolića</v>
          </cell>
        </row>
        <row r="753">
          <cell r="A753">
            <v>198</v>
          </cell>
          <cell r="B753" t="str">
            <v>OŠ Marija Bistrica</v>
          </cell>
        </row>
        <row r="754">
          <cell r="A754">
            <v>2023</v>
          </cell>
          <cell r="B754" t="str">
            <v>OŠ Marije i Line</v>
          </cell>
        </row>
        <row r="755">
          <cell r="A755">
            <v>2215</v>
          </cell>
          <cell r="B755" t="str">
            <v>OŠ Marije Jurić Zagorke</v>
          </cell>
        </row>
        <row r="756">
          <cell r="A756">
            <v>2051</v>
          </cell>
          <cell r="B756" t="str">
            <v>OŠ Marina Držića - Dubrovnik</v>
          </cell>
        </row>
        <row r="757">
          <cell r="A757">
            <v>2278</v>
          </cell>
          <cell r="B757" t="str">
            <v>OŠ Marina Držića - Zagreb</v>
          </cell>
        </row>
        <row r="758">
          <cell r="A758">
            <v>2047</v>
          </cell>
          <cell r="B758" t="str">
            <v>OŠ Marina Getaldića</v>
          </cell>
        </row>
        <row r="759">
          <cell r="A759">
            <v>1752</v>
          </cell>
          <cell r="B759" t="str">
            <v>OŠ Marjan</v>
          </cell>
        </row>
        <row r="760">
          <cell r="A760">
            <v>1706</v>
          </cell>
          <cell r="B760" t="str">
            <v>OŠ Marka Marulića</v>
          </cell>
        </row>
        <row r="761">
          <cell r="A761">
            <v>1205</v>
          </cell>
          <cell r="B761" t="str">
            <v>OŠ Markovac</v>
          </cell>
        </row>
        <row r="762">
          <cell r="A762">
            <v>2225</v>
          </cell>
          <cell r="B762" t="str">
            <v>OŠ Markuševec</v>
          </cell>
        </row>
        <row r="763">
          <cell r="A763">
            <v>1662</v>
          </cell>
          <cell r="B763" t="str">
            <v>OŠ Markušica</v>
          </cell>
        </row>
        <row r="764">
          <cell r="A764">
            <v>503</v>
          </cell>
          <cell r="B764" t="str">
            <v>OŠ Martijanec</v>
          </cell>
        </row>
        <row r="765">
          <cell r="A765">
            <v>2005</v>
          </cell>
          <cell r="B765" t="str">
            <v>OŠ Marčana</v>
          </cell>
        </row>
        <row r="766">
          <cell r="A766">
            <v>4017</v>
          </cell>
          <cell r="B766" t="str">
            <v>OŠ Mate Balote - Buje</v>
          </cell>
        </row>
        <row r="767">
          <cell r="A767">
            <v>244</v>
          </cell>
          <cell r="B767" t="str">
            <v>OŠ Mate Lovraka - Kutina</v>
          </cell>
        </row>
        <row r="768">
          <cell r="A768">
            <v>1094</v>
          </cell>
          <cell r="B768" t="str">
            <v>OŠ Mate Lovraka - Nova Gradiška</v>
          </cell>
        </row>
        <row r="769">
          <cell r="A769">
            <v>267</v>
          </cell>
          <cell r="B769" t="str">
            <v>OŠ Mate Lovraka - Petrinja</v>
          </cell>
        </row>
        <row r="770">
          <cell r="A770">
            <v>713</v>
          </cell>
          <cell r="B770" t="str">
            <v>OŠ Mate Lovraka - Veliki Grđevac</v>
          </cell>
        </row>
        <row r="771">
          <cell r="A771">
            <v>1492</v>
          </cell>
          <cell r="B771" t="str">
            <v>OŠ Mate Lovraka - Vladislavci</v>
          </cell>
        </row>
        <row r="772">
          <cell r="A772">
            <v>2214</v>
          </cell>
          <cell r="B772" t="str">
            <v>OŠ Mate Lovraka - Zagreb</v>
          </cell>
        </row>
        <row r="773">
          <cell r="A773">
            <v>1602</v>
          </cell>
          <cell r="B773" t="str">
            <v>OŠ Mate Lovraka - Županja</v>
          </cell>
        </row>
        <row r="774">
          <cell r="A774">
            <v>1611</v>
          </cell>
          <cell r="B774" t="str">
            <v>OŠ Matija Antun Reljković - Cerna</v>
          </cell>
        </row>
        <row r="775">
          <cell r="A775">
            <v>1177</v>
          </cell>
          <cell r="B775" t="str">
            <v>OŠ Matija Antun Reljković - Davor</v>
          </cell>
        </row>
        <row r="776">
          <cell r="A776">
            <v>1171</v>
          </cell>
          <cell r="B776" t="str">
            <v>OŠ Matija Gubec - Cernik</v>
          </cell>
        </row>
        <row r="777">
          <cell r="A777">
            <v>1628</v>
          </cell>
          <cell r="B777" t="str">
            <v>OŠ Matija Gubec - Jarmina</v>
          </cell>
        </row>
        <row r="778">
          <cell r="A778">
            <v>1494</v>
          </cell>
          <cell r="B778" t="str">
            <v>OŠ Matija Gubec - Magdalenovac</v>
          </cell>
        </row>
        <row r="779">
          <cell r="A779">
            <v>1349</v>
          </cell>
          <cell r="B779" t="str">
            <v>OŠ Matija Gubec - Piškorevci</v>
          </cell>
        </row>
        <row r="780">
          <cell r="A780">
            <v>174</v>
          </cell>
          <cell r="B780" t="str">
            <v>OŠ Matije Gupca - Gornja Stubica</v>
          </cell>
        </row>
        <row r="781">
          <cell r="A781">
            <v>2265</v>
          </cell>
          <cell r="B781" t="str">
            <v>OŠ Matije Gupca - Zagreb</v>
          </cell>
        </row>
        <row r="782">
          <cell r="A782">
            <v>1386</v>
          </cell>
          <cell r="B782" t="str">
            <v>OŠ Matije Petra Katančića</v>
          </cell>
        </row>
        <row r="783">
          <cell r="A783">
            <v>1934</v>
          </cell>
          <cell r="B783" t="str">
            <v>OŠ Matije Vlačića</v>
          </cell>
        </row>
        <row r="784">
          <cell r="A784">
            <v>2234</v>
          </cell>
          <cell r="B784" t="str">
            <v>OŠ Matka Laginje</v>
          </cell>
        </row>
        <row r="785">
          <cell r="A785">
            <v>196</v>
          </cell>
          <cell r="B785" t="str">
            <v>OŠ Mače</v>
          </cell>
        </row>
        <row r="786">
          <cell r="A786">
            <v>2205</v>
          </cell>
          <cell r="B786" t="str">
            <v>OŠ Medvedgrad</v>
          </cell>
        </row>
        <row r="787">
          <cell r="A787">
            <v>1772</v>
          </cell>
          <cell r="B787" t="str">
            <v>OŠ Mejaši</v>
          </cell>
        </row>
        <row r="788">
          <cell r="A788">
            <v>1762</v>
          </cell>
          <cell r="B788" t="str">
            <v>OŠ Meje</v>
          </cell>
        </row>
        <row r="789">
          <cell r="A789">
            <v>1770</v>
          </cell>
          <cell r="B789" t="str">
            <v>OŠ Mertojak</v>
          </cell>
        </row>
        <row r="790">
          <cell r="A790">
            <v>447</v>
          </cell>
          <cell r="B790" t="str">
            <v>OŠ Metel Ožegović</v>
          </cell>
        </row>
        <row r="791">
          <cell r="A791">
            <v>20</v>
          </cell>
          <cell r="B791" t="str">
            <v>OŠ Mihaela Šiloboda</v>
          </cell>
        </row>
        <row r="792">
          <cell r="A792">
            <v>569</v>
          </cell>
          <cell r="B792" t="str">
            <v>OŠ Mihovil Pavlek Miškina - Đelekovec</v>
          </cell>
        </row>
        <row r="793">
          <cell r="A793">
            <v>1675</v>
          </cell>
          <cell r="B793" t="str">
            <v>OŠ Mijat Stojanović</v>
          </cell>
        </row>
        <row r="794">
          <cell r="A794">
            <v>993</v>
          </cell>
          <cell r="B794" t="str">
            <v>OŠ Mikleuš</v>
          </cell>
        </row>
        <row r="795">
          <cell r="A795">
            <v>1121</v>
          </cell>
          <cell r="B795" t="str">
            <v>OŠ Milan Amruš</v>
          </cell>
        </row>
        <row r="796">
          <cell r="A796">
            <v>827</v>
          </cell>
          <cell r="B796" t="str">
            <v>OŠ Milan Brozović</v>
          </cell>
        </row>
        <row r="797">
          <cell r="A797">
            <v>1899</v>
          </cell>
          <cell r="B797" t="str">
            <v>OŠ Milana Begovića</v>
          </cell>
        </row>
        <row r="798">
          <cell r="A798">
            <v>27</v>
          </cell>
          <cell r="B798" t="str">
            <v>OŠ Milana Langa</v>
          </cell>
        </row>
        <row r="799">
          <cell r="A799">
            <v>2019</v>
          </cell>
          <cell r="B799" t="str">
            <v>OŠ Milana Šorga - Oprtalj</v>
          </cell>
        </row>
        <row r="800">
          <cell r="A800">
            <v>1490</v>
          </cell>
          <cell r="B800" t="str">
            <v>OŠ Milka Cepelića</v>
          </cell>
        </row>
        <row r="801">
          <cell r="A801">
            <v>135</v>
          </cell>
          <cell r="B801" t="str">
            <v>OŠ Milke Trnine</v>
          </cell>
        </row>
        <row r="802">
          <cell r="A802">
            <v>1879</v>
          </cell>
          <cell r="B802" t="str">
            <v>OŠ Milna</v>
          </cell>
        </row>
        <row r="803">
          <cell r="A803">
            <v>668</v>
          </cell>
          <cell r="B803" t="str">
            <v>OŠ Mirka Pereša</v>
          </cell>
        </row>
        <row r="804">
          <cell r="A804">
            <v>2194</v>
          </cell>
          <cell r="B804" t="str">
            <v>OŠ Miroslava Krleže - Zagreb</v>
          </cell>
        </row>
        <row r="805">
          <cell r="A805">
            <v>1448</v>
          </cell>
          <cell r="B805" t="str">
            <v>OŠ Miroslava Krleže - Čepin</v>
          </cell>
        </row>
        <row r="806">
          <cell r="A806">
            <v>1593</v>
          </cell>
          <cell r="B806" t="str">
            <v>OŠ Mitnica</v>
          </cell>
        </row>
        <row r="807">
          <cell r="A807">
            <v>1046</v>
          </cell>
          <cell r="B807" t="str">
            <v>OŠ Mladost - Jakšić</v>
          </cell>
        </row>
        <row r="808">
          <cell r="A808">
            <v>309</v>
          </cell>
          <cell r="B808" t="str">
            <v>OŠ Mladost - Lekenik</v>
          </cell>
        </row>
        <row r="809">
          <cell r="A809">
            <v>1367</v>
          </cell>
          <cell r="B809" t="str">
            <v>OŠ Mladost - Osijek</v>
          </cell>
        </row>
        <row r="810">
          <cell r="A810">
            <v>2299</v>
          </cell>
          <cell r="B810" t="str">
            <v>OŠ Mladost - Zagreb</v>
          </cell>
        </row>
        <row r="811">
          <cell r="A811">
            <v>2109</v>
          </cell>
          <cell r="B811" t="str">
            <v>OŠ Mljet</v>
          </cell>
        </row>
        <row r="812">
          <cell r="A812">
            <v>2061</v>
          </cell>
          <cell r="B812" t="str">
            <v>OŠ Mokošica - Dubrovnik</v>
          </cell>
        </row>
        <row r="813">
          <cell r="A813">
            <v>601</v>
          </cell>
          <cell r="B813" t="str">
            <v>OŠ Molve</v>
          </cell>
        </row>
        <row r="814">
          <cell r="A814">
            <v>1976</v>
          </cell>
          <cell r="B814" t="str">
            <v>OŠ Monte Zaro</v>
          </cell>
        </row>
        <row r="815">
          <cell r="A815">
            <v>870</v>
          </cell>
          <cell r="B815" t="str">
            <v>OŠ Mrkopalj</v>
          </cell>
        </row>
        <row r="816">
          <cell r="A816">
            <v>2156</v>
          </cell>
          <cell r="B816" t="str">
            <v>OŠ Mursko Središće</v>
          </cell>
        </row>
        <row r="817">
          <cell r="A817">
            <v>1568</v>
          </cell>
          <cell r="B817" t="str">
            <v>OŠ Murterski škoji</v>
          </cell>
        </row>
        <row r="818">
          <cell r="A818">
            <v>2324</v>
          </cell>
          <cell r="B818" t="str">
            <v>OŠ Nad lipom</v>
          </cell>
        </row>
        <row r="819">
          <cell r="A819">
            <v>2341</v>
          </cell>
          <cell r="B819" t="str">
            <v>OŠ Nandi s pravom javnosti</v>
          </cell>
        </row>
        <row r="820">
          <cell r="A820">
            <v>2159</v>
          </cell>
          <cell r="B820" t="str">
            <v>OŠ Nedelišće</v>
          </cell>
        </row>
        <row r="821">
          <cell r="A821">
            <v>1676</v>
          </cell>
          <cell r="B821" t="str">
            <v>OŠ Negoslavci</v>
          </cell>
        </row>
        <row r="822">
          <cell r="A822">
            <v>1800</v>
          </cell>
          <cell r="B822" t="str">
            <v>OŠ Neorić-Sutina</v>
          </cell>
        </row>
        <row r="823">
          <cell r="A823">
            <v>416</v>
          </cell>
          <cell r="B823" t="str">
            <v>OŠ Netretić</v>
          </cell>
        </row>
        <row r="824">
          <cell r="A824">
            <v>789</v>
          </cell>
          <cell r="B824" t="str">
            <v>OŠ Nikola Tesla - Rijeka</v>
          </cell>
        </row>
        <row r="825">
          <cell r="A825">
            <v>1592</v>
          </cell>
          <cell r="B825" t="str">
            <v>OŠ Nikole Andrića</v>
          </cell>
        </row>
        <row r="826">
          <cell r="A826">
            <v>48</v>
          </cell>
          <cell r="B826" t="str">
            <v>OŠ Nikole Hribara</v>
          </cell>
        </row>
        <row r="827">
          <cell r="A827">
            <v>1214</v>
          </cell>
          <cell r="B827" t="str">
            <v>OŠ Nikole Tesle - Gračac</v>
          </cell>
        </row>
        <row r="828">
          <cell r="A828">
            <v>1581</v>
          </cell>
          <cell r="B828" t="str">
            <v>OŠ Nikole Tesle - Mirkovci</v>
          </cell>
        </row>
        <row r="829">
          <cell r="A829">
            <v>2268</v>
          </cell>
          <cell r="B829" t="str">
            <v>OŠ Nikole Tesle - Zagreb</v>
          </cell>
        </row>
        <row r="830">
          <cell r="A830">
            <v>678</v>
          </cell>
          <cell r="B830" t="str">
            <v>OŠ Nova Rača</v>
          </cell>
        </row>
        <row r="831">
          <cell r="A831">
            <v>453</v>
          </cell>
          <cell r="B831" t="str">
            <v>OŠ Novi Marof</v>
          </cell>
        </row>
        <row r="832">
          <cell r="A832">
            <v>4050</v>
          </cell>
          <cell r="B832" t="str">
            <v>OŠ Novo Čiče</v>
          </cell>
        </row>
        <row r="833">
          <cell r="A833">
            <v>1271</v>
          </cell>
          <cell r="B833" t="str">
            <v>OŠ Novigrad</v>
          </cell>
        </row>
        <row r="834">
          <cell r="A834">
            <v>259</v>
          </cell>
          <cell r="B834" t="str">
            <v>OŠ Novska</v>
          </cell>
        </row>
        <row r="835">
          <cell r="A835">
            <v>1686</v>
          </cell>
          <cell r="B835" t="str">
            <v>OŠ o. Petra Perice Makarska</v>
          </cell>
        </row>
        <row r="836">
          <cell r="A836">
            <v>1217</v>
          </cell>
          <cell r="B836" t="str">
            <v>OŠ Obrovac</v>
          </cell>
        </row>
        <row r="837">
          <cell r="A837">
            <v>2301</v>
          </cell>
          <cell r="B837" t="str">
            <v>OŠ Odra</v>
          </cell>
        </row>
        <row r="838">
          <cell r="A838">
            <v>1188</v>
          </cell>
          <cell r="B838" t="str">
            <v>OŠ Okučani</v>
          </cell>
        </row>
        <row r="839">
          <cell r="A839">
            <v>4045</v>
          </cell>
          <cell r="B839" t="str">
            <v>OŠ Omišalj</v>
          </cell>
        </row>
        <row r="840">
          <cell r="A840">
            <v>2113</v>
          </cell>
          <cell r="B840" t="str">
            <v>OŠ Opuzen</v>
          </cell>
        </row>
        <row r="841">
          <cell r="A841">
            <v>2104</v>
          </cell>
          <cell r="B841" t="str">
            <v>OŠ Orebić</v>
          </cell>
        </row>
        <row r="842">
          <cell r="A842">
            <v>2154</v>
          </cell>
          <cell r="B842" t="str">
            <v>OŠ Orehovica</v>
          </cell>
        </row>
        <row r="843">
          <cell r="A843">
            <v>205</v>
          </cell>
          <cell r="B843" t="str">
            <v>OŠ Oroslavje</v>
          </cell>
        </row>
        <row r="844">
          <cell r="A844">
            <v>1740</v>
          </cell>
          <cell r="B844" t="str">
            <v>OŠ Ostrog</v>
          </cell>
        </row>
        <row r="845">
          <cell r="A845">
            <v>2303</v>
          </cell>
          <cell r="B845" t="str">
            <v>OŠ Otok</v>
          </cell>
        </row>
        <row r="846">
          <cell r="A846">
            <v>2201</v>
          </cell>
          <cell r="B846" t="str">
            <v>OŠ Otona Ivekovića</v>
          </cell>
        </row>
        <row r="847">
          <cell r="A847">
            <v>2119</v>
          </cell>
          <cell r="B847" t="str">
            <v>OŠ Otrići-Dubrave</v>
          </cell>
        </row>
        <row r="848">
          <cell r="A848">
            <v>1300</v>
          </cell>
          <cell r="B848" t="str">
            <v>OŠ Pakoštane</v>
          </cell>
        </row>
        <row r="849">
          <cell r="A849">
            <v>2196</v>
          </cell>
          <cell r="B849" t="str">
            <v>OŠ Pantovčak</v>
          </cell>
        </row>
        <row r="850">
          <cell r="A850">
            <v>77</v>
          </cell>
          <cell r="B850" t="str">
            <v>OŠ Pavao Belas</v>
          </cell>
        </row>
        <row r="851">
          <cell r="A851">
            <v>185</v>
          </cell>
          <cell r="B851" t="str">
            <v>OŠ Pavla Štoosa</v>
          </cell>
        </row>
        <row r="852">
          <cell r="A852">
            <v>2206</v>
          </cell>
          <cell r="B852" t="str">
            <v>OŠ Pavleka Miškine</v>
          </cell>
        </row>
        <row r="853">
          <cell r="A853">
            <v>798</v>
          </cell>
          <cell r="B853" t="str">
            <v>OŠ Pehlin</v>
          </cell>
        </row>
        <row r="854">
          <cell r="A854">
            <v>917</v>
          </cell>
          <cell r="B854" t="str">
            <v>OŠ Perušić</v>
          </cell>
        </row>
        <row r="855">
          <cell r="A855">
            <v>1718</v>
          </cell>
          <cell r="B855" t="str">
            <v>OŠ Petar Berislavić</v>
          </cell>
        </row>
        <row r="856">
          <cell r="A856">
            <v>1295</v>
          </cell>
          <cell r="B856" t="str">
            <v>OŠ Petar Lorini</v>
          </cell>
        </row>
        <row r="857">
          <cell r="A857">
            <v>1282</v>
          </cell>
          <cell r="B857" t="str">
            <v>OŠ Petar Zoranić - Nin</v>
          </cell>
        </row>
        <row r="858">
          <cell r="A858">
            <v>1318</v>
          </cell>
          <cell r="B858" t="str">
            <v>OŠ Petar Zoranić - Stankovci</v>
          </cell>
        </row>
        <row r="859">
          <cell r="A859">
            <v>474</v>
          </cell>
          <cell r="B859" t="str">
            <v>OŠ Petar Zrinski - Jalžabet</v>
          </cell>
        </row>
        <row r="860">
          <cell r="A860">
            <v>2207</v>
          </cell>
          <cell r="B860" t="str">
            <v>OŠ Petar Zrinski - Zagreb</v>
          </cell>
        </row>
        <row r="861">
          <cell r="A861">
            <v>737</v>
          </cell>
          <cell r="B861" t="str">
            <v>OŠ Petar Zrinski - Čabar</v>
          </cell>
        </row>
        <row r="862">
          <cell r="A862">
            <v>2189</v>
          </cell>
          <cell r="B862" t="str">
            <v>OŠ Petar Zrinski - Šenkovec</v>
          </cell>
        </row>
        <row r="863">
          <cell r="A863">
            <v>1880</v>
          </cell>
          <cell r="B863" t="str">
            <v>OŠ Petra Hektorovića - Stari Grad</v>
          </cell>
        </row>
        <row r="864">
          <cell r="A864">
            <v>2063</v>
          </cell>
          <cell r="B864" t="str">
            <v>OŠ Petra Kanavelića</v>
          </cell>
        </row>
        <row r="865">
          <cell r="A865">
            <v>1538</v>
          </cell>
          <cell r="B865" t="str">
            <v>OŠ Petra Krešimira IV.</v>
          </cell>
        </row>
        <row r="866">
          <cell r="A866">
            <v>1870</v>
          </cell>
          <cell r="B866" t="str">
            <v>OŠ Petra Kružića Klis</v>
          </cell>
        </row>
        <row r="867">
          <cell r="A867">
            <v>1011</v>
          </cell>
          <cell r="B867" t="str">
            <v>OŠ Petra Preradovića - Pitomača</v>
          </cell>
        </row>
        <row r="868">
          <cell r="A868">
            <v>1228</v>
          </cell>
          <cell r="B868" t="str">
            <v>OŠ Petra Preradovića - Zadar</v>
          </cell>
        </row>
        <row r="869">
          <cell r="A869">
            <v>2242</v>
          </cell>
          <cell r="B869" t="str">
            <v>OŠ Petra Preradovića - Zagreb</v>
          </cell>
        </row>
        <row r="870">
          <cell r="A870">
            <v>1992</v>
          </cell>
          <cell r="B870" t="str">
            <v>OŠ Petra Studenca - Kanfanar</v>
          </cell>
        </row>
        <row r="871">
          <cell r="A871">
            <v>1309</v>
          </cell>
          <cell r="B871" t="str">
            <v>OŠ Petra Zoranića</v>
          </cell>
        </row>
        <row r="872">
          <cell r="A872">
            <v>478</v>
          </cell>
          <cell r="B872" t="str">
            <v>OŠ Petrijanec</v>
          </cell>
        </row>
        <row r="873">
          <cell r="A873">
            <v>1471</v>
          </cell>
          <cell r="B873" t="str">
            <v>OŠ Petrijevci</v>
          </cell>
        </row>
        <row r="874">
          <cell r="A874">
            <v>786</v>
          </cell>
          <cell r="B874" t="str">
            <v>OŠ Pećine</v>
          </cell>
        </row>
        <row r="875">
          <cell r="A875">
            <v>1570</v>
          </cell>
          <cell r="B875" t="str">
            <v>OŠ Pirovac</v>
          </cell>
        </row>
        <row r="876">
          <cell r="A876">
            <v>431</v>
          </cell>
          <cell r="B876" t="str">
            <v xml:space="preserve">OŠ Plaški </v>
          </cell>
        </row>
        <row r="877">
          <cell r="A877">
            <v>938</v>
          </cell>
          <cell r="B877" t="str">
            <v>OŠ Plitvička Jezera</v>
          </cell>
        </row>
        <row r="878">
          <cell r="A878">
            <v>1765</v>
          </cell>
          <cell r="B878" t="str">
            <v>OŠ Plokite</v>
          </cell>
        </row>
        <row r="879">
          <cell r="A879">
            <v>788</v>
          </cell>
          <cell r="B879" t="str">
            <v>OŠ Podmurvice</v>
          </cell>
        </row>
        <row r="880">
          <cell r="A880">
            <v>458</v>
          </cell>
          <cell r="B880" t="str">
            <v>OŠ Podrute</v>
          </cell>
        </row>
        <row r="881">
          <cell r="A881">
            <v>2164</v>
          </cell>
          <cell r="B881" t="str">
            <v>OŠ Podturen</v>
          </cell>
        </row>
        <row r="882">
          <cell r="A882">
            <v>1759</v>
          </cell>
          <cell r="B882" t="str">
            <v>OŠ Pojišan</v>
          </cell>
        </row>
        <row r="883">
          <cell r="A883">
            <v>58</v>
          </cell>
          <cell r="B883" t="str">
            <v>OŠ Pokupsko</v>
          </cell>
        </row>
        <row r="884">
          <cell r="A884">
            <v>1314</v>
          </cell>
          <cell r="B884" t="str">
            <v>OŠ Polača</v>
          </cell>
        </row>
        <row r="885">
          <cell r="A885">
            <v>1261</v>
          </cell>
          <cell r="B885" t="str">
            <v>OŠ Poličnik</v>
          </cell>
        </row>
        <row r="886">
          <cell r="A886">
            <v>1416</v>
          </cell>
          <cell r="B886" t="str">
            <v>OŠ Popovac</v>
          </cell>
        </row>
        <row r="887">
          <cell r="A887">
            <v>318</v>
          </cell>
          <cell r="B887" t="str">
            <v>OŠ Popovača</v>
          </cell>
        </row>
        <row r="888">
          <cell r="A888">
            <v>1954</v>
          </cell>
          <cell r="B888" t="str">
            <v>OŠ Poreč</v>
          </cell>
        </row>
        <row r="889">
          <cell r="A889">
            <v>6</v>
          </cell>
          <cell r="B889" t="str">
            <v>OŠ Posavski Bregi</v>
          </cell>
        </row>
        <row r="890">
          <cell r="A890">
            <v>2168</v>
          </cell>
          <cell r="B890" t="str">
            <v>OŠ Prelog</v>
          </cell>
        </row>
        <row r="891">
          <cell r="A891">
            <v>2263</v>
          </cell>
          <cell r="B891" t="str">
            <v>OŠ Prečko</v>
          </cell>
        </row>
        <row r="892">
          <cell r="A892">
            <v>2126</v>
          </cell>
          <cell r="B892" t="str">
            <v>OŠ Primorje</v>
          </cell>
        </row>
        <row r="893">
          <cell r="A893">
            <v>1842</v>
          </cell>
          <cell r="B893" t="str">
            <v>OŠ Primorski Dolac</v>
          </cell>
        </row>
        <row r="894">
          <cell r="A894">
            <v>1558</v>
          </cell>
          <cell r="B894" t="str">
            <v>OŠ Primošten</v>
          </cell>
        </row>
        <row r="895">
          <cell r="A895">
            <v>1286</v>
          </cell>
          <cell r="B895" t="str">
            <v>OŠ Privlaka</v>
          </cell>
        </row>
        <row r="896">
          <cell r="A896">
            <v>1743</v>
          </cell>
          <cell r="B896" t="str">
            <v>OŠ Prof. Filipa Lukasa</v>
          </cell>
        </row>
        <row r="897">
          <cell r="A897">
            <v>607</v>
          </cell>
          <cell r="B897" t="str">
            <v>OŠ Prof. Franje Viktora Šignjara</v>
          </cell>
        </row>
        <row r="898">
          <cell r="A898">
            <v>1773</v>
          </cell>
          <cell r="B898" t="str">
            <v>OŠ Pujanki</v>
          </cell>
        </row>
        <row r="899">
          <cell r="A899">
            <v>1791</v>
          </cell>
          <cell r="B899" t="str">
            <v>OŠ Pučišća</v>
          </cell>
        </row>
        <row r="900">
          <cell r="A900">
            <v>103</v>
          </cell>
          <cell r="B900" t="str">
            <v>OŠ Pušća</v>
          </cell>
        </row>
        <row r="901">
          <cell r="A901">
            <v>263</v>
          </cell>
          <cell r="B901" t="str">
            <v>OŠ Rajić</v>
          </cell>
        </row>
        <row r="902">
          <cell r="A902">
            <v>2277</v>
          </cell>
          <cell r="B902" t="str">
            <v>OŠ Rapska</v>
          </cell>
        </row>
        <row r="903">
          <cell r="A903">
            <v>1768</v>
          </cell>
          <cell r="B903" t="str">
            <v>OŠ Ravne njive</v>
          </cell>
        </row>
        <row r="904">
          <cell r="A904">
            <v>2883</v>
          </cell>
          <cell r="B904" t="str">
            <v>OŠ Remete</v>
          </cell>
        </row>
        <row r="905">
          <cell r="A905">
            <v>1383</v>
          </cell>
          <cell r="B905" t="str">
            <v>OŠ Retfala</v>
          </cell>
        </row>
        <row r="906">
          <cell r="A906">
            <v>2209</v>
          </cell>
          <cell r="B906" t="str">
            <v>OŠ Retkovec</v>
          </cell>
        </row>
        <row r="907">
          <cell r="A907">
            <v>350</v>
          </cell>
          <cell r="B907" t="str">
            <v>OŠ Rečica</v>
          </cell>
        </row>
        <row r="908">
          <cell r="A908">
            <v>758</v>
          </cell>
          <cell r="B908" t="str">
            <v>OŠ Rikard Katalinić Jeretov</v>
          </cell>
        </row>
        <row r="909">
          <cell r="A909">
            <v>2016</v>
          </cell>
          <cell r="B909" t="str">
            <v>OŠ Rivarela</v>
          </cell>
        </row>
        <row r="910">
          <cell r="A910">
            <v>1560</v>
          </cell>
          <cell r="B910" t="str">
            <v>OŠ Rogoznica</v>
          </cell>
        </row>
        <row r="911">
          <cell r="A911">
            <v>722</v>
          </cell>
          <cell r="B911" t="str">
            <v>OŠ Rovišće</v>
          </cell>
        </row>
        <row r="912">
          <cell r="A912">
            <v>32</v>
          </cell>
          <cell r="B912" t="str">
            <v>OŠ Rude</v>
          </cell>
        </row>
        <row r="913">
          <cell r="A913">
            <v>2266</v>
          </cell>
          <cell r="B913" t="str">
            <v>OŠ Rudeš</v>
          </cell>
        </row>
        <row r="914">
          <cell r="A914">
            <v>825</v>
          </cell>
          <cell r="B914" t="str">
            <v>OŠ Rudolfa Strohala</v>
          </cell>
        </row>
        <row r="915">
          <cell r="A915">
            <v>97</v>
          </cell>
          <cell r="B915" t="str">
            <v>OŠ Rugvica</v>
          </cell>
        </row>
        <row r="916">
          <cell r="A916">
            <v>1833</v>
          </cell>
          <cell r="B916" t="str">
            <v>OŠ Runović</v>
          </cell>
        </row>
        <row r="917">
          <cell r="A917">
            <v>23</v>
          </cell>
          <cell r="B917" t="str">
            <v>OŠ Samobor</v>
          </cell>
        </row>
        <row r="918">
          <cell r="A918">
            <v>779</v>
          </cell>
          <cell r="B918" t="str">
            <v>OŠ San Nicolo - Rijeka</v>
          </cell>
        </row>
        <row r="919">
          <cell r="A919">
            <v>4041</v>
          </cell>
          <cell r="B919" t="str">
            <v>OŠ Satnica Đakovačka</v>
          </cell>
        </row>
        <row r="920">
          <cell r="A920">
            <v>2282</v>
          </cell>
          <cell r="B920" t="str">
            <v>OŠ Savski Gaj</v>
          </cell>
        </row>
        <row r="921">
          <cell r="A921">
            <v>287</v>
          </cell>
          <cell r="B921" t="str">
            <v>OŠ Sela</v>
          </cell>
        </row>
        <row r="922">
          <cell r="A922">
            <v>1795</v>
          </cell>
          <cell r="B922" t="str">
            <v>OŠ Selca</v>
          </cell>
        </row>
        <row r="923">
          <cell r="A923">
            <v>2175</v>
          </cell>
          <cell r="B923" t="str">
            <v>OŠ Selnica</v>
          </cell>
        </row>
        <row r="924">
          <cell r="A924">
            <v>2317</v>
          </cell>
          <cell r="B924" t="str">
            <v>OŠ Sesvete</v>
          </cell>
        </row>
        <row r="925">
          <cell r="A925">
            <v>2904</v>
          </cell>
          <cell r="B925" t="str">
            <v>OŠ Sesvetska Sela</v>
          </cell>
        </row>
        <row r="926">
          <cell r="A926">
            <v>2343</v>
          </cell>
          <cell r="B926" t="str">
            <v>OŠ Sesvetska Sopnica</v>
          </cell>
        </row>
        <row r="927">
          <cell r="A927">
            <v>2318</v>
          </cell>
          <cell r="B927" t="str">
            <v>OŠ Sesvetski Kraljevec</v>
          </cell>
        </row>
        <row r="928">
          <cell r="A928">
            <v>209</v>
          </cell>
          <cell r="B928" t="str">
            <v>OŠ Side Košutić Radoboj</v>
          </cell>
        </row>
        <row r="929">
          <cell r="A929">
            <v>589</v>
          </cell>
          <cell r="B929" t="str">
            <v>OŠ Sidonije Rubido Erdody</v>
          </cell>
        </row>
        <row r="930">
          <cell r="A930">
            <v>1150</v>
          </cell>
          <cell r="B930" t="str">
            <v>OŠ Sikirevci</v>
          </cell>
        </row>
        <row r="931">
          <cell r="A931">
            <v>1823</v>
          </cell>
          <cell r="B931" t="str">
            <v>OŠ Silvija Strahimira Kranjčevića - Lovreć</v>
          </cell>
        </row>
        <row r="932">
          <cell r="A932">
            <v>902</v>
          </cell>
          <cell r="B932" t="str">
            <v>OŠ Silvija Strahimira Kranjčevića - Senj</v>
          </cell>
        </row>
        <row r="933">
          <cell r="A933">
            <v>2236</v>
          </cell>
          <cell r="B933" t="str">
            <v>OŠ Silvija Strahimira Kranjčevića - Zagreb</v>
          </cell>
        </row>
        <row r="934">
          <cell r="A934">
            <v>1487</v>
          </cell>
          <cell r="B934" t="str">
            <v>OŠ Silvije Strahimira Kranjčevića - Levanjska Varoš</v>
          </cell>
        </row>
        <row r="935">
          <cell r="A935">
            <v>1605</v>
          </cell>
          <cell r="B935" t="str">
            <v>OŠ Siniše Glavaševića</v>
          </cell>
        </row>
        <row r="936">
          <cell r="A936">
            <v>701</v>
          </cell>
          <cell r="B936" t="str">
            <v>OŠ Sirač</v>
          </cell>
        </row>
        <row r="937">
          <cell r="A937">
            <v>434</v>
          </cell>
          <cell r="B937" t="str">
            <v>OŠ Skakavac</v>
          </cell>
        </row>
        <row r="938">
          <cell r="A938">
            <v>1756</v>
          </cell>
          <cell r="B938" t="str">
            <v>OŠ Skalice</v>
          </cell>
        </row>
        <row r="939">
          <cell r="A939">
            <v>865</v>
          </cell>
          <cell r="B939" t="str">
            <v>OŠ Skrad</v>
          </cell>
        </row>
        <row r="940">
          <cell r="A940">
            <v>1561</v>
          </cell>
          <cell r="B940" t="str">
            <v>OŠ Skradin</v>
          </cell>
        </row>
        <row r="941">
          <cell r="A941">
            <v>1657</v>
          </cell>
          <cell r="B941" t="str">
            <v>OŠ Slakovci</v>
          </cell>
        </row>
        <row r="942">
          <cell r="A942">
            <v>2123</v>
          </cell>
          <cell r="B942" t="str">
            <v>OŠ Slano</v>
          </cell>
        </row>
        <row r="943">
          <cell r="A943">
            <v>1783</v>
          </cell>
          <cell r="B943" t="str">
            <v>OŠ Slatine</v>
          </cell>
        </row>
        <row r="944">
          <cell r="A944">
            <v>383</v>
          </cell>
          <cell r="B944" t="str">
            <v>OŠ Slava Raškaj</v>
          </cell>
        </row>
        <row r="945">
          <cell r="A945">
            <v>719</v>
          </cell>
          <cell r="B945" t="str">
            <v>OŠ Slavka Kolara - Hercegovac</v>
          </cell>
        </row>
        <row r="946">
          <cell r="A946">
            <v>54</v>
          </cell>
          <cell r="B946" t="str">
            <v>OŠ Slavka Kolara - Kravarsko</v>
          </cell>
        </row>
        <row r="947">
          <cell r="A947">
            <v>393</v>
          </cell>
          <cell r="B947" t="str">
            <v>OŠ Slunj</v>
          </cell>
        </row>
        <row r="948">
          <cell r="A948">
            <v>1237</v>
          </cell>
          <cell r="B948" t="str">
            <v>OŠ Smiljevac</v>
          </cell>
        </row>
        <row r="949">
          <cell r="A949">
            <v>2121</v>
          </cell>
          <cell r="B949" t="str">
            <v>OŠ Smokvica</v>
          </cell>
        </row>
        <row r="950">
          <cell r="A950">
            <v>579</v>
          </cell>
          <cell r="B950" t="str">
            <v>OŠ Sokolovac</v>
          </cell>
        </row>
        <row r="951">
          <cell r="A951">
            <v>1758</v>
          </cell>
          <cell r="B951" t="str">
            <v>OŠ Spinut</v>
          </cell>
        </row>
        <row r="952">
          <cell r="A952">
            <v>1767</v>
          </cell>
          <cell r="B952" t="str">
            <v>OŠ Split 3</v>
          </cell>
        </row>
        <row r="953">
          <cell r="A953">
            <v>488</v>
          </cell>
          <cell r="B953" t="str">
            <v>OŠ Sračinec</v>
          </cell>
        </row>
        <row r="954">
          <cell r="A954">
            <v>796</v>
          </cell>
          <cell r="B954" t="str">
            <v>OŠ Srdoči</v>
          </cell>
        </row>
        <row r="955">
          <cell r="A955">
            <v>1777</v>
          </cell>
          <cell r="B955" t="str">
            <v>OŠ Srinjine</v>
          </cell>
        </row>
        <row r="956">
          <cell r="A956">
            <v>1224</v>
          </cell>
          <cell r="B956" t="str">
            <v>OŠ Stanovi</v>
          </cell>
        </row>
        <row r="957">
          <cell r="A957">
            <v>1654</v>
          </cell>
          <cell r="B957" t="str">
            <v>OŠ Stari Jankovci</v>
          </cell>
        </row>
        <row r="958">
          <cell r="A958">
            <v>1274</v>
          </cell>
          <cell r="B958" t="str">
            <v>OŠ Starigrad</v>
          </cell>
        </row>
        <row r="959">
          <cell r="A959">
            <v>2246</v>
          </cell>
          <cell r="B959" t="str">
            <v>OŠ Stenjevec</v>
          </cell>
        </row>
        <row r="960">
          <cell r="A960">
            <v>98</v>
          </cell>
          <cell r="B960" t="str">
            <v>OŠ Stjepan Radić - Božjakovina</v>
          </cell>
        </row>
        <row r="961">
          <cell r="A961">
            <v>1678</v>
          </cell>
          <cell r="B961" t="str">
            <v>OŠ Stjepan Radić - Imotski</v>
          </cell>
        </row>
        <row r="962">
          <cell r="A962">
            <v>1164</v>
          </cell>
          <cell r="B962" t="str">
            <v>OŠ Stjepan Radić - Oprisavci</v>
          </cell>
        </row>
        <row r="963">
          <cell r="A963">
            <v>1713</v>
          </cell>
          <cell r="B963" t="str">
            <v>OŠ Stjepan Radić - Tijarica</v>
          </cell>
        </row>
        <row r="964">
          <cell r="A964">
            <v>1648</v>
          </cell>
          <cell r="B964" t="str">
            <v>OŠ Stjepana Antolovića</v>
          </cell>
        </row>
        <row r="965">
          <cell r="A965">
            <v>3</v>
          </cell>
          <cell r="B965" t="str">
            <v>OŠ Stjepana Basaričeka</v>
          </cell>
        </row>
        <row r="966">
          <cell r="A966">
            <v>2300</v>
          </cell>
          <cell r="B966" t="str">
            <v>OŠ Stjepana Bencekovića</v>
          </cell>
        </row>
        <row r="967">
          <cell r="A967">
            <v>1658</v>
          </cell>
          <cell r="B967" t="str">
            <v>OŠ Stjepana Cvrkovića</v>
          </cell>
        </row>
        <row r="968">
          <cell r="A968">
            <v>1689</v>
          </cell>
          <cell r="B968" t="str">
            <v>OŠ Stjepana Ivičevića</v>
          </cell>
        </row>
        <row r="969">
          <cell r="A969">
            <v>252</v>
          </cell>
          <cell r="B969" t="str">
            <v>OŠ Stjepana Kefelje</v>
          </cell>
        </row>
        <row r="970">
          <cell r="A970">
            <v>1254</v>
          </cell>
          <cell r="B970" t="str">
            <v>OŠ Stjepana Radića - Bibinje</v>
          </cell>
        </row>
        <row r="971">
          <cell r="A971">
            <v>162</v>
          </cell>
          <cell r="B971" t="str">
            <v>OŠ Stjepana Radića - Brestovec Orehovički</v>
          </cell>
        </row>
        <row r="972">
          <cell r="A972">
            <v>2071</v>
          </cell>
          <cell r="B972" t="str">
            <v>OŠ Stjepana Radića - Metković</v>
          </cell>
        </row>
        <row r="973">
          <cell r="A973">
            <v>1041</v>
          </cell>
          <cell r="B973" t="str">
            <v>OŠ Stjepana Radića - Čaglin</v>
          </cell>
        </row>
        <row r="974">
          <cell r="A974">
            <v>1780</v>
          </cell>
          <cell r="B974" t="str">
            <v>OŠ Stobreč</v>
          </cell>
        </row>
        <row r="975">
          <cell r="A975">
            <v>1965</v>
          </cell>
          <cell r="B975" t="str">
            <v>OŠ Stoja</v>
          </cell>
        </row>
        <row r="976">
          <cell r="A976">
            <v>2097</v>
          </cell>
          <cell r="B976" t="str">
            <v>OŠ Ston</v>
          </cell>
        </row>
        <row r="977">
          <cell r="A977">
            <v>2186</v>
          </cell>
          <cell r="B977" t="str">
            <v>OŠ Strahoninec</v>
          </cell>
        </row>
        <row r="978">
          <cell r="A978">
            <v>1789</v>
          </cell>
          <cell r="B978" t="str">
            <v>OŠ Strožanac</v>
          </cell>
        </row>
        <row r="979">
          <cell r="A979">
            <v>3057</v>
          </cell>
          <cell r="B979" t="str">
            <v>OŠ Stubičke Toplice</v>
          </cell>
        </row>
        <row r="980">
          <cell r="A980">
            <v>1826</v>
          </cell>
          <cell r="B980" t="str">
            <v>OŠ Studenci</v>
          </cell>
        </row>
        <row r="981">
          <cell r="A981">
            <v>998</v>
          </cell>
          <cell r="B981" t="str">
            <v>OŠ Suhopolje</v>
          </cell>
        </row>
        <row r="982">
          <cell r="A982">
            <v>1255</v>
          </cell>
          <cell r="B982" t="str">
            <v>OŠ Sukošan</v>
          </cell>
        </row>
        <row r="983">
          <cell r="A983">
            <v>329</v>
          </cell>
          <cell r="B983" t="str">
            <v>OŠ Sunja</v>
          </cell>
        </row>
        <row r="984">
          <cell r="A984">
            <v>1876</v>
          </cell>
          <cell r="B984" t="str">
            <v>OŠ Supetar</v>
          </cell>
        </row>
        <row r="985">
          <cell r="A985">
            <v>1769</v>
          </cell>
          <cell r="B985" t="str">
            <v>OŠ Sućidar</v>
          </cell>
        </row>
        <row r="986">
          <cell r="A986">
            <v>1304</v>
          </cell>
          <cell r="B986" t="str">
            <v>OŠ Sv. Filip i Jakov</v>
          </cell>
        </row>
        <row r="987">
          <cell r="A987">
            <v>2298</v>
          </cell>
          <cell r="B987" t="str">
            <v>OŠ Sveta Klara</v>
          </cell>
        </row>
        <row r="988">
          <cell r="A988">
            <v>2187</v>
          </cell>
          <cell r="B988" t="str">
            <v>OŠ Sveta Marija</v>
          </cell>
        </row>
        <row r="989">
          <cell r="A989">
            <v>105</v>
          </cell>
          <cell r="B989" t="str">
            <v>OŠ Sveta Nedelja</v>
          </cell>
        </row>
        <row r="990">
          <cell r="A990">
            <v>1362</v>
          </cell>
          <cell r="B990" t="str">
            <v>OŠ Svete Ane u Osijeku</v>
          </cell>
        </row>
        <row r="991">
          <cell r="A991">
            <v>212</v>
          </cell>
          <cell r="B991" t="str">
            <v>OŠ Sveti Križ Začretje</v>
          </cell>
        </row>
        <row r="992">
          <cell r="A992">
            <v>2174</v>
          </cell>
          <cell r="B992" t="str">
            <v>OŠ Sveti Martin na Muri</v>
          </cell>
        </row>
        <row r="993">
          <cell r="A993">
            <v>829</v>
          </cell>
          <cell r="B993" t="str">
            <v>OŠ Sveti Matej</v>
          </cell>
        </row>
        <row r="994">
          <cell r="A994">
            <v>584</v>
          </cell>
          <cell r="B994" t="str">
            <v>OŠ Sveti Petar Orehovec</v>
          </cell>
        </row>
        <row r="995">
          <cell r="A995">
            <v>504</v>
          </cell>
          <cell r="B995" t="str">
            <v>OŠ Sveti Đurđ</v>
          </cell>
        </row>
        <row r="996">
          <cell r="A996">
            <v>2021</v>
          </cell>
          <cell r="B996" t="str">
            <v xml:space="preserve">OŠ Svetvinčenat </v>
          </cell>
        </row>
        <row r="997">
          <cell r="A997">
            <v>508</v>
          </cell>
          <cell r="B997" t="str">
            <v>OŠ Svibovec</v>
          </cell>
        </row>
        <row r="998">
          <cell r="A998">
            <v>1958</v>
          </cell>
          <cell r="B998" t="str">
            <v xml:space="preserve">OŠ Tar - Vabriga </v>
          </cell>
        </row>
        <row r="999">
          <cell r="A999">
            <v>1376</v>
          </cell>
          <cell r="B999" t="str">
            <v>OŠ Tenja</v>
          </cell>
        </row>
        <row r="1000">
          <cell r="A1000">
            <v>1811</v>
          </cell>
          <cell r="B1000" t="str">
            <v>OŠ Tin Ujević - Krivodol</v>
          </cell>
        </row>
        <row r="1001">
          <cell r="A1001">
            <v>1375</v>
          </cell>
          <cell r="B1001" t="str">
            <v>OŠ Tin Ujević - Osijek</v>
          </cell>
        </row>
        <row r="1002">
          <cell r="A1002">
            <v>2276</v>
          </cell>
          <cell r="B1002" t="str">
            <v>OŠ Tina Ujevića - Zagreb</v>
          </cell>
        </row>
        <row r="1003">
          <cell r="A1003">
            <v>1546</v>
          </cell>
          <cell r="B1003" t="str">
            <v>OŠ Tina Ujevića - Šibenik</v>
          </cell>
        </row>
        <row r="1004">
          <cell r="A1004">
            <v>2252</v>
          </cell>
          <cell r="B1004" t="str">
            <v>OŠ Tituša Brezovačkog</v>
          </cell>
        </row>
        <row r="1005">
          <cell r="A1005">
            <v>2152</v>
          </cell>
          <cell r="B1005" t="str">
            <v>OŠ Tomaša Goričanca - Mala Subotica</v>
          </cell>
        </row>
        <row r="1006">
          <cell r="A1006">
            <v>1971</v>
          </cell>
          <cell r="B1006" t="str">
            <v>OŠ Tone Peruška - Pula</v>
          </cell>
        </row>
        <row r="1007">
          <cell r="A1007">
            <v>2888</v>
          </cell>
          <cell r="B1007" t="str">
            <v>OŠ Tordinci</v>
          </cell>
        </row>
        <row r="1008">
          <cell r="A1008">
            <v>1886</v>
          </cell>
          <cell r="B1008" t="str">
            <v>OŠ Trilj</v>
          </cell>
        </row>
        <row r="1009">
          <cell r="A1009">
            <v>2281</v>
          </cell>
          <cell r="B1009" t="str">
            <v>OŠ Trnjanska</v>
          </cell>
        </row>
        <row r="1010">
          <cell r="A1010">
            <v>483</v>
          </cell>
          <cell r="B1010" t="str">
            <v>OŠ Trnovec</v>
          </cell>
        </row>
        <row r="1011">
          <cell r="A1011">
            <v>728</v>
          </cell>
          <cell r="B1011" t="str">
            <v>OŠ Trnovitica</v>
          </cell>
        </row>
        <row r="1012">
          <cell r="A1012">
            <v>663</v>
          </cell>
          <cell r="B1012" t="str">
            <v>OŠ Trnovitički Popovac</v>
          </cell>
        </row>
        <row r="1013">
          <cell r="A1013">
            <v>2297</v>
          </cell>
          <cell r="B1013" t="str">
            <v>OŠ Trnsko</v>
          </cell>
        </row>
        <row r="1014">
          <cell r="A1014">
            <v>2128</v>
          </cell>
          <cell r="B1014" t="str">
            <v>OŠ Trpanj</v>
          </cell>
        </row>
        <row r="1015">
          <cell r="A1015">
            <v>1665</v>
          </cell>
          <cell r="B1015" t="str">
            <v>OŠ Trpinja</v>
          </cell>
        </row>
        <row r="1016">
          <cell r="A1016">
            <v>791</v>
          </cell>
          <cell r="B1016" t="str">
            <v>OŠ Trsat</v>
          </cell>
        </row>
        <row r="1017">
          <cell r="A1017">
            <v>1763</v>
          </cell>
          <cell r="B1017" t="str">
            <v>OŠ Trstenik</v>
          </cell>
        </row>
        <row r="1018">
          <cell r="A1018">
            <v>358</v>
          </cell>
          <cell r="B1018" t="str">
            <v>OŠ Turanj</v>
          </cell>
        </row>
        <row r="1019">
          <cell r="A1019">
            <v>792</v>
          </cell>
          <cell r="B1019" t="str">
            <v>OŠ Turnić</v>
          </cell>
        </row>
        <row r="1020">
          <cell r="A1020">
            <v>1690</v>
          </cell>
          <cell r="B1020" t="str">
            <v>OŠ Tučepi</v>
          </cell>
        </row>
        <row r="1021">
          <cell r="A1021">
            <v>516</v>
          </cell>
          <cell r="B1021" t="str">
            <v>OŠ Tužno</v>
          </cell>
        </row>
        <row r="1022">
          <cell r="A1022">
            <v>704</v>
          </cell>
          <cell r="B1022" t="str">
            <v>OŠ u Đulovcu</v>
          </cell>
        </row>
        <row r="1023">
          <cell r="A1023">
            <v>1288</v>
          </cell>
          <cell r="B1023" t="str">
            <v>OŠ Valentin Klarin - Preko</v>
          </cell>
        </row>
        <row r="1024">
          <cell r="A1024">
            <v>1928</v>
          </cell>
          <cell r="B1024" t="str">
            <v>OŠ Vazmoslav Gržalja</v>
          </cell>
        </row>
        <row r="1025">
          <cell r="A1025">
            <v>2120</v>
          </cell>
          <cell r="B1025" t="str">
            <v>OŠ Vela Luka</v>
          </cell>
        </row>
        <row r="1026">
          <cell r="A1026">
            <v>1978</v>
          </cell>
          <cell r="B1026" t="str">
            <v>OŠ Veli Vrh - Pula</v>
          </cell>
        </row>
        <row r="1027">
          <cell r="A1027">
            <v>52</v>
          </cell>
          <cell r="B1027" t="str">
            <v>OŠ Velika Mlaka</v>
          </cell>
        </row>
        <row r="1028">
          <cell r="A1028">
            <v>685</v>
          </cell>
          <cell r="B1028" t="str">
            <v>OŠ Velika Pisanica</v>
          </cell>
        </row>
        <row r="1029">
          <cell r="A1029">
            <v>505</v>
          </cell>
          <cell r="B1029" t="str">
            <v>OŠ Veliki Bukovec</v>
          </cell>
        </row>
        <row r="1030">
          <cell r="A1030">
            <v>217</v>
          </cell>
          <cell r="B1030" t="str">
            <v>OŠ Veliko Trgovišće</v>
          </cell>
        </row>
        <row r="1031">
          <cell r="A1031">
            <v>674</v>
          </cell>
          <cell r="B1031" t="str">
            <v>OŠ Veliko Trojstvo</v>
          </cell>
        </row>
        <row r="1032">
          <cell r="A1032">
            <v>1977</v>
          </cell>
          <cell r="B1032" t="str">
            <v>OŠ Veruda - Pula</v>
          </cell>
        </row>
        <row r="1033">
          <cell r="A1033">
            <v>2302</v>
          </cell>
          <cell r="B1033" t="str">
            <v>OŠ Većeslava Holjevca</v>
          </cell>
        </row>
        <row r="1034">
          <cell r="A1034">
            <v>793</v>
          </cell>
          <cell r="B1034" t="str">
            <v>OŠ Vežica</v>
          </cell>
        </row>
        <row r="1035">
          <cell r="A1035">
            <v>1549</v>
          </cell>
          <cell r="B1035" t="str">
            <v>OŠ Vidici</v>
          </cell>
        </row>
        <row r="1036">
          <cell r="A1036">
            <v>1973</v>
          </cell>
          <cell r="B1036" t="str">
            <v>OŠ Vidikovac</v>
          </cell>
        </row>
        <row r="1037">
          <cell r="A1037">
            <v>476</v>
          </cell>
          <cell r="B1037" t="str">
            <v>OŠ Vidovec</v>
          </cell>
        </row>
        <row r="1038">
          <cell r="A1038">
            <v>1369</v>
          </cell>
          <cell r="B1038" t="str">
            <v>OŠ Vijenac</v>
          </cell>
        </row>
        <row r="1039">
          <cell r="A1039">
            <v>1131</v>
          </cell>
          <cell r="B1039" t="str">
            <v>OŠ Viktor Car Emin - Donji Andrijevci</v>
          </cell>
        </row>
        <row r="1040">
          <cell r="A1040">
            <v>836</v>
          </cell>
          <cell r="B1040" t="str">
            <v>OŠ Viktora Cara Emina - Lovran</v>
          </cell>
        </row>
        <row r="1041">
          <cell r="A1041">
            <v>179</v>
          </cell>
          <cell r="B1041" t="str">
            <v>OŠ Viktora Kovačića</v>
          </cell>
        </row>
        <row r="1042">
          <cell r="A1042">
            <v>282</v>
          </cell>
          <cell r="B1042" t="str">
            <v>OŠ Viktorovac</v>
          </cell>
        </row>
        <row r="1043">
          <cell r="A1043">
            <v>1052</v>
          </cell>
          <cell r="B1043" t="str">
            <v>OŠ Vilima Korajca</v>
          </cell>
        </row>
        <row r="1044">
          <cell r="A1044">
            <v>485</v>
          </cell>
          <cell r="B1044" t="str">
            <v>OŠ Vinica</v>
          </cell>
        </row>
        <row r="1045">
          <cell r="A1045">
            <v>1720</v>
          </cell>
          <cell r="B1045" t="str">
            <v>OŠ Vis</v>
          </cell>
        </row>
        <row r="1046">
          <cell r="A1046">
            <v>1778</v>
          </cell>
          <cell r="B1046" t="str">
            <v>OŠ Visoka - Split</v>
          </cell>
        </row>
        <row r="1047">
          <cell r="A1047">
            <v>515</v>
          </cell>
          <cell r="B1047" t="str">
            <v>OŠ Visoko - Visoko</v>
          </cell>
        </row>
        <row r="1048">
          <cell r="A1048">
            <v>2014</v>
          </cell>
          <cell r="B1048" t="str">
            <v>OŠ Vitomir Širola - Pajo</v>
          </cell>
        </row>
        <row r="1049">
          <cell r="A1049">
            <v>1381</v>
          </cell>
          <cell r="B1049" t="str">
            <v>OŠ Višnjevac</v>
          </cell>
        </row>
        <row r="1050">
          <cell r="A1050">
            <v>1136</v>
          </cell>
          <cell r="B1050" t="str">
            <v>OŠ Vjekoslav Klaić</v>
          </cell>
        </row>
        <row r="1051">
          <cell r="A1051">
            <v>1566</v>
          </cell>
          <cell r="B1051" t="str">
            <v>OŠ Vjekoslava Kaleba</v>
          </cell>
        </row>
        <row r="1052">
          <cell r="A1052">
            <v>1748</v>
          </cell>
          <cell r="B1052" t="str">
            <v>OŠ Vjekoslava Paraća</v>
          </cell>
        </row>
        <row r="1053">
          <cell r="A1053">
            <v>2218</v>
          </cell>
          <cell r="B1053" t="str">
            <v>OŠ Vjenceslava Novaka</v>
          </cell>
        </row>
        <row r="1054">
          <cell r="A1054">
            <v>4056</v>
          </cell>
          <cell r="B1054" t="str">
            <v>OŠ Vladimir Deščak</v>
          </cell>
        </row>
        <row r="1055">
          <cell r="A1055">
            <v>780</v>
          </cell>
          <cell r="B1055" t="str">
            <v>OŠ Vladimir Gortan - Rijeka</v>
          </cell>
        </row>
        <row r="1056">
          <cell r="A1056">
            <v>1195</v>
          </cell>
          <cell r="B1056" t="str">
            <v>OŠ Vladimir Nazor - Adžamovci</v>
          </cell>
        </row>
        <row r="1057">
          <cell r="A1057">
            <v>164</v>
          </cell>
          <cell r="B1057" t="str">
            <v>OŠ Vladimir Nazor - Budinščina</v>
          </cell>
        </row>
        <row r="1058">
          <cell r="A1058">
            <v>340</v>
          </cell>
          <cell r="B1058" t="str">
            <v>OŠ Vladimir Nazor - Duga Resa</v>
          </cell>
        </row>
        <row r="1059">
          <cell r="A1059">
            <v>1647</v>
          </cell>
          <cell r="B1059" t="str">
            <v>OŠ Vladimir Nazor - Komletinci</v>
          </cell>
        </row>
        <row r="1060">
          <cell r="A1060">
            <v>546</v>
          </cell>
          <cell r="B1060" t="str">
            <v>OŠ Vladimir Nazor - Križevci</v>
          </cell>
        </row>
        <row r="1061">
          <cell r="A1061">
            <v>1297</v>
          </cell>
          <cell r="B1061" t="str">
            <v>OŠ Vladimir Nazor - Neviđane</v>
          </cell>
        </row>
        <row r="1062">
          <cell r="A1062">
            <v>113</v>
          </cell>
          <cell r="B1062" t="str">
            <v>OŠ Vladimir Nazor - Pisarovina</v>
          </cell>
        </row>
        <row r="1063">
          <cell r="A1063">
            <v>2078</v>
          </cell>
          <cell r="B1063" t="str">
            <v>OŠ Vladimir Nazor - Ploče</v>
          </cell>
        </row>
        <row r="1064">
          <cell r="A1064">
            <v>1110</v>
          </cell>
          <cell r="B1064" t="str">
            <v>OŠ Vladimir Nazor - Slavonski Brod</v>
          </cell>
        </row>
        <row r="1065">
          <cell r="A1065">
            <v>481</v>
          </cell>
          <cell r="B1065" t="str">
            <v>OŠ Vladimir Nazor - Sveti Ilija</v>
          </cell>
        </row>
        <row r="1066">
          <cell r="A1066">
            <v>334</v>
          </cell>
          <cell r="B1066" t="str">
            <v>OŠ Vladimir Nazor - Topusko</v>
          </cell>
        </row>
        <row r="1067">
          <cell r="A1067">
            <v>1082</v>
          </cell>
          <cell r="B1067" t="str">
            <v>OŠ Vladimir Nazor - Trenkovo</v>
          </cell>
        </row>
        <row r="1068">
          <cell r="A1068">
            <v>961</v>
          </cell>
          <cell r="B1068" t="str">
            <v>OŠ Vladimir Nazor - Virovitica</v>
          </cell>
        </row>
        <row r="1069">
          <cell r="A1069">
            <v>1445</v>
          </cell>
          <cell r="B1069" t="str">
            <v>OŠ Vladimir Nazor - Čepin</v>
          </cell>
        </row>
        <row r="1070">
          <cell r="A1070">
            <v>1339</v>
          </cell>
          <cell r="B1070" t="str">
            <v>OŠ Vladimir Nazor - Đakovo</v>
          </cell>
        </row>
        <row r="1071">
          <cell r="A1071">
            <v>1365</v>
          </cell>
          <cell r="B1071" t="str">
            <v>OŠ Vladimira Becića - Osijek</v>
          </cell>
        </row>
        <row r="1072">
          <cell r="A1072">
            <v>2043</v>
          </cell>
          <cell r="B1072" t="str">
            <v>OŠ Vladimira Gortana - Žminj</v>
          </cell>
        </row>
        <row r="1073">
          <cell r="A1073">
            <v>730</v>
          </cell>
          <cell r="B1073" t="str">
            <v>OŠ Vladimira Nazora - Crikvenica</v>
          </cell>
        </row>
        <row r="1074">
          <cell r="A1074">
            <v>638</v>
          </cell>
          <cell r="B1074" t="str">
            <v>OŠ Vladimira Nazora - Daruvar</v>
          </cell>
        </row>
        <row r="1075">
          <cell r="A1075">
            <v>1395</v>
          </cell>
          <cell r="B1075" t="str">
            <v>OŠ Vladimira Nazora - Feričanci</v>
          </cell>
        </row>
        <row r="1076">
          <cell r="A1076">
            <v>2006</v>
          </cell>
          <cell r="B1076" t="str">
            <v>OŠ Vladimira Nazora - Krnica</v>
          </cell>
        </row>
        <row r="1077">
          <cell r="A1077">
            <v>990</v>
          </cell>
          <cell r="B1077" t="str">
            <v>OŠ Vladimira Nazora - Nova Bukovica</v>
          </cell>
        </row>
        <row r="1078">
          <cell r="A1078">
            <v>1942</v>
          </cell>
          <cell r="B1078" t="str">
            <v>OŠ Vladimira Nazora - Pazin</v>
          </cell>
        </row>
        <row r="1079">
          <cell r="A1079">
            <v>1794</v>
          </cell>
          <cell r="B1079" t="str">
            <v>OŠ Vladimira Nazora - Postira</v>
          </cell>
        </row>
        <row r="1080">
          <cell r="A1080">
            <v>1998</v>
          </cell>
          <cell r="B1080" t="str">
            <v>OŠ Vladimira Nazora - Potpićan</v>
          </cell>
        </row>
        <row r="1081">
          <cell r="A1081">
            <v>2137</v>
          </cell>
          <cell r="B1081" t="str">
            <v>OŠ Vladimira Nazora - Pribislavec</v>
          </cell>
        </row>
        <row r="1082">
          <cell r="A1082">
            <v>1985</v>
          </cell>
          <cell r="B1082" t="str">
            <v>OŠ Vladimira Nazora - Rovinj</v>
          </cell>
        </row>
        <row r="1083">
          <cell r="A1083">
            <v>1579</v>
          </cell>
          <cell r="B1083" t="str">
            <v>OŠ Vladimira Nazora - Vinkovci</v>
          </cell>
        </row>
        <row r="1084">
          <cell r="A1084">
            <v>2041</v>
          </cell>
          <cell r="B1084" t="str">
            <v>OŠ Vladimira Nazora - Vrsar</v>
          </cell>
        </row>
        <row r="1085">
          <cell r="A1085">
            <v>2220</v>
          </cell>
          <cell r="B1085" t="str">
            <v>OŠ Vladimira Nazora - Zagreb</v>
          </cell>
        </row>
        <row r="1086">
          <cell r="A1086">
            <v>1260</v>
          </cell>
          <cell r="B1086" t="str">
            <v>OŠ Vladimira Nazora - Škabrnje</v>
          </cell>
        </row>
        <row r="1087">
          <cell r="A1087">
            <v>249</v>
          </cell>
          <cell r="B1087" t="str">
            <v>OŠ Vladimira Vidrića</v>
          </cell>
        </row>
        <row r="1088">
          <cell r="A1088">
            <v>1571</v>
          </cell>
          <cell r="B1088" t="str">
            <v>OŠ Vodice</v>
          </cell>
        </row>
        <row r="1089">
          <cell r="A1089">
            <v>2036</v>
          </cell>
          <cell r="B1089" t="str">
            <v xml:space="preserve">OŠ Vodnjan </v>
          </cell>
        </row>
        <row r="1090">
          <cell r="A1090">
            <v>396</v>
          </cell>
          <cell r="B1090" t="str">
            <v>OŠ Vojnić</v>
          </cell>
        </row>
        <row r="1091">
          <cell r="A1091">
            <v>2267</v>
          </cell>
          <cell r="B1091" t="str">
            <v>OŠ Voltino</v>
          </cell>
        </row>
        <row r="1092">
          <cell r="A1092">
            <v>995</v>
          </cell>
          <cell r="B1092" t="str">
            <v>OŠ Voćin</v>
          </cell>
        </row>
        <row r="1093">
          <cell r="A1093">
            <v>1659</v>
          </cell>
          <cell r="B1093" t="str">
            <v>OŠ Vođinci</v>
          </cell>
        </row>
        <row r="1094">
          <cell r="A1094">
            <v>1245</v>
          </cell>
          <cell r="B1094" t="str">
            <v>OŠ Voštarnica - Zadar</v>
          </cell>
        </row>
        <row r="1095">
          <cell r="A1095">
            <v>2271</v>
          </cell>
          <cell r="B1095" t="str">
            <v>OŠ Vrbani</v>
          </cell>
        </row>
        <row r="1096">
          <cell r="A1096">
            <v>1721</v>
          </cell>
          <cell r="B1096" t="str">
            <v>OŠ Vrgorac</v>
          </cell>
        </row>
        <row r="1097">
          <cell r="A1097">
            <v>1551</v>
          </cell>
          <cell r="B1097" t="str">
            <v>OŠ Vrpolje</v>
          </cell>
        </row>
        <row r="1098">
          <cell r="A1098">
            <v>2305</v>
          </cell>
          <cell r="B1098" t="str">
            <v>OŠ Vugrovec - Kašina</v>
          </cell>
        </row>
        <row r="1099">
          <cell r="A1099">
            <v>2245</v>
          </cell>
          <cell r="B1099" t="str">
            <v>OŠ Vukomerec</v>
          </cell>
        </row>
        <row r="1100">
          <cell r="A1100">
            <v>41</v>
          </cell>
          <cell r="B1100" t="str">
            <v>OŠ Vukovina</v>
          </cell>
        </row>
        <row r="1101">
          <cell r="A1101">
            <v>1246</v>
          </cell>
          <cell r="B1101" t="str">
            <v>OŠ Zadarski otoci - Zadar</v>
          </cell>
        </row>
        <row r="1102">
          <cell r="A1102">
            <v>1907</v>
          </cell>
          <cell r="B1102" t="str">
            <v>OŠ Zagvozd</v>
          </cell>
        </row>
        <row r="1103">
          <cell r="A1103">
            <v>776</v>
          </cell>
          <cell r="B1103" t="str">
            <v>OŠ Zamet</v>
          </cell>
        </row>
        <row r="1104">
          <cell r="A1104">
            <v>2296</v>
          </cell>
          <cell r="B1104" t="str">
            <v>OŠ Zapruđe</v>
          </cell>
        </row>
        <row r="1105">
          <cell r="A1105">
            <v>1055</v>
          </cell>
          <cell r="B1105" t="str">
            <v>OŠ Zdenka Turkovića</v>
          </cell>
        </row>
        <row r="1106">
          <cell r="A1106">
            <v>1257</v>
          </cell>
          <cell r="B1106" t="str">
            <v>OŠ Zemunik</v>
          </cell>
        </row>
        <row r="1107">
          <cell r="A1107">
            <v>153</v>
          </cell>
          <cell r="B1107" t="str">
            <v>OŠ Zlatar Bistrica</v>
          </cell>
        </row>
        <row r="1108">
          <cell r="A1108">
            <v>1422</v>
          </cell>
          <cell r="B1108" t="str">
            <v>OŠ Zmajevac</v>
          </cell>
        </row>
        <row r="1109">
          <cell r="A1109">
            <v>1913</v>
          </cell>
          <cell r="B1109" t="str">
            <v>OŠ Zmijavci</v>
          </cell>
        </row>
        <row r="1110">
          <cell r="A1110">
            <v>890</v>
          </cell>
          <cell r="B1110" t="str">
            <v>OŠ Zrinskih i Frankopana</v>
          </cell>
        </row>
        <row r="1111">
          <cell r="A1111">
            <v>1632</v>
          </cell>
          <cell r="B1111" t="str">
            <v>OŠ Zrinskih Nuštar</v>
          </cell>
        </row>
        <row r="1112">
          <cell r="A1112">
            <v>255</v>
          </cell>
          <cell r="B1112" t="str">
            <v>OŠ Zvonimira Franka</v>
          </cell>
        </row>
        <row r="1113">
          <cell r="A1113">
            <v>734</v>
          </cell>
          <cell r="B1113" t="str">
            <v>OŠ Zvonka Cara</v>
          </cell>
        </row>
        <row r="1114">
          <cell r="A1114">
            <v>1649</v>
          </cell>
          <cell r="B1114" t="str">
            <v>OŠ Čakovci</v>
          </cell>
        </row>
        <row r="1115">
          <cell r="A1115">
            <v>823</v>
          </cell>
          <cell r="B1115" t="str">
            <v>OŠ Čavle</v>
          </cell>
        </row>
        <row r="1116">
          <cell r="A1116">
            <v>632</v>
          </cell>
          <cell r="B1116" t="str">
            <v>OŠ Čazma</v>
          </cell>
        </row>
        <row r="1117">
          <cell r="A1117">
            <v>1411</v>
          </cell>
          <cell r="B1117" t="str">
            <v>OŠ Čeminac</v>
          </cell>
        </row>
        <row r="1118">
          <cell r="A1118">
            <v>1573</v>
          </cell>
          <cell r="B1118" t="str">
            <v>OŠ Čista Velika</v>
          </cell>
        </row>
        <row r="1119">
          <cell r="A1119">
            <v>2216</v>
          </cell>
          <cell r="B1119" t="str">
            <v>OŠ Čučerje</v>
          </cell>
        </row>
        <row r="1120">
          <cell r="A1120">
            <v>1348</v>
          </cell>
          <cell r="B1120" t="str">
            <v>OŠ Đakovački Selci</v>
          </cell>
        </row>
        <row r="1121">
          <cell r="A1121">
            <v>2</v>
          </cell>
          <cell r="B1121" t="str">
            <v>OŠ Đure Deželića - Ivanić Grad</v>
          </cell>
        </row>
        <row r="1122">
          <cell r="A1122">
            <v>167</v>
          </cell>
          <cell r="B1122" t="str">
            <v xml:space="preserve">OŠ Đure Prejca - Desinić </v>
          </cell>
        </row>
        <row r="1123">
          <cell r="A1123">
            <v>170</v>
          </cell>
          <cell r="B1123" t="str">
            <v>OŠ Đurmanec</v>
          </cell>
        </row>
        <row r="1124">
          <cell r="A1124">
            <v>532</v>
          </cell>
          <cell r="B1124" t="str">
            <v>OŠ Đuro Ester</v>
          </cell>
        </row>
        <row r="1125">
          <cell r="A1125">
            <v>1105</v>
          </cell>
          <cell r="B1125" t="str">
            <v>OŠ Đuro Pilar</v>
          </cell>
        </row>
        <row r="1126">
          <cell r="A1126">
            <v>484</v>
          </cell>
          <cell r="B1126" t="str">
            <v>OŠ Šemovec</v>
          </cell>
        </row>
        <row r="1127">
          <cell r="A1127">
            <v>2195</v>
          </cell>
          <cell r="B1127" t="str">
            <v>OŠ Šestine</v>
          </cell>
        </row>
        <row r="1128">
          <cell r="A1128">
            <v>1322</v>
          </cell>
          <cell r="B1128" t="str">
            <v>OŠ Šećerana</v>
          </cell>
        </row>
        <row r="1129">
          <cell r="A1129">
            <v>1961</v>
          </cell>
          <cell r="B1129" t="str">
            <v>OŠ Šijana - Pula</v>
          </cell>
        </row>
        <row r="1130">
          <cell r="A1130">
            <v>1236</v>
          </cell>
          <cell r="B1130" t="str">
            <v>OŠ Šime Budinića - Zadar</v>
          </cell>
        </row>
        <row r="1131">
          <cell r="A1131">
            <v>1233</v>
          </cell>
          <cell r="B1131" t="str">
            <v>OŠ Šimuna Kožičića Benje</v>
          </cell>
        </row>
        <row r="1132">
          <cell r="A1132">
            <v>790</v>
          </cell>
          <cell r="B1132" t="str">
            <v>OŠ Škurinje - Rijeka</v>
          </cell>
        </row>
        <row r="1133">
          <cell r="A1133">
            <v>2908</v>
          </cell>
          <cell r="B1133" t="str">
            <v>OŠ Špansko Oranice</v>
          </cell>
        </row>
        <row r="1134">
          <cell r="A1134">
            <v>711</v>
          </cell>
          <cell r="B1134" t="str">
            <v>OŠ Štefanje</v>
          </cell>
        </row>
        <row r="1135">
          <cell r="A1135">
            <v>2177</v>
          </cell>
          <cell r="B1135" t="str">
            <v>OŠ Štrigova</v>
          </cell>
        </row>
        <row r="1136">
          <cell r="A1136">
            <v>352</v>
          </cell>
          <cell r="B1136" t="str">
            <v>OŠ Švarča</v>
          </cell>
        </row>
        <row r="1137">
          <cell r="A1137">
            <v>61</v>
          </cell>
          <cell r="B1137" t="str">
            <v>OŠ Ščitarjevo</v>
          </cell>
        </row>
        <row r="1138">
          <cell r="A1138">
            <v>436</v>
          </cell>
          <cell r="B1138" t="str">
            <v>OŠ Žakanje</v>
          </cell>
        </row>
        <row r="1139">
          <cell r="A1139">
            <v>2239</v>
          </cell>
          <cell r="B1139" t="str">
            <v>OŠ Žitnjak</v>
          </cell>
        </row>
        <row r="1140">
          <cell r="A1140">
            <v>4057</v>
          </cell>
          <cell r="B1140" t="str">
            <v>OŠ Žnjan-Pazdigrad</v>
          </cell>
        </row>
        <row r="1141">
          <cell r="A1141">
            <v>1774</v>
          </cell>
          <cell r="B1141" t="str">
            <v>OŠ Žrnovnica</v>
          </cell>
        </row>
        <row r="1142">
          <cell r="A1142">
            <v>2129</v>
          </cell>
          <cell r="B1142" t="str">
            <v>OŠ Župa Dubrovačka</v>
          </cell>
        </row>
        <row r="1143">
          <cell r="A1143">
            <v>2210</v>
          </cell>
          <cell r="B1143" t="str">
            <v>OŠ Žuti brijeg</v>
          </cell>
        </row>
        <row r="1144">
          <cell r="A1144">
            <v>2653</v>
          </cell>
          <cell r="B1144" t="str">
            <v>Pazinski kolegij - Klasična gimnazija Pazin s pravom javnosti</v>
          </cell>
        </row>
        <row r="1145">
          <cell r="A1145">
            <v>4035</v>
          </cell>
          <cell r="B1145" t="str">
            <v>Policijska akademija</v>
          </cell>
        </row>
        <row r="1146">
          <cell r="A1146">
            <v>2325</v>
          </cell>
          <cell r="B1146" t="str">
            <v>Poliklinika za rehabilitaciju slušanja i govora SUVAG</v>
          </cell>
        </row>
        <row r="1147">
          <cell r="A1147">
            <v>2551</v>
          </cell>
          <cell r="B1147" t="str">
            <v>Poljoprivredna i veterinarska škola - Osijek</v>
          </cell>
        </row>
        <row r="1148">
          <cell r="A1148">
            <v>2732</v>
          </cell>
          <cell r="B1148" t="str">
            <v>Poljoprivredna škola - Zagreb</v>
          </cell>
        </row>
        <row r="1149">
          <cell r="A1149">
            <v>2530</v>
          </cell>
          <cell r="B1149" t="str">
            <v>Poljoprivredna, prehrambena i veterinarska škola Stanka Ožanića</v>
          </cell>
        </row>
        <row r="1150">
          <cell r="A1150">
            <v>2587</v>
          </cell>
          <cell r="B1150" t="str">
            <v>Poljoprivredno šumarska škola - Vinkovci</v>
          </cell>
        </row>
        <row r="1151">
          <cell r="A1151">
            <v>2498</v>
          </cell>
          <cell r="B1151" t="str">
            <v>Poljoprivredno-prehrambena škola - Požega</v>
          </cell>
        </row>
        <row r="1152">
          <cell r="A1152">
            <v>2478</v>
          </cell>
          <cell r="B1152" t="str">
            <v>Pomorska škola - Bakar</v>
          </cell>
        </row>
        <row r="1153">
          <cell r="A1153">
            <v>2632</v>
          </cell>
          <cell r="B1153" t="str">
            <v>Pomorska škola - Split</v>
          </cell>
        </row>
        <row r="1154">
          <cell r="A1154">
            <v>2524</v>
          </cell>
          <cell r="B1154" t="str">
            <v>Pomorska škola - Zadar</v>
          </cell>
        </row>
        <row r="1155">
          <cell r="A1155">
            <v>2679</v>
          </cell>
          <cell r="B1155" t="str">
            <v>Pomorsko-tehnička škola - Dubrovnik</v>
          </cell>
        </row>
        <row r="1156">
          <cell r="A1156">
            <v>2730</v>
          </cell>
          <cell r="B1156" t="str">
            <v>Poštanska i telekomunikacijska škola - Zagreb</v>
          </cell>
        </row>
        <row r="1157">
          <cell r="A1157">
            <v>2733</v>
          </cell>
          <cell r="B1157" t="str">
            <v>Prehrambeno - tehnološka škola - Zagreb</v>
          </cell>
        </row>
        <row r="1158">
          <cell r="A1158">
            <v>2458</v>
          </cell>
          <cell r="B1158" t="str">
            <v>Prirodoslovna i grafička škola - Rijeka</v>
          </cell>
        </row>
        <row r="1159">
          <cell r="A1159">
            <v>2391</v>
          </cell>
          <cell r="B1159" t="str">
            <v>Prirodoslovna škola - Karlovac</v>
          </cell>
        </row>
        <row r="1160">
          <cell r="A1160">
            <v>2728</v>
          </cell>
          <cell r="B1160" t="str">
            <v>Prirodoslovna škola Vladimira Preloga</v>
          </cell>
        </row>
        <row r="1161">
          <cell r="A1161">
            <v>2529</v>
          </cell>
          <cell r="B1161" t="str">
            <v>Prirodoslovno - grafička škola - Zadar</v>
          </cell>
        </row>
        <row r="1162">
          <cell r="A1162">
            <v>2615</v>
          </cell>
          <cell r="B1162" t="str">
            <v>Prirodoslovno tehnička škola - Split</v>
          </cell>
        </row>
        <row r="1163">
          <cell r="A1163">
            <v>2840</v>
          </cell>
          <cell r="B1163" t="str">
            <v>Privatna ekonomsko-poslovna škola s pravom javnosti - Varaždin</v>
          </cell>
        </row>
        <row r="1164">
          <cell r="A1164">
            <v>2787</v>
          </cell>
          <cell r="B1164" t="str">
            <v>Privatna gimnazija Dr. Časl, s pravom javnosti</v>
          </cell>
        </row>
        <row r="1165">
          <cell r="A1165">
            <v>2777</v>
          </cell>
          <cell r="B1165" t="str">
            <v>Privatna gimnazija i ekonomska škola Katarina Zrinski</v>
          </cell>
        </row>
        <row r="1166">
          <cell r="A1166">
            <v>2790</v>
          </cell>
          <cell r="B1166" t="str">
            <v>Privatna gimnazija i ekonomsko-informatička škola Futura s pravom javnosti</v>
          </cell>
        </row>
        <row r="1167">
          <cell r="A1167">
            <v>2844</v>
          </cell>
          <cell r="B1167" t="str">
            <v>Privatna gimnazija i turističko-ugostiteljska škola Jure Kuprešak  - Zagreb</v>
          </cell>
        </row>
        <row r="1168">
          <cell r="A1168">
            <v>2669</v>
          </cell>
          <cell r="B1168" t="str">
            <v>Privatna gimnazija Juraj Dobrila, s pravom javnosti</v>
          </cell>
        </row>
        <row r="1169">
          <cell r="A1169">
            <v>2640</v>
          </cell>
          <cell r="B1169" t="str">
            <v>Privatna jezična gimnazija Pitagora - srednja škola s pravom javnosti</v>
          </cell>
        </row>
        <row r="1170">
          <cell r="A1170">
            <v>2916</v>
          </cell>
          <cell r="B1170" t="str">
            <v xml:space="preserve">Privatna jezično-informatička gimnazija Leonardo da Vinci </v>
          </cell>
        </row>
        <row r="1171">
          <cell r="A1171">
            <v>2788</v>
          </cell>
          <cell r="B1171" t="str">
            <v>Privatna gimnazija i strukovna škola Svijet s pravom javnosti</v>
          </cell>
        </row>
        <row r="1172">
          <cell r="A1172">
            <v>2774</v>
          </cell>
          <cell r="B1172" t="str">
            <v>Privatna klasična gimnazija s pravom javnosti - Zagreb</v>
          </cell>
        </row>
        <row r="1173">
          <cell r="A1173">
            <v>2941</v>
          </cell>
          <cell r="B1173" t="str">
            <v>Privatna osnovna glazbena škola Bonar</v>
          </cell>
        </row>
        <row r="1174">
          <cell r="A1174">
            <v>1784</v>
          </cell>
          <cell r="B1174" t="str">
            <v>Privatna osnovna glazbena škola Boris Papandopulo</v>
          </cell>
        </row>
        <row r="1175">
          <cell r="A1175">
            <v>1253</v>
          </cell>
          <cell r="B1175" t="str">
            <v>Privatna osnovna škola Nova</v>
          </cell>
        </row>
        <row r="1176">
          <cell r="A1176">
            <v>4002</v>
          </cell>
          <cell r="B1176" t="str">
            <v>Privatna sportska i jezična gimnazija Franjo Bučar</v>
          </cell>
        </row>
        <row r="1177">
          <cell r="A1177">
            <v>4037</v>
          </cell>
          <cell r="B1177" t="str">
            <v>Privatna srednja ekonomska škola "Knez Malduh" Split</v>
          </cell>
        </row>
        <row r="1178">
          <cell r="A1178">
            <v>2784</v>
          </cell>
          <cell r="B1178" t="str">
            <v>Privatna srednja ekonomska škola INOVA s pravom javnosti</v>
          </cell>
        </row>
        <row r="1179">
          <cell r="A1179">
            <v>4031</v>
          </cell>
          <cell r="B1179" t="str">
            <v>Privatna srednja ekonomska škola Verte Nova</v>
          </cell>
        </row>
        <row r="1180">
          <cell r="A1180">
            <v>2915</v>
          </cell>
          <cell r="B1180" t="str">
            <v>Privatna srednja ugostiteljska škola Wallner - Split</v>
          </cell>
        </row>
        <row r="1181">
          <cell r="A1181">
            <v>2641</v>
          </cell>
          <cell r="B1181" t="str">
            <v>Privatna srednja škola Marko Antun de Dominis, s pravom javnosti</v>
          </cell>
        </row>
        <row r="1182">
          <cell r="A1182">
            <v>2417</v>
          </cell>
          <cell r="B1182" t="str">
            <v>Privatna srednja škola Varaždin s pravom javnosti</v>
          </cell>
        </row>
        <row r="1183">
          <cell r="A1183">
            <v>2785</v>
          </cell>
          <cell r="B1183" t="str">
            <v>Privatna umjetnička gimnazija, s pravom javnosti - Zagreb</v>
          </cell>
        </row>
        <row r="1184">
          <cell r="A1184">
            <v>2839</v>
          </cell>
          <cell r="B1184" t="str">
            <v>Privatna varaždinska gimnazija s pravom javnosti</v>
          </cell>
        </row>
        <row r="1185">
          <cell r="A1185">
            <v>2467</v>
          </cell>
          <cell r="B1185" t="str">
            <v>Prometna škola - Rijeka</v>
          </cell>
        </row>
        <row r="1186">
          <cell r="A1186">
            <v>2572</v>
          </cell>
          <cell r="B1186" t="str">
            <v>Prometno-tehnička škola - Šibenik</v>
          </cell>
        </row>
        <row r="1187">
          <cell r="A1187">
            <v>1385</v>
          </cell>
          <cell r="B1187" t="str">
            <v>Prosvjetno-kulturni centar Mađara u Republici Hrvatskoj</v>
          </cell>
        </row>
        <row r="1188">
          <cell r="A1188">
            <v>2725</v>
          </cell>
          <cell r="B1188" t="str">
            <v>Prva ekonomska škola - Zagreb</v>
          </cell>
        </row>
        <row r="1189">
          <cell r="A1189">
            <v>2406</v>
          </cell>
          <cell r="B1189" t="str">
            <v>Prva gimnazija - Varaždin</v>
          </cell>
        </row>
        <row r="1190">
          <cell r="A1190">
            <v>4009</v>
          </cell>
          <cell r="B1190" t="str">
            <v>Prva katolička osnovna škola u Gradu Zagrebu</v>
          </cell>
        </row>
        <row r="1191">
          <cell r="A1191">
            <v>368</v>
          </cell>
          <cell r="B1191" t="str">
            <v>Prva osnovna škola - Ogulin</v>
          </cell>
        </row>
        <row r="1192">
          <cell r="A1192">
            <v>4036</v>
          </cell>
          <cell r="B1192" t="str">
            <v>Prva privatna ekonomska škola Požega</v>
          </cell>
        </row>
        <row r="1193">
          <cell r="A1193">
            <v>3283</v>
          </cell>
          <cell r="B1193" t="str">
            <v>Prva privatna gimnazija - Karlovac</v>
          </cell>
        </row>
        <row r="1194">
          <cell r="A1194">
            <v>2416</v>
          </cell>
          <cell r="B1194" t="str">
            <v>Prva privatna gimnazija s pravom javnosti - Varaždin</v>
          </cell>
        </row>
        <row r="1195">
          <cell r="A1195">
            <v>2773</v>
          </cell>
          <cell r="B1195" t="str">
            <v>Prva privatna gimnazija s pravom javnosti - Zagreb</v>
          </cell>
        </row>
        <row r="1196">
          <cell r="A1196">
            <v>4059</v>
          </cell>
          <cell r="B1196" t="str">
            <v>Privatna gimnazija NOVA s pravom javnosti</v>
          </cell>
        </row>
        <row r="1197">
          <cell r="A1197">
            <v>1982</v>
          </cell>
          <cell r="B1197" t="str">
            <v>Prva privatna osnovna škola Juraj Dobrila s pravom javnosti</v>
          </cell>
        </row>
        <row r="1198">
          <cell r="A1198">
            <v>4038</v>
          </cell>
          <cell r="B1198" t="str">
            <v>Prva privatna škola za osobne usluge Zagreb</v>
          </cell>
        </row>
        <row r="1199">
          <cell r="A1199">
            <v>2457</v>
          </cell>
          <cell r="B1199" t="str">
            <v>Prva riječka hrvatska gimnazija</v>
          </cell>
        </row>
        <row r="1200">
          <cell r="A1200">
            <v>2843</v>
          </cell>
          <cell r="B1200" t="str">
            <v>Prva Srednja informatička škola, s pravom javnosti</v>
          </cell>
        </row>
        <row r="1201">
          <cell r="A1201">
            <v>2538</v>
          </cell>
          <cell r="B1201" t="str">
            <v>Prva srednja škola - Beli Manastir</v>
          </cell>
        </row>
        <row r="1202">
          <cell r="A1202">
            <v>2460</v>
          </cell>
          <cell r="B1202" t="str">
            <v>Prva sušačka hrvatska gimnazija u Rijeci</v>
          </cell>
        </row>
        <row r="1203">
          <cell r="A1203">
            <v>4034</v>
          </cell>
          <cell r="B1203" t="str">
            <v>Pučko otvoreno učilište Zagreb</v>
          </cell>
        </row>
        <row r="1204">
          <cell r="A1204">
            <v>2471</v>
          </cell>
          <cell r="B1204" t="str">
            <v>Salezijanska klasična gimnazija - s pravom javnosti</v>
          </cell>
        </row>
        <row r="1205">
          <cell r="A1205">
            <v>2480</v>
          </cell>
          <cell r="B1205" t="str">
            <v>Srednja glazbena škola Mirković - s pravom javnosti</v>
          </cell>
        </row>
        <row r="1206">
          <cell r="A1206">
            <v>2428</v>
          </cell>
          <cell r="B1206" t="str">
            <v>Srednja gospodarska škola - Križevci</v>
          </cell>
        </row>
        <row r="1207">
          <cell r="A1207">
            <v>2513</v>
          </cell>
          <cell r="B1207" t="str">
            <v>Srednja medicinska škola - Slavonski Brod</v>
          </cell>
        </row>
        <row r="1208">
          <cell r="A1208">
            <v>2689</v>
          </cell>
          <cell r="B1208" t="str">
            <v xml:space="preserve">Srednja poljoprivredna i tehnička škola - Opuzen </v>
          </cell>
        </row>
        <row r="1209">
          <cell r="A1209">
            <v>2604</v>
          </cell>
          <cell r="B1209" t="str">
            <v>Srednja strukovna škola - Makarska</v>
          </cell>
        </row>
        <row r="1210">
          <cell r="A1210">
            <v>2354</v>
          </cell>
          <cell r="B1210" t="str">
            <v>Srednja strukovna škola - Samobor</v>
          </cell>
        </row>
        <row r="1211">
          <cell r="A1211">
            <v>2412</v>
          </cell>
          <cell r="B1211" t="str">
            <v>Srednja strukovna škola - Varaždin</v>
          </cell>
        </row>
        <row r="1212">
          <cell r="A1212">
            <v>2358</v>
          </cell>
          <cell r="B1212" t="str">
            <v>Srednja strukovna škola - Velika Gorica</v>
          </cell>
        </row>
        <row r="1213">
          <cell r="A1213">
            <v>2585</v>
          </cell>
          <cell r="B1213" t="str">
            <v>Srednja strukovna škola - Vinkovci</v>
          </cell>
        </row>
        <row r="1214">
          <cell r="A1214">
            <v>2578</v>
          </cell>
          <cell r="B1214" t="str">
            <v>Srednja strukovna škola - Šibenik</v>
          </cell>
        </row>
        <row r="1215">
          <cell r="A1215">
            <v>2543</v>
          </cell>
          <cell r="B1215" t="str">
            <v>Srednja strukovna škola Antuna Horvata - Đakovo</v>
          </cell>
        </row>
        <row r="1216">
          <cell r="A1216">
            <v>2606</v>
          </cell>
          <cell r="B1216" t="str">
            <v>Srednja strukovna škola bana Josipa Jelačića</v>
          </cell>
        </row>
        <row r="1217">
          <cell r="A1217">
            <v>2611</v>
          </cell>
          <cell r="B1217" t="str">
            <v>Srednja strukovna škola Blaž Jurjev Trogiranin</v>
          </cell>
        </row>
        <row r="1218">
          <cell r="A1218">
            <v>3284</v>
          </cell>
          <cell r="B1218" t="str">
            <v>Srednja strukovna škola Kotva</v>
          </cell>
        </row>
        <row r="1219">
          <cell r="A1219">
            <v>2906</v>
          </cell>
          <cell r="B1219" t="str">
            <v xml:space="preserve">Srednja strukovna škola Kralja Zvonimira </v>
          </cell>
        </row>
        <row r="1220">
          <cell r="A1220">
            <v>2453</v>
          </cell>
          <cell r="B1220" t="str">
            <v xml:space="preserve">Srednja talijanska škola - Rijeka </v>
          </cell>
        </row>
        <row r="1221">
          <cell r="A1221">
            <v>2627</v>
          </cell>
          <cell r="B1221" t="str">
            <v>Srednja tehnička prometna škola - Split</v>
          </cell>
        </row>
        <row r="1222">
          <cell r="A1222">
            <v>4006</v>
          </cell>
          <cell r="B1222" t="str">
            <v>Srednja škola Delnice</v>
          </cell>
        </row>
        <row r="1223">
          <cell r="A1223">
            <v>4018</v>
          </cell>
          <cell r="B1223" t="str">
            <v>Srednja škola Isidora Kršnjavoga Našice</v>
          </cell>
        </row>
        <row r="1224">
          <cell r="A1224">
            <v>4004</v>
          </cell>
          <cell r="B1224" t="str">
            <v>Srednja škola Ludbreg</v>
          </cell>
        </row>
        <row r="1225">
          <cell r="A1225">
            <v>4005</v>
          </cell>
          <cell r="B1225" t="str">
            <v>Srednja škola Novi Marof</v>
          </cell>
        </row>
        <row r="1226">
          <cell r="A1226">
            <v>2667</v>
          </cell>
          <cell r="B1226" t="str">
            <v>Srednja škola s pravom javnosti Manero - Višnjan</v>
          </cell>
        </row>
        <row r="1227">
          <cell r="A1227">
            <v>2419</v>
          </cell>
          <cell r="B1227" t="str">
            <v>Srednja škola u Maruševcu s pravom javnosti</v>
          </cell>
        </row>
        <row r="1228">
          <cell r="A1228">
            <v>2455</v>
          </cell>
          <cell r="B1228" t="str">
            <v>Srednja škola za elektrotehniku i računalstvo - Rijeka</v>
          </cell>
        </row>
        <row r="1229">
          <cell r="A1229">
            <v>2791</v>
          </cell>
          <cell r="B1229" t="str">
            <v>Srpska pravoslavna opća gimnazija Kantakuzina</v>
          </cell>
        </row>
        <row r="1230">
          <cell r="A1230">
            <v>2411</v>
          </cell>
          <cell r="B1230" t="str">
            <v>Strojarska i prometna škola - Varaždin</v>
          </cell>
        </row>
        <row r="1231">
          <cell r="A1231">
            <v>2546</v>
          </cell>
          <cell r="B1231" t="str">
            <v>Strojarska tehnička škola - Osijek</v>
          </cell>
        </row>
        <row r="1232">
          <cell r="A1232">
            <v>2737</v>
          </cell>
          <cell r="B1232" t="str">
            <v>Strojarska tehnička škola Fausta Vrančića</v>
          </cell>
        </row>
        <row r="1233">
          <cell r="A1233">
            <v>2738</v>
          </cell>
          <cell r="B1233" t="str">
            <v>Strojarska tehnička škola Frana Bošnjakovića</v>
          </cell>
        </row>
        <row r="1234">
          <cell r="A1234">
            <v>2452</v>
          </cell>
          <cell r="B1234" t="str">
            <v>Strojarska škola za industrijska i obrtnička zanimanja - Rijeka</v>
          </cell>
        </row>
        <row r="1235">
          <cell r="A1235">
            <v>2462</v>
          </cell>
          <cell r="B1235" t="str">
            <v>Strojarsko brodograđevna škola za industrijska i obrtnička zanimanja - Rijeka</v>
          </cell>
        </row>
        <row r="1236">
          <cell r="A1236">
            <v>2482</v>
          </cell>
          <cell r="B1236" t="str">
            <v>Strukovna škola - Gospić</v>
          </cell>
        </row>
        <row r="1237">
          <cell r="A1237">
            <v>2664</v>
          </cell>
          <cell r="B1237" t="str">
            <v>Strukovna škola - Pula</v>
          </cell>
        </row>
        <row r="1238">
          <cell r="A1238">
            <v>2492</v>
          </cell>
          <cell r="B1238" t="str">
            <v>Strukovna škola - Virovitica</v>
          </cell>
        </row>
        <row r="1239">
          <cell r="A1239">
            <v>2592</v>
          </cell>
          <cell r="B1239" t="str">
            <v>Strukovna škola - Vukovar</v>
          </cell>
        </row>
        <row r="1240">
          <cell r="A1240">
            <v>2420</v>
          </cell>
          <cell r="B1240" t="str">
            <v>Strukovna škola - Đurđevac</v>
          </cell>
        </row>
        <row r="1241">
          <cell r="A1241">
            <v>2672</v>
          </cell>
          <cell r="B1241" t="str">
            <v xml:space="preserve">Strukovna škola Eugena Kumičića - Rovinj </v>
          </cell>
        </row>
        <row r="1242">
          <cell r="A1242">
            <v>2528</v>
          </cell>
          <cell r="B1242" t="str">
            <v>Strukovna škola Vice Vlatkovića</v>
          </cell>
        </row>
        <row r="1243">
          <cell r="A1243">
            <v>2481</v>
          </cell>
          <cell r="B1243" t="str">
            <v>SŠ Ambroza Haračića</v>
          </cell>
        </row>
        <row r="1244">
          <cell r="A1244">
            <v>2476</v>
          </cell>
          <cell r="B1244" t="str">
            <v xml:space="preserve">SŠ Andrije Ljudevita Adamića </v>
          </cell>
        </row>
        <row r="1245">
          <cell r="A1245">
            <v>2612</v>
          </cell>
          <cell r="B1245" t="str">
            <v>SŠ Antun Matijašević - Karamaneo</v>
          </cell>
        </row>
        <row r="1246">
          <cell r="A1246">
            <v>2418</v>
          </cell>
          <cell r="B1246" t="str">
            <v>SŠ Arboretum Opeka</v>
          </cell>
        </row>
        <row r="1247">
          <cell r="A1247">
            <v>2441</v>
          </cell>
          <cell r="B1247" t="str">
            <v>SŠ August Šenoa - Garešnica</v>
          </cell>
        </row>
        <row r="1248">
          <cell r="A1248">
            <v>2362</v>
          </cell>
          <cell r="B1248" t="str">
            <v>SŠ Ban Josip Jelačić</v>
          </cell>
        </row>
        <row r="1249">
          <cell r="A1249">
            <v>2442</v>
          </cell>
          <cell r="B1249" t="str">
            <v>SŠ Bartula Kašića - Grubišno Polje</v>
          </cell>
        </row>
        <row r="1250">
          <cell r="A1250">
            <v>2519</v>
          </cell>
          <cell r="B1250" t="str">
            <v>SŠ Bartula Kašića - Pag</v>
          </cell>
        </row>
        <row r="1251">
          <cell r="A1251">
            <v>2369</v>
          </cell>
          <cell r="B1251" t="str">
            <v>SŠ Bedekovčina</v>
          </cell>
        </row>
        <row r="1252">
          <cell r="A1252">
            <v>2516</v>
          </cell>
          <cell r="B1252" t="str">
            <v>SŠ Biograd na Moru</v>
          </cell>
        </row>
        <row r="1253">
          <cell r="A1253">
            <v>2688</v>
          </cell>
          <cell r="B1253" t="str">
            <v>SŠ Blato</v>
          </cell>
        </row>
        <row r="1254">
          <cell r="A1254">
            <v>2644</v>
          </cell>
          <cell r="B1254" t="str">
            <v>SŠ Bol</v>
          </cell>
        </row>
        <row r="1255">
          <cell r="A1255">
            <v>2614</v>
          </cell>
          <cell r="B1255" t="str">
            <v>SŠ Braća Radić</v>
          </cell>
        </row>
        <row r="1256">
          <cell r="A1256">
            <v>2646</v>
          </cell>
          <cell r="B1256" t="str">
            <v>SŠ Brač</v>
          </cell>
        </row>
        <row r="1257">
          <cell r="A1257">
            <v>2650</v>
          </cell>
          <cell r="B1257" t="str">
            <v>SŠ Buzet</v>
          </cell>
        </row>
        <row r="1258">
          <cell r="A1258">
            <v>2750</v>
          </cell>
          <cell r="B1258" t="str">
            <v>SŠ Centar za odgoj i obrazovanje</v>
          </cell>
        </row>
        <row r="1259">
          <cell r="A1259">
            <v>2568</v>
          </cell>
          <cell r="B1259" t="str">
            <v>SŠ Dalj</v>
          </cell>
        </row>
        <row r="1260">
          <cell r="A1260">
            <v>2445</v>
          </cell>
          <cell r="B1260" t="str">
            <v>SŠ Delnice</v>
          </cell>
        </row>
        <row r="1261">
          <cell r="A1261">
            <v>2639</v>
          </cell>
          <cell r="B1261" t="str">
            <v>SŠ Dental centar Marušić</v>
          </cell>
        </row>
        <row r="1262">
          <cell r="A1262">
            <v>2540</v>
          </cell>
          <cell r="B1262" t="str">
            <v>SŠ Donji Miholjac</v>
          </cell>
        </row>
        <row r="1263">
          <cell r="A1263">
            <v>2443</v>
          </cell>
          <cell r="B1263" t="str">
            <v>SŠ Dr. Antuna Barca - Crikvenica</v>
          </cell>
        </row>
        <row r="1264">
          <cell r="A1264">
            <v>2363</v>
          </cell>
          <cell r="B1264" t="str">
            <v>SŠ Dragutina Stražimira</v>
          </cell>
        </row>
        <row r="1265">
          <cell r="A1265">
            <v>2389</v>
          </cell>
          <cell r="B1265" t="str">
            <v>SŠ Duga Resa</v>
          </cell>
        </row>
        <row r="1266">
          <cell r="A1266">
            <v>2348</v>
          </cell>
          <cell r="B1266" t="str">
            <v>SŠ Dugo Selo</v>
          </cell>
        </row>
        <row r="1267">
          <cell r="A1267">
            <v>2603</v>
          </cell>
          <cell r="B1267" t="str">
            <v>SŠ Fra Andrije Kačića Miošića - Makarska</v>
          </cell>
        </row>
        <row r="1268">
          <cell r="A1268">
            <v>2687</v>
          </cell>
          <cell r="B1268" t="str">
            <v>SŠ Fra Andrije Kačića Miošića - Ploče</v>
          </cell>
        </row>
        <row r="1269">
          <cell r="A1269">
            <v>2373</v>
          </cell>
          <cell r="B1269" t="str">
            <v>SŠ Glina</v>
          </cell>
        </row>
        <row r="1270">
          <cell r="A1270">
            <v>2517</v>
          </cell>
          <cell r="B1270" t="str">
            <v>SŠ Gračac</v>
          </cell>
        </row>
        <row r="1271">
          <cell r="A1271">
            <v>2446</v>
          </cell>
          <cell r="B1271" t="str">
            <v>SŠ Hrvatski kralj Zvonimir</v>
          </cell>
        </row>
        <row r="1272">
          <cell r="A1272">
            <v>2598</v>
          </cell>
          <cell r="B1272" t="str">
            <v>SŠ Hvar</v>
          </cell>
        </row>
        <row r="1273">
          <cell r="A1273">
            <v>2597</v>
          </cell>
          <cell r="B1273" t="str">
            <v>SŠ Ilok</v>
          </cell>
        </row>
        <row r="1274">
          <cell r="A1274">
            <v>2544</v>
          </cell>
          <cell r="B1274" t="str">
            <v>SŠ Isidora Kršnjavoga - Našice</v>
          </cell>
        </row>
        <row r="1275">
          <cell r="A1275">
            <v>2426</v>
          </cell>
          <cell r="B1275" t="str">
            <v>SŠ Ivan Seljanec - Križevci</v>
          </cell>
        </row>
        <row r="1276">
          <cell r="A1276">
            <v>2349</v>
          </cell>
          <cell r="B1276" t="str">
            <v>SŠ Ivan Švear - Ivanić Grad</v>
          </cell>
        </row>
        <row r="1277">
          <cell r="A1277">
            <v>2610</v>
          </cell>
          <cell r="B1277" t="str">
            <v>SŠ Ivana Lucića - Trogir</v>
          </cell>
        </row>
        <row r="1278">
          <cell r="A1278">
            <v>2569</v>
          </cell>
          <cell r="B1278" t="str">
            <v>SŠ Ivana Maštrovića - Drniš</v>
          </cell>
        </row>
        <row r="1279">
          <cell r="A1279">
            <v>2374</v>
          </cell>
          <cell r="B1279" t="str">
            <v>SŠ Ivana Trnskoga</v>
          </cell>
        </row>
        <row r="1280">
          <cell r="A1280">
            <v>2405</v>
          </cell>
          <cell r="B1280" t="str">
            <v>SŠ Ivanec</v>
          </cell>
        </row>
        <row r="1281">
          <cell r="A1281">
            <v>2351</v>
          </cell>
          <cell r="B1281" t="str">
            <v>SŠ Jastrebarsko</v>
          </cell>
        </row>
        <row r="1282">
          <cell r="A1282">
            <v>3175</v>
          </cell>
          <cell r="B1282" t="str">
            <v>SŠ Jelkovec</v>
          </cell>
        </row>
        <row r="1283">
          <cell r="A1283">
            <v>2567</v>
          </cell>
          <cell r="B1283" t="str">
            <v>SŠ Josipa Kozarca - Đurđenovac</v>
          </cell>
        </row>
        <row r="1284">
          <cell r="A1284">
            <v>2605</v>
          </cell>
          <cell r="B1284" t="str">
            <v>SŠ Jure Kaštelan</v>
          </cell>
        </row>
        <row r="1285">
          <cell r="A1285">
            <v>2515</v>
          </cell>
          <cell r="B1285" t="str">
            <v>SŠ Kneza Branimira - Benkovac</v>
          </cell>
        </row>
        <row r="1286">
          <cell r="A1286">
            <v>2370</v>
          </cell>
          <cell r="B1286" t="str">
            <v>SŠ Konjščina</v>
          </cell>
        </row>
        <row r="1287">
          <cell r="A1287">
            <v>2424</v>
          </cell>
          <cell r="B1287" t="str">
            <v>SŠ Koprivnica</v>
          </cell>
        </row>
        <row r="1288">
          <cell r="A1288">
            <v>2364</v>
          </cell>
          <cell r="B1288" t="str">
            <v>SŠ Krapina</v>
          </cell>
        </row>
        <row r="1289">
          <cell r="A1289">
            <v>2905</v>
          </cell>
          <cell r="B1289" t="str">
            <v>SŠ Lovre Montija</v>
          </cell>
        </row>
        <row r="1290">
          <cell r="A1290">
            <v>2963</v>
          </cell>
          <cell r="B1290" t="str">
            <v>SŠ Marka Marulića - Slatina</v>
          </cell>
        </row>
        <row r="1291">
          <cell r="A1291">
            <v>2451</v>
          </cell>
          <cell r="B1291" t="str">
            <v>SŠ Markantuna de Dominisa - Rab</v>
          </cell>
        </row>
        <row r="1292">
          <cell r="A1292">
            <v>2654</v>
          </cell>
          <cell r="B1292" t="str">
            <v>SŠ Mate Balote</v>
          </cell>
        </row>
        <row r="1293">
          <cell r="A1293">
            <v>2651</v>
          </cell>
          <cell r="B1293" t="str">
            <v>SŠ Mate Blažine - Labin</v>
          </cell>
        </row>
        <row r="1294">
          <cell r="A1294">
            <v>2507</v>
          </cell>
          <cell r="B1294" t="str">
            <v>SŠ Matije Antuna Reljkovića - Slavonski Brod</v>
          </cell>
        </row>
        <row r="1295">
          <cell r="A1295">
            <v>2685</v>
          </cell>
          <cell r="B1295" t="str">
            <v>SŠ Metković</v>
          </cell>
        </row>
        <row r="1296">
          <cell r="A1296">
            <v>2378</v>
          </cell>
          <cell r="B1296" t="str">
            <v>SŠ Novska</v>
          </cell>
        </row>
        <row r="1297">
          <cell r="A1297">
            <v>2518</v>
          </cell>
          <cell r="B1297" t="str">
            <v>SŠ Obrovac</v>
          </cell>
        </row>
        <row r="1298">
          <cell r="A1298">
            <v>2371</v>
          </cell>
          <cell r="B1298" t="str">
            <v>SŠ Oroslavje</v>
          </cell>
        </row>
        <row r="1299">
          <cell r="A1299">
            <v>2484</v>
          </cell>
          <cell r="B1299" t="str">
            <v>SŠ Otočac</v>
          </cell>
        </row>
        <row r="1300">
          <cell r="A1300">
            <v>2495</v>
          </cell>
          <cell r="B1300" t="str">
            <v>SŠ Pakrac</v>
          </cell>
        </row>
        <row r="1301">
          <cell r="A1301">
            <v>2485</v>
          </cell>
          <cell r="B1301" t="str">
            <v xml:space="preserve">SŠ Pavla Rittera Vitezovića u Senju </v>
          </cell>
        </row>
        <row r="1302">
          <cell r="A1302">
            <v>2683</v>
          </cell>
          <cell r="B1302" t="str">
            <v>SŠ Petra Šegedina</v>
          </cell>
        </row>
        <row r="1303">
          <cell r="A1303">
            <v>2380</v>
          </cell>
          <cell r="B1303" t="str">
            <v>SŠ Petrinja</v>
          </cell>
        </row>
        <row r="1304">
          <cell r="A1304">
            <v>2494</v>
          </cell>
          <cell r="B1304" t="str">
            <v>SŠ Pitomača</v>
          </cell>
        </row>
        <row r="1305">
          <cell r="A1305">
            <v>2486</v>
          </cell>
          <cell r="B1305" t="str">
            <v>SŠ Plitvička Jezera</v>
          </cell>
        </row>
        <row r="1306">
          <cell r="A1306">
            <v>2368</v>
          </cell>
          <cell r="B1306" t="str">
            <v>SŠ Pregrada</v>
          </cell>
        </row>
        <row r="1307">
          <cell r="A1307">
            <v>2695</v>
          </cell>
          <cell r="B1307" t="str">
            <v>SŠ Prelog</v>
          </cell>
        </row>
        <row r="1308">
          <cell r="A1308">
            <v>2749</v>
          </cell>
          <cell r="B1308" t="str">
            <v>SŠ Sesvete</v>
          </cell>
        </row>
        <row r="1309">
          <cell r="A1309">
            <v>2404</v>
          </cell>
          <cell r="B1309" t="str">
            <v>SŠ Slunj</v>
          </cell>
        </row>
        <row r="1310">
          <cell r="A1310">
            <v>2487</v>
          </cell>
          <cell r="B1310" t="str">
            <v>SŠ Stjepan Ivšić</v>
          </cell>
        </row>
        <row r="1311">
          <cell r="A1311">
            <v>2613</v>
          </cell>
          <cell r="B1311" t="str">
            <v>SŠ Tin Ujević - Vrgorac</v>
          </cell>
        </row>
        <row r="1312">
          <cell r="A1312">
            <v>2375</v>
          </cell>
          <cell r="B1312" t="str">
            <v>SŠ Tina Ujevića - Kutina</v>
          </cell>
        </row>
        <row r="1313">
          <cell r="A1313">
            <v>2388</v>
          </cell>
          <cell r="B1313" t="str">
            <v>SŠ Topusko</v>
          </cell>
        </row>
        <row r="1314">
          <cell r="A1314">
            <v>2566</v>
          </cell>
          <cell r="B1314" t="str">
            <v>SŠ Valpovo</v>
          </cell>
        </row>
        <row r="1315">
          <cell r="A1315">
            <v>2684</v>
          </cell>
          <cell r="B1315" t="str">
            <v>SŠ Vela Luka</v>
          </cell>
        </row>
        <row r="1316">
          <cell r="A1316">
            <v>2383</v>
          </cell>
          <cell r="B1316" t="str">
            <v>SŠ Viktorovac</v>
          </cell>
        </row>
        <row r="1317">
          <cell r="A1317">
            <v>2647</v>
          </cell>
          <cell r="B1317" t="str">
            <v>SŠ Vladimir Gortan - Buje</v>
          </cell>
        </row>
        <row r="1318">
          <cell r="A1318">
            <v>2444</v>
          </cell>
          <cell r="B1318" t="str">
            <v>SŠ Vladimir Nazor</v>
          </cell>
        </row>
        <row r="1319">
          <cell r="A1319">
            <v>2361</v>
          </cell>
          <cell r="B1319" t="str">
            <v>SŠ Vrbovec</v>
          </cell>
        </row>
        <row r="1320">
          <cell r="A1320">
            <v>2365</v>
          </cell>
          <cell r="B1320" t="str">
            <v>SŠ Zabok</v>
          </cell>
        </row>
        <row r="1321">
          <cell r="A1321">
            <v>2372</v>
          </cell>
          <cell r="B1321" t="str">
            <v>SŠ Zlatar</v>
          </cell>
        </row>
        <row r="1322">
          <cell r="A1322">
            <v>2671</v>
          </cell>
          <cell r="B1322" t="str">
            <v>SŠ Zvane Črnje - Rovinj</v>
          </cell>
        </row>
        <row r="1323">
          <cell r="A1323">
            <v>3162</v>
          </cell>
          <cell r="B1323" t="str">
            <v>SŠ Čakovec</v>
          </cell>
        </row>
        <row r="1324">
          <cell r="A1324">
            <v>2437</v>
          </cell>
          <cell r="B1324" t="str">
            <v>SŠ Čazma</v>
          </cell>
        </row>
        <row r="1325">
          <cell r="A1325">
            <v>4011</v>
          </cell>
          <cell r="B1325" t="str">
            <v>Talijanska osnovna škola - Bernardo Parentin Poreč</v>
          </cell>
        </row>
        <row r="1326">
          <cell r="A1326">
            <v>1925</v>
          </cell>
          <cell r="B1326" t="str">
            <v>Talijanska osnovna škola - Buje</v>
          </cell>
        </row>
        <row r="1327">
          <cell r="A1327">
            <v>2018</v>
          </cell>
          <cell r="B1327" t="str">
            <v>Talijanska osnovna škola - Novigrad</v>
          </cell>
        </row>
        <row r="1328">
          <cell r="A1328">
            <v>1960</v>
          </cell>
          <cell r="B1328" t="str">
            <v xml:space="preserve">Talijanska osnovna škola - Poreč </v>
          </cell>
        </row>
        <row r="1329">
          <cell r="A1329">
            <v>1983</v>
          </cell>
          <cell r="B1329" t="str">
            <v>Talijanska osnovna škola Bernardo Benussi - Rovinj</v>
          </cell>
        </row>
        <row r="1330">
          <cell r="A1330">
            <v>2030</v>
          </cell>
          <cell r="B1330" t="str">
            <v>Talijanska osnovna škola Galileo Galilei - Umag</v>
          </cell>
        </row>
        <row r="1331">
          <cell r="A1331">
            <v>2670</v>
          </cell>
          <cell r="B1331" t="str">
            <v xml:space="preserve">Talijanska srednja škola - Rovinj </v>
          </cell>
        </row>
        <row r="1332">
          <cell r="A1332">
            <v>2660</v>
          </cell>
          <cell r="B1332" t="str">
            <v>Talijanska srednja škola Dante Alighieri - Pula</v>
          </cell>
        </row>
        <row r="1333">
          <cell r="A1333">
            <v>2648</v>
          </cell>
          <cell r="B1333" t="str">
            <v>Talijanska srednja škola Leonardo da Vinci - Buje</v>
          </cell>
        </row>
        <row r="1334">
          <cell r="A1334">
            <v>2608</v>
          </cell>
          <cell r="B1334" t="str">
            <v>Tehnička i industrijska škola Ruđera Boškovića u Sinju</v>
          </cell>
        </row>
        <row r="1335">
          <cell r="A1335">
            <v>2433</v>
          </cell>
          <cell r="B1335" t="str">
            <v>Tehnička škola - Bjelovar</v>
          </cell>
        </row>
        <row r="1336">
          <cell r="A1336">
            <v>2438</v>
          </cell>
          <cell r="B1336" t="str">
            <v>Tehnička škola - Daruvar</v>
          </cell>
        </row>
        <row r="1337">
          <cell r="A1337">
            <v>2395</v>
          </cell>
          <cell r="B1337" t="str">
            <v>Tehnička škola - Karlovac</v>
          </cell>
        </row>
        <row r="1338">
          <cell r="A1338">
            <v>2376</v>
          </cell>
          <cell r="B1338" t="str">
            <v>Tehnička škola - Kutina</v>
          </cell>
        </row>
        <row r="1339">
          <cell r="A1339">
            <v>2499</v>
          </cell>
          <cell r="B1339" t="str">
            <v>Tehnička škola - Požega</v>
          </cell>
        </row>
        <row r="1340">
          <cell r="A1340">
            <v>2663</v>
          </cell>
          <cell r="B1340" t="str">
            <v>Tehnička škola - Pula</v>
          </cell>
        </row>
        <row r="1341">
          <cell r="A1341">
            <v>2385</v>
          </cell>
          <cell r="B1341" t="str">
            <v>Tehnička škola - Sisak</v>
          </cell>
        </row>
        <row r="1342">
          <cell r="A1342">
            <v>2511</v>
          </cell>
          <cell r="B1342" t="str">
            <v>Tehnička škola - Slavonski Brod</v>
          </cell>
        </row>
        <row r="1343">
          <cell r="A1343">
            <v>2490</v>
          </cell>
          <cell r="B1343" t="str">
            <v>Tehnička škola - Virovitica</v>
          </cell>
        </row>
        <row r="1344">
          <cell r="A1344">
            <v>2527</v>
          </cell>
          <cell r="B1344" t="str">
            <v>Tehnička škola - Zadar</v>
          </cell>
        </row>
        <row r="1345">
          <cell r="A1345">
            <v>2740</v>
          </cell>
          <cell r="B1345" t="str">
            <v>Tehnička škola - Zagreb</v>
          </cell>
        </row>
        <row r="1346">
          <cell r="A1346">
            <v>2692</v>
          </cell>
          <cell r="B1346" t="str">
            <v>Tehnička škola - Čakovec</v>
          </cell>
        </row>
        <row r="1347">
          <cell r="A1347">
            <v>2576</v>
          </cell>
          <cell r="B1347" t="str">
            <v>Tehnička škola - Šibenik</v>
          </cell>
        </row>
        <row r="1348">
          <cell r="A1348">
            <v>2596</v>
          </cell>
          <cell r="B1348" t="str">
            <v>Tehnička škola - Županja</v>
          </cell>
        </row>
        <row r="1349">
          <cell r="A1349">
            <v>2553</v>
          </cell>
          <cell r="B1349" t="str">
            <v>Tehnička škola i prirodoslovna gimnazija Ruđera Boškovića - Osijek</v>
          </cell>
        </row>
        <row r="1350">
          <cell r="A1350">
            <v>2591</v>
          </cell>
          <cell r="B1350" t="str">
            <v>Tehnička škola Nikole Tesle - Vukovar</v>
          </cell>
        </row>
        <row r="1351">
          <cell r="A1351">
            <v>2581</v>
          </cell>
          <cell r="B1351" t="str">
            <v>Tehnička škola Ruđera Boškovića - Vinkovci</v>
          </cell>
        </row>
        <row r="1352">
          <cell r="A1352">
            <v>2764</v>
          </cell>
          <cell r="B1352" t="str">
            <v>Tehnička škola Ruđera Boškovića - Zagreb</v>
          </cell>
        </row>
        <row r="1353">
          <cell r="A1353">
            <v>2601</v>
          </cell>
          <cell r="B1353" t="str">
            <v>Tehnička škola u Imotskom</v>
          </cell>
        </row>
        <row r="1354">
          <cell r="A1354">
            <v>2463</v>
          </cell>
          <cell r="B1354" t="str">
            <v>Tehnička škola za strojarstvo i brodogradnju - Rijeka</v>
          </cell>
        </row>
        <row r="1355">
          <cell r="A1355">
            <v>2628</v>
          </cell>
          <cell r="B1355" t="str">
            <v>Tehnička škola za strojarstvo i mehatroniku - Split</v>
          </cell>
        </row>
        <row r="1356">
          <cell r="A1356">
            <v>2727</v>
          </cell>
          <cell r="B1356" t="str">
            <v>Treća ekonomska škola - Zagreb</v>
          </cell>
        </row>
        <row r="1357">
          <cell r="A1357">
            <v>2557</v>
          </cell>
          <cell r="B1357" t="str">
            <v>Trgovačka i komercijalna škola davor Milas - Osijek</v>
          </cell>
        </row>
        <row r="1358">
          <cell r="A1358">
            <v>2454</v>
          </cell>
          <cell r="B1358" t="str">
            <v>Trgovačka i tekstilna škola u Rijeci</v>
          </cell>
        </row>
        <row r="1359">
          <cell r="A1359">
            <v>2746</v>
          </cell>
          <cell r="B1359" t="str">
            <v>Trgovačka škola - Zagreb</v>
          </cell>
        </row>
        <row r="1360">
          <cell r="A1360">
            <v>2396</v>
          </cell>
          <cell r="B1360" t="str">
            <v>Trgovačko - ugostiteljska škola - Karlovac</v>
          </cell>
        </row>
        <row r="1361">
          <cell r="A1361">
            <v>2680</v>
          </cell>
          <cell r="B1361" t="str">
            <v>Turistička i ugostiteljska škola - Dubrovnik</v>
          </cell>
        </row>
        <row r="1362">
          <cell r="A1362">
            <v>2635</v>
          </cell>
          <cell r="B1362" t="str">
            <v>Turističko - ugostiteljska škola - Split</v>
          </cell>
        </row>
        <row r="1363">
          <cell r="A1363">
            <v>2655</v>
          </cell>
          <cell r="B1363" t="str">
            <v xml:space="preserve">Turističko - ugostiteljska škola Antona Štifanića - Poreč </v>
          </cell>
        </row>
        <row r="1364">
          <cell r="A1364">
            <v>2435</v>
          </cell>
          <cell r="B1364" t="str">
            <v>Turističko-ugostiteljska i prehrambena škola - Bjelovar</v>
          </cell>
        </row>
        <row r="1365">
          <cell r="A1365">
            <v>2574</v>
          </cell>
          <cell r="B1365" t="str">
            <v>Turističko-ugostiteljska škola - Šibenik</v>
          </cell>
        </row>
        <row r="1366">
          <cell r="A1366">
            <v>2447</v>
          </cell>
          <cell r="B1366" t="str">
            <v>Ugostiteljska škola - Opatija</v>
          </cell>
        </row>
        <row r="1367">
          <cell r="A1367">
            <v>2555</v>
          </cell>
          <cell r="B1367" t="str">
            <v>Ugostiteljsko - turistička škola - Osijek</v>
          </cell>
        </row>
        <row r="1368">
          <cell r="A1368">
            <v>2729</v>
          </cell>
          <cell r="B1368" t="str">
            <v>Ugostiteljsko-turističko učilište - Zagreb</v>
          </cell>
        </row>
        <row r="1369">
          <cell r="A1369">
            <v>2914</v>
          </cell>
          <cell r="B1369" t="str">
            <v>Umjetnička gimnazija Ars Animae s pravom javnosti - Split</v>
          </cell>
        </row>
        <row r="1370">
          <cell r="A1370">
            <v>60</v>
          </cell>
          <cell r="B1370" t="str">
            <v>Umjetnička škola Franje Lučića</v>
          </cell>
        </row>
        <row r="1371">
          <cell r="A1371">
            <v>2059</v>
          </cell>
          <cell r="B1371" t="str">
            <v>Umjetnička škola Luke Sorkočevića - Dubrovnik</v>
          </cell>
        </row>
        <row r="1372">
          <cell r="A1372">
            <v>2139</v>
          </cell>
          <cell r="B1372" t="str">
            <v>Umjetnička škola Miroslav Magdalenić - Čakovec</v>
          </cell>
        </row>
        <row r="1373">
          <cell r="A1373">
            <v>1959</v>
          </cell>
          <cell r="B1373" t="str">
            <v>Umjetnička škola Poreč</v>
          </cell>
        </row>
        <row r="1374">
          <cell r="A1374">
            <v>2745</v>
          </cell>
          <cell r="B1374" t="str">
            <v>Upravna škola Zagreb</v>
          </cell>
        </row>
        <row r="1375">
          <cell r="A1375">
            <v>4001</v>
          </cell>
          <cell r="B1375" t="str">
            <v>Učenički dom</v>
          </cell>
        </row>
        <row r="1376">
          <cell r="A1376">
            <v>4046</v>
          </cell>
          <cell r="B1376" t="str">
            <v>Učenički dom Hrvatski učiteljski konvikt</v>
          </cell>
        </row>
        <row r="1377">
          <cell r="A1377">
            <v>4048</v>
          </cell>
          <cell r="B1377" t="str">
            <v>Učenički dom Lovran</v>
          </cell>
        </row>
        <row r="1378">
          <cell r="A1378">
            <v>4049</v>
          </cell>
          <cell r="B1378" t="str">
            <v>Učenički dom Marije Jambrišak</v>
          </cell>
        </row>
        <row r="1379">
          <cell r="A1379">
            <v>4054</v>
          </cell>
          <cell r="B1379" t="str">
            <v>Učenički dom Varaždin</v>
          </cell>
        </row>
        <row r="1380">
          <cell r="A1380">
            <v>2845</v>
          </cell>
          <cell r="B1380" t="str">
            <v>Učilište za popularnu i jazz glazbu</v>
          </cell>
        </row>
        <row r="1381">
          <cell r="A1381">
            <v>2700</v>
          </cell>
          <cell r="B1381" t="str">
            <v>V. gimnazija - Zagreb</v>
          </cell>
        </row>
        <row r="1382">
          <cell r="A1382">
            <v>2623</v>
          </cell>
          <cell r="B1382" t="str">
            <v>V. gimnazija Vladimir Nazor - Split</v>
          </cell>
        </row>
        <row r="1383">
          <cell r="A1383">
            <v>630</v>
          </cell>
          <cell r="B1383" t="str">
            <v>V. osnovna škola - Bjelovar</v>
          </cell>
        </row>
        <row r="1384">
          <cell r="A1384">
            <v>465</v>
          </cell>
          <cell r="B1384" t="str">
            <v>V. osnovna škola - Varaždin</v>
          </cell>
        </row>
        <row r="1385">
          <cell r="A1385">
            <v>2719</v>
          </cell>
          <cell r="B1385" t="str">
            <v>Veterinarska škola - Zagreb</v>
          </cell>
        </row>
        <row r="1386">
          <cell r="A1386">
            <v>466</v>
          </cell>
          <cell r="B1386" t="str">
            <v>VI. osnovna škola - Varaždin</v>
          </cell>
        </row>
        <row r="1387">
          <cell r="A1387">
            <v>2702</v>
          </cell>
          <cell r="B1387" t="str">
            <v>VII. gimnazija - Zagreb</v>
          </cell>
        </row>
        <row r="1388">
          <cell r="A1388">
            <v>468</v>
          </cell>
          <cell r="B1388" t="str">
            <v>VII. osnovna škola - Varaždin</v>
          </cell>
        </row>
        <row r="1389">
          <cell r="A1389">
            <v>2330</v>
          </cell>
          <cell r="B1389" t="str">
            <v>Waldorfska škola u Zagrebu</v>
          </cell>
        </row>
        <row r="1390">
          <cell r="A1390">
            <v>2705</v>
          </cell>
          <cell r="B1390" t="str">
            <v>X. gimnazija Ivan Supek - Zagreb</v>
          </cell>
        </row>
        <row r="1391">
          <cell r="A1391">
            <v>2706</v>
          </cell>
          <cell r="B1391" t="str">
            <v>XI. gimnazija - Zagreb</v>
          </cell>
        </row>
        <row r="1392">
          <cell r="A1392">
            <v>2707</v>
          </cell>
          <cell r="B1392" t="str">
            <v>XII. gimnazija - Zagreb</v>
          </cell>
        </row>
        <row r="1393">
          <cell r="A1393">
            <v>2708</v>
          </cell>
          <cell r="B1393" t="str">
            <v>XIII. gimnazija - Zagreb</v>
          </cell>
        </row>
        <row r="1394">
          <cell r="A1394">
            <v>2710</v>
          </cell>
          <cell r="B1394" t="str">
            <v>XV. gimnazija - Zagreb</v>
          </cell>
        </row>
        <row r="1395">
          <cell r="A1395">
            <v>2711</v>
          </cell>
          <cell r="B1395" t="str">
            <v>XVI. gimnazija - Zagreb</v>
          </cell>
        </row>
        <row r="1396">
          <cell r="A1396">
            <v>2713</v>
          </cell>
          <cell r="B1396" t="str">
            <v>XVIII. gimnazija - Zagreb</v>
          </cell>
        </row>
        <row r="1397">
          <cell r="A1397">
            <v>2536</v>
          </cell>
          <cell r="B1397" t="str">
            <v>Zadarska privatna gimnazija s pravom javnosti</v>
          </cell>
        </row>
        <row r="1398">
          <cell r="A1398">
            <v>4000</v>
          </cell>
          <cell r="B1398" t="str">
            <v>Zadruga</v>
          </cell>
        </row>
        <row r="1399">
          <cell r="A1399">
            <v>2775</v>
          </cell>
          <cell r="B1399" t="str">
            <v>Zagrebačka umjetnička gimnazija s pravom javnosti</v>
          </cell>
        </row>
        <row r="1400">
          <cell r="A1400">
            <v>2586</v>
          </cell>
          <cell r="B1400" t="str">
            <v>Zdravstvena i veterinarska škola Dr. Andrije Štampara - Vinkovci</v>
          </cell>
        </row>
        <row r="1401">
          <cell r="A1401">
            <v>2634</v>
          </cell>
          <cell r="B1401" t="str">
            <v>Zdravstvena škola - Split</v>
          </cell>
        </row>
        <row r="1402">
          <cell r="A1402">
            <v>2714</v>
          </cell>
          <cell r="B1402" t="str">
            <v>Zdravstveno učilište - Zagreb</v>
          </cell>
        </row>
        <row r="1403">
          <cell r="A1403">
            <v>2359</v>
          </cell>
          <cell r="B1403" t="str">
            <v>Zrakoplovna tehnička škola Rudolfa Perešina</v>
          </cell>
        </row>
        <row r="1404">
          <cell r="A1404">
            <v>646</v>
          </cell>
          <cell r="B1404" t="str">
            <v>Češka osnovna škola Jana Amosa Komenskog - Daruvar</v>
          </cell>
        </row>
        <row r="1405">
          <cell r="A1405">
            <v>690</v>
          </cell>
          <cell r="B1405" t="str">
            <v>Češka osnovna škola Josipa Ružičke - Končanica</v>
          </cell>
        </row>
        <row r="1406">
          <cell r="A1406">
            <v>2580</v>
          </cell>
          <cell r="B1406" t="str">
            <v>Šibenska privatna gimnazija s pravom javnosti</v>
          </cell>
        </row>
        <row r="1407">
          <cell r="A1407">
            <v>2342</v>
          </cell>
          <cell r="B1407" t="str">
            <v>Škola kreativnog razvoja dr.Časl</v>
          </cell>
        </row>
        <row r="1408">
          <cell r="A1408">
            <v>2633</v>
          </cell>
          <cell r="B1408" t="str">
            <v>Škola likovnih umjetnosti - Split</v>
          </cell>
        </row>
        <row r="1409">
          <cell r="A1409">
            <v>2531</v>
          </cell>
          <cell r="B1409" t="str">
            <v>Škola primijenjene umjetnosti i dizajna - Zadar</v>
          </cell>
        </row>
        <row r="1410">
          <cell r="A1410">
            <v>2747</v>
          </cell>
          <cell r="B1410" t="str">
            <v>Škola primijenjene umjetnosti i dizajna - Zagreb</v>
          </cell>
        </row>
        <row r="1411">
          <cell r="A1411">
            <v>2558</v>
          </cell>
          <cell r="B1411" t="str">
            <v>Škola primijenjene umjetnosti i dizajna Osijek</v>
          </cell>
        </row>
        <row r="1412">
          <cell r="A1412">
            <v>2659</v>
          </cell>
          <cell r="B1412" t="str">
            <v>Škola primijenjenih umjetnosti i dizajna - Pula</v>
          </cell>
        </row>
        <row r="1413">
          <cell r="A1413">
            <v>2327</v>
          </cell>
          <cell r="B1413" t="str">
            <v>Škola suvremenog plesa Ane Maletić - Zagreb</v>
          </cell>
        </row>
        <row r="1414">
          <cell r="A1414">
            <v>2731</v>
          </cell>
          <cell r="B1414" t="str">
            <v>Škola za cestovni promet - Zagreb</v>
          </cell>
        </row>
        <row r="1415">
          <cell r="A1415">
            <v>2631</v>
          </cell>
          <cell r="B1415" t="str">
            <v>Škola za dizajn, grafiku i održivu gradnju - Split</v>
          </cell>
        </row>
        <row r="1416">
          <cell r="A1416">
            <v>2326</v>
          </cell>
          <cell r="B1416" t="str">
            <v>Škola za klasični balet - Zagreb</v>
          </cell>
        </row>
        <row r="1417">
          <cell r="A1417">
            <v>2715</v>
          </cell>
          <cell r="B1417" t="str">
            <v>Škola za medicinske sestre Mlinarska</v>
          </cell>
        </row>
        <row r="1418">
          <cell r="A1418">
            <v>2716</v>
          </cell>
          <cell r="B1418" t="str">
            <v>Škola za medicinske sestre Vinogradska</v>
          </cell>
        </row>
        <row r="1419">
          <cell r="A1419">
            <v>2718</v>
          </cell>
          <cell r="B1419" t="str">
            <v>Škola za medicinske sestre Vrapče</v>
          </cell>
        </row>
        <row r="1420">
          <cell r="A1420">
            <v>2744</v>
          </cell>
          <cell r="B1420" t="str">
            <v>Škola za montažu instalacija i metalnih konstrukcija</v>
          </cell>
        </row>
        <row r="1421">
          <cell r="A1421">
            <v>1980</v>
          </cell>
          <cell r="B1421" t="str">
            <v>Škola za odgoj i obrazovanje - Pula</v>
          </cell>
        </row>
        <row r="1422">
          <cell r="A1422">
            <v>2559</v>
          </cell>
          <cell r="B1422" t="str">
            <v>Škola za osposobljavanje i obrazovanje Vinko Bek</v>
          </cell>
        </row>
        <row r="1423">
          <cell r="A1423">
            <v>2717</v>
          </cell>
          <cell r="B1423" t="str">
            <v>Škola za primalje - Zagreb</v>
          </cell>
        </row>
        <row r="1424">
          <cell r="A1424">
            <v>2473</v>
          </cell>
          <cell r="B1424" t="str">
            <v>Škola za primijenjenu umjetnost u Rijeci</v>
          </cell>
        </row>
        <row r="1425">
          <cell r="A1425">
            <v>2734</v>
          </cell>
          <cell r="B1425" t="str">
            <v>Škola za modu i dizajn</v>
          </cell>
        </row>
        <row r="1426">
          <cell r="A1426">
            <v>2656</v>
          </cell>
          <cell r="B1426" t="str">
            <v>Škola za turizam, ugostiteljstvo i trgovinu - Pula</v>
          </cell>
        </row>
        <row r="1427">
          <cell r="A1427">
            <v>2366</v>
          </cell>
          <cell r="B1427" t="str">
            <v>Škola za umjetnost, dizajn, grafiku i odjeću - Zabok</v>
          </cell>
        </row>
        <row r="1428">
          <cell r="A1428">
            <v>2748</v>
          </cell>
          <cell r="B1428" t="str">
            <v>Športska gimnazija - Zagreb</v>
          </cell>
        </row>
        <row r="1429">
          <cell r="A1429">
            <v>2393</v>
          </cell>
          <cell r="B1429" t="str">
            <v>Šumarska i drvodjeljska škola - Karlovac</v>
          </cell>
        </row>
        <row r="1430">
          <cell r="A1430">
            <v>2477</v>
          </cell>
          <cell r="B1430" t="str">
            <v>Željeznička tehnička škola - Moravice</v>
          </cell>
        </row>
        <row r="1431">
          <cell r="A1431">
            <v>2751</v>
          </cell>
          <cell r="B1431" t="str">
            <v>Ženska opća gimnazija Družbe sestara milosrdnica - s pravom javnosti</v>
          </cell>
        </row>
        <row r="1432">
          <cell r="A1432">
            <v>4043</v>
          </cell>
          <cell r="B1432" t="str">
            <v>Ženski đački dom Dubrovnik</v>
          </cell>
        </row>
        <row r="1433">
          <cell r="A1433">
            <v>4007</v>
          </cell>
          <cell r="B1433" t="str">
            <v>Ženski đački dom Split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3050</v>
          </cell>
          <cell r="B17" t="str">
            <v>Centar za odgoj i obrazovanje Lug</v>
          </cell>
        </row>
        <row r="18">
          <cell r="A18">
            <v>2345</v>
          </cell>
          <cell r="B18" t="str">
            <v>Centar za odgoj i obrazovanje Prekrižje - Zagreb</v>
          </cell>
        </row>
        <row r="19">
          <cell r="A19">
            <v>3065</v>
          </cell>
          <cell r="B19" t="str">
            <v>Centar za odgoj i obrazovanje pri Odgojnom domu - Ivanec</v>
          </cell>
        </row>
        <row r="20">
          <cell r="A20">
            <v>653</v>
          </cell>
          <cell r="B20" t="str">
            <v xml:space="preserve">Centar za odgoj i obrazovanje Rudolf Steiner - Daruvar </v>
          </cell>
        </row>
        <row r="21">
          <cell r="A21">
            <v>3094</v>
          </cell>
          <cell r="B21" t="str">
            <v>Centar za odgoj i obrazovanje Slava Raškaj - Split</v>
          </cell>
        </row>
        <row r="22">
          <cell r="A22">
            <v>2339</v>
          </cell>
          <cell r="B22" t="str">
            <v>Centar za odgoj i obrazovanje Slava Raškaj - Zagreb</v>
          </cell>
        </row>
        <row r="23">
          <cell r="A23">
            <v>467</v>
          </cell>
          <cell r="B23" t="str">
            <v>Centar za odgoj i obrazovanje Tomislav Špoljar</v>
          </cell>
        </row>
        <row r="24">
          <cell r="A24">
            <v>2338</v>
          </cell>
          <cell r="B24" t="str">
            <v>Centar za odgoj i obrazovanje Vinko Bek</v>
          </cell>
        </row>
        <row r="25">
          <cell r="A25">
            <v>166</v>
          </cell>
          <cell r="B25" t="str">
            <v>Centar za odgoj i obrazovanje Zajezda</v>
          </cell>
        </row>
        <row r="26">
          <cell r="A26">
            <v>3082</v>
          </cell>
          <cell r="B26" t="str">
            <v xml:space="preserve">Centar za odgoj i obrazovanje Šubićevac </v>
          </cell>
        </row>
        <row r="27">
          <cell r="A27">
            <v>553</v>
          </cell>
          <cell r="B27" t="str">
            <v>Centar za odgoj, obrazovanje i rehabilitaciju - Križevci</v>
          </cell>
        </row>
        <row r="28">
          <cell r="A28">
            <v>966</v>
          </cell>
          <cell r="B28" t="str">
            <v>Centar za odgoj, obrazovanje i rehabilitaciju - Virovitica</v>
          </cell>
        </row>
        <row r="29">
          <cell r="A29">
            <v>536</v>
          </cell>
          <cell r="B29" t="str">
            <v>Centar za odgoj, obrazovanje i rehabilitaciju Podravsko sunce</v>
          </cell>
        </row>
        <row r="30">
          <cell r="A30">
            <v>3048</v>
          </cell>
          <cell r="B30" t="str">
            <v>Centar za rehabilitaciju Stančić</v>
          </cell>
        </row>
        <row r="31">
          <cell r="A31">
            <v>3117</v>
          </cell>
          <cell r="B31" t="str">
            <v>Centar za rehabilitaciju Zagreb</v>
          </cell>
        </row>
        <row r="32">
          <cell r="A32">
            <v>4010</v>
          </cell>
          <cell r="B32" t="str">
            <v>Dom za odgoj djece i mladeži Split</v>
          </cell>
        </row>
        <row r="33">
          <cell r="A33">
            <v>2726</v>
          </cell>
          <cell r="B33" t="str">
            <v>Druga ekonomska škola - Zagreb</v>
          </cell>
        </row>
        <row r="34">
          <cell r="A34">
            <v>2407</v>
          </cell>
          <cell r="B34" t="str">
            <v>Druga gimnazija - Varaždin</v>
          </cell>
        </row>
        <row r="35">
          <cell r="A35">
            <v>4029</v>
          </cell>
          <cell r="B35" t="str">
            <v>Druga opća privatna gimnazija s pravom javnosti</v>
          </cell>
        </row>
        <row r="36">
          <cell r="A36">
            <v>2539</v>
          </cell>
          <cell r="B36" t="str">
            <v>Druga srednja škola - Beli Manastir</v>
          </cell>
        </row>
        <row r="37">
          <cell r="A37">
            <v>2739</v>
          </cell>
          <cell r="B37" t="str">
            <v>Drvodjeljska škola - Zagreb</v>
          </cell>
        </row>
        <row r="38">
          <cell r="A38">
            <v>2584</v>
          </cell>
          <cell r="B38" t="str">
            <v>Drvodjelska tehnička škola - Vinkovci</v>
          </cell>
        </row>
        <row r="39">
          <cell r="A39">
            <v>3128</v>
          </cell>
          <cell r="B39" t="str">
            <v>Dubrovačka privatna gimnazija</v>
          </cell>
        </row>
        <row r="40">
          <cell r="A40">
            <v>2432</v>
          </cell>
          <cell r="B40" t="str">
            <v xml:space="preserve">Ekonomska i birotehnička škola - Bjelovar </v>
          </cell>
        </row>
        <row r="41">
          <cell r="A41">
            <v>2676</v>
          </cell>
          <cell r="B41" t="str">
            <v>Ekonomska i trgovačka škola - Dubrovnik</v>
          </cell>
        </row>
        <row r="42">
          <cell r="A42">
            <v>2693</v>
          </cell>
          <cell r="B42" t="str">
            <v>Ekonomska i trgovačka škola - Čakovec</v>
          </cell>
        </row>
        <row r="43">
          <cell r="A43">
            <v>2583</v>
          </cell>
          <cell r="B43" t="str">
            <v>Ekonomska i trgovačka škola Ivana Domca</v>
          </cell>
        </row>
        <row r="44">
          <cell r="A44">
            <v>2440</v>
          </cell>
          <cell r="B44" t="str">
            <v>Ekonomska i turistička škola - Daruvar</v>
          </cell>
        </row>
        <row r="45">
          <cell r="A45">
            <v>2554</v>
          </cell>
          <cell r="B45" t="str">
            <v>Ekonomska i upravna škola - Osijek</v>
          </cell>
        </row>
        <row r="46">
          <cell r="A46">
            <v>2600</v>
          </cell>
          <cell r="B46" t="str">
            <v>Ekonomska škola - Imotski</v>
          </cell>
        </row>
        <row r="47">
          <cell r="A47">
            <v>2497</v>
          </cell>
          <cell r="B47" t="str">
            <v>Ekonomska škola - Požega</v>
          </cell>
        </row>
        <row r="48">
          <cell r="A48">
            <v>2661</v>
          </cell>
          <cell r="B48" t="str">
            <v>Ekonomska škola - Pula</v>
          </cell>
        </row>
        <row r="49">
          <cell r="A49">
            <v>2386</v>
          </cell>
          <cell r="B49" t="str">
            <v>Ekonomska škola - Sisak</v>
          </cell>
        </row>
        <row r="50">
          <cell r="A50">
            <v>2356</v>
          </cell>
          <cell r="B50" t="str">
            <v>Ekonomska škola - Velika Gorica</v>
          </cell>
        </row>
        <row r="51">
          <cell r="A51">
            <v>2590</v>
          </cell>
          <cell r="B51" t="str">
            <v>Ekonomska škola - Vukovar</v>
          </cell>
        </row>
        <row r="52">
          <cell r="A52">
            <v>2571</v>
          </cell>
          <cell r="B52" t="str">
            <v>Ekonomska škola - Šibenik</v>
          </cell>
        </row>
        <row r="53">
          <cell r="A53">
            <v>2541</v>
          </cell>
          <cell r="B53" t="str">
            <v>Ekonomska škola Braća Radić</v>
          </cell>
        </row>
        <row r="54">
          <cell r="A54">
            <v>4008</v>
          </cell>
          <cell r="B54" t="str">
            <v>Ekonomska škola braća Radić Đakovo</v>
          </cell>
        </row>
        <row r="55">
          <cell r="A55">
            <v>2456</v>
          </cell>
          <cell r="B55" t="str">
            <v xml:space="preserve">Ekonomska škola Mije Mirkovića - Rijeka </v>
          </cell>
        </row>
        <row r="56">
          <cell r="A56">
            <v>2352</v>
          </cell>
          <cell r="B56" t="str">
            <v>Ekonomska, trgovačka i ugostiteljska škola - Samobor</v>
          </cell>
        </row>
        <row r="57">
          <cell r="A57">
            <v>2532</v>
          </cell>
          <cell r="B57" t="str">
            <v>Ekonomsko - birotehnička i trgovačka škola - Zadar</v>
          </cell>
        </row>
        <row r="58">
          <cell r="A58">
            <v>2512</v>
          </cell>
          <cell r="B58" t="str">
            <v>Ekonomsko - birotehnička škola - Slavonski Brod</v>
          </cell>
        </row>
        <row r="59">
          <cell r="A59">
            <v>2625</v>
          </cell>
          <cell r="B59" t="str">
            <v>Ekonomsko - birotehnička škola - Split</v>
          </cell>
        </row>
        <row r="60">
          <cell r="A60">
            <v>2392</v>
          </cell>
          <cell r="B60" t="str">
            <v>Ekonomsko - turistička škola - Karlovac</v>
          </cell>
        </row>
        <row r="61">
          <cell r="A61">
            <v>2464</v>
          </cell>
          <cell r="B61" t="str">
            <v>Elektroindustrijska i obrtnička škola - Rijeka</v>
          </cell>
        </row>
        <row r="62">
          <cell r="A62">
            <v>2722</v>
          </cell>
          <cell r="B62" t="str">
            <v>Elektrostrojarska obrtnička škola - Zagreb</v>
          </cell>
        </row>
        <row r="63">
          <cell r="A63">
            <v>2408</v>
          </cell>
          <cell r="B63" t="str">
            <v>Elektrostrojarska škola - Varaždin</v>
          </cell>
        </row>
        <row r="64">
          <cell r="A64">
            <v>2506</v>
          </cell>
          <cell r="B64" t="str">
            <v>Elektrotehnička i ekonomska škola - Nova Gradiška</v>
          </cell>
        </row>
        <row r="65">
          <cell r="A65">
            <v>2545</v>
          </cell>
          <cell r="B65" t="str">
            <v>Elektrotehnička i prometna škola - Osijek</v>
          </cell>
        </row>
        <row r="66">
          <cell r="A66">
            <v>2616</v>
          </cell>
          <cell r="B66" t="str">
            <v>Elektrotehnička škola - Split</v>
          </cell>
        </row>
        <row r="67">
          <cell r="A67">
            <v>2721</v>
          </cell>
          <cell r="B67" t="str">
            <v>Elektrotehnička škola - Zagreb</v>
          </cell>
        </row>
        <row r="68">
          <cell r="A68">
            <v>2609</v>
          </cell>
          <cell r="B68" t="str">
            <v>Franjevačka klasična gimnazija u Sinju s pravom javnosti</v>
          </cell>
        </row>
        <row r="69">
          <cell r="A69">
            <v>2564</v>
          </cell>
          <cell r="B69" t="str">
            <v>Gaudeamus, prva privatna srednja škola u Osijeku s pravom javnosti</v>
          </cell>
        </row>
        <row r="70">
          <cell r="A70">
            <v>2724</v>
          </cell>
          <cell r="B70" t="str">
            <v>Geodetska tehnička škola - Zagreb</v>
          </cell>
        </row>
        <row r="71">
          <cell r="A71">
            <v>2496</v>
          </cell>
          <cell r="B71" t="str">
            <v>Gimnazija - Požega</v>
          </cell>
        </row>
        <row r="72">
          <cell r="A72">
            <v>2690</v>
          </cell>
          <cell r="B72" t="str">
            <v>Gimnazija - Čakovec</v>
          </cell>
        </row>
        <row r="73">
          <cell r="A73">
            <v>2542</v>
          </cell>
          <cell r="B73" t="str">
            <v>Gimnazija A.G.Matoša - Đakovo</v>
          </cell>
        </row>
        <row r="74">
          <cell r="A74">
            <v>2461</v>
          </cell>
          <cell r="B74" t="str">
            <v>Gimnazija Andrije Mohorovičića - Rijeka</v>
          </cell>
        </row>
        <row r="75">
          <cell r="A75">
            <v>2353</v>
          </cell>
          <cell r="B75" t="str">
            <v>Gimnazija Antuna Gustava Matoša - Samobor</v>
          </cell>
        </row>
        <row r="76">
          <cell r="A76">
            <v>2367</v>
          </cell>
          <cell r="B76" t="str">
            <v>Gimnazija Antuna Gustava Matoša - Zabok</v>
          </cell>
        </row>
        <row r="77">
          <cell r="A77">
            <v>2575</v>
          </cell>
          <cell r="B77" t="str">
            <v>Gimnazija Antuna Vrančića</v>
          </cell>
        </row>
        <row r="78">
          <cell r="A78">
            <v>2537</v>
          </cell>
          <cell r="B78" t="str">
            <v>Gimnazija Beli Manastir</v>
          </cell>
        </row>
        <row r="79">
          <cell r="A79">
            <v>2403</v>
          </cell>
          <cell r="B79" t="str">
            <v>Gimnazija Bernardina Frankopana</v>
          </cell>
        </row>
        <row r="80">
          <cell r="A80">
            <v>2429</v>
          </cell>
          <cell r="B80" t="str">
            <v>Gimnazija Bjelovar</v>
          </cell>
        </row>
        <row r="81">
          <cell r="A81">
            <v>2439</v>
          </cell>
          <cell r="B81" t="str">
            <v>Gimnazija Daruvar</v>
          </cell>
        </row>
        <row r="82">
          <cell r="A82">
            <v>2607</v>
          </cell>
          <cell r="B82" t="str">
            <v>Gimnazija Dinka Šimunovića u Sinju</v>
          </cell>
        </row>
        <row r="83">
          <cell r="A83">
            <v>2421</v>
          </cell>
          <cell r="B83" t="str">
            <v>Gimnazija Dr. Ivana Kranjčeva Đurđevac</v>
          </cell>
        </row>
        <row r="84">
          <cell r="A84">
            <v>2602</v>
          </cell>
          <cell r="B84" t="str">
            <v>Gimnazija Dr. Mate Ujevića</v>
          </cell>
        </row>
        <row r="85">
          <cell r="A85">
            <v>2677</v>
          </cell>
          <cell r="B85" t="str">
            <v>Gimnazija Dubrovnik</v>
          </cell>
        </row>
        <row r="86">
          <cell r="A86">
            <v>2448</v>
          </cell>
          <cell r="B86" t="str">
            <v>Gimnazija Eugena Kumičića - Opatija</v>
          </cell>
        </row>
        <row r="87">
          <cell r="A87">
            <v>2422</v>
          </cell>
          <cell r="B87" t="str">
            <v>Gimnazija Fran Galović - Koprivnica</v>
          </cell>
        </row>
        <row r="88">
          <cell r="A88">
            <v>2520</v>
          </cell>
          <cell r="B88" t="str">
            <v>Gimnazija Franje Petrića - Zadar</v>
          </cell>
        </row>
        <row r="89">
          <cell r="A89">
            <v>4047</v>
          </cell>
          <cell r="B89" t="str">
            <v>Gimnazija Futura Aetas Nostra Est</v>
          </cell>
        </row>
        <row r="90">
          <cell r="A90">
            <v>2483</v>
          </cell>
          <cell r="B90" t="str">
            <v>Gimnazija Gospić</v>
          </cell>
        </row>
        <row r="91">
          <cell r="A91">
            <v>2776</v>
          </cell>
          <cell r="B91" t="str">
            <v>Gimnazija i ekonomska škola Benedikta Kotruljevića, s pravom javnosti</v>
          </cell>
        </row>
        <row r="92">
          <cell r="A92">
            <v>2652</v>
          </cell>
          <cell r="B92" t="str">
            <v>Gimnazija i strukovna škola Jurja Dobrile - Pazin</v>
          </cell>
        </row>
        <row r="93">
          <cell r="A93">
            <v>2425</v>
          </cell>
          <cell r="B93" t="str">
            <v>Gimnazija Ivana Zakmardija Dijankovečkoga - Križevci</v>
          </cell>
        </row>
        <row r="94">
          <cell r="A94">
            <v>4014</v>
          </cell>
          <cell r="B94" t="str">
            <v>Gimnazija Josipa Slavenskog Čakovec</v>
          </cell>
        </row>
        <row r="95">
          <cell r="A95">
            <v>2522</v>
          </cell>
          <cell r="B95" t="str">
            <v>Gimnazija Jurja Barakovića</v>
          </cell>
        </row>
        <row r="96">
          <cell r="A96">
            <v>2390</v>
          </cell>
          <cell r="B96" t="str">
            <v>Gimnazija Karlovac</v>
          </cell>
        </row>
        <row r="97">
          <cell r="A97">
            <v>2709</v>
          </cell>
          <cell r="B97" t="str">
            <v>Gimnazija Lucijana Vranjanina</v>
          </cell>
        </row>
        <row r="98">
          <cell r="A98">
            <v>4022</v>
          </cell>
          <cell r="B98" t="str">
            <v>Gimnazija Marul</v>
          </cell>
        </row>
        <row r="99">
          <cell r="A99">
            <v>2509</v>
          </cell>
          <cell r="B99" t="str">
            <v>Gimnazija Matija Mesić</v>
          </cell>
        </row>
        <row r="100">
          <cell r="A100">
            <v>2582</v>
          </cell>
          <cell r="B100" t="str">
            <v>Gimnazija Matije Antuna Reljkovića</v>
          </cell>
        </row>
        <row r="101">
          <cell r="A101">
            <v>2686</v>
          </cell>
          <cell r="B101" t="str">
            <v>Gimnazija Metković</v>
          </cell>
        </row>
        <row r="102">
          <cell r="A102">
            <v>2504</v>
          </cell>
          <cell r="B102" t="str">
            <v>Gimnazija Nova Gradiška</v>
          </cell>
        </row>
        <row r="103">
          <cell r="A103">
            <v>2489</v>
          </cell>
          <cell r="B103" t="str">
            <v>Gimnazija Petra Preradovića - Virovitica</v>
          </cell>
        </row>
        <row r="104">
          <cell r="A104">
            <v>2657</v>
          </cell>
          <cell r="B104" t="str">
            <v>Gimnazija Pula</v>
          </cell>
        </row>
        <row r="105">
          <cell r="A105">
            <v>4012</v>
          </cell>
          <cell r="B105" t="str">
            <v>Gimnazija Sesvete</v>
          </cell>
        </row>
        <row r="106">
          <cell r="A106">
            <v>2381</v>
          </cell>
          <cell r="B106" t="str">
            <v>Gimnazija Sisak</v>
          </cell>
        </row>
        <row r="107">
          <cell r="A107">
            <v>2703</v>
          </cell>
          <cell r="B107" t="str">
            <v>Gimnazija Tituša Brezovačkog</v>
          </cell>
        </row>
        <row r="108">
          <cell r="A108">
            <v>2357</v>
          </cell>
          <cell r="B108" t="str">
            <v>Gimnazija Velika Gorica</v>
          </cell>
        </row>
        <row r="109">
          <cell r="A109">
            <v>2521</v>
          </cell>
          <cell r="B109" t="str">
            <v>Gimnazija Vladimira Nazora</v>
          </cell>
        </row>
        <row r="110">
          <cell r="A110">
            <v>2589</v>
          </cell>
          <cell r="B110" t="str">
            <v>Gimnazija Vukovar</v>
          </cell>
        </row>
        <row r="111">
          <cell r="A111">
            <v>2595</v>
          </cell>
          <cell r="B111" t="str">
            <v>Gimnazija Županja</v>
          </cell>
        </row>
        <row r="112">
          <cell r="A112">
            <v>2642</v>
          </cell>
          <cell r="B112" t="str">
            <v>Gimnazijski kolegij Kraljica Jelena s pravom javnosti - Split</v>
          </cell>
        </row>
        <row r="113">
          <cell r="A113">
            <v>4021</v>
          </cell>
          <cell r="B113" t="str">
            <v>Glazbena škola "Muzički atelje"</v>
          </cell>
        </row>
        <row r="114">
          <cell r="A114">
            <v>552</v>
          </cell>
          <cell r="B114" t="str">
            <v>Glazbena škola Alberta Štrige - Križevci</v>
          </cell>
        </row>
        <row r="115">
          <cell r="A115">
            <v>2337</v>
          </cell>
          <cell r="B115" t="str">
            <v>Glazbena škola Blagoja Berse - Zagreb</v>
          </cell>
        </row>
        <row r="116">
          <cell r="A116">
            <v>1252</v>
          </cell>
          <cell r="B116" t="str">
            <v>Glazbena škola Blagoje Bersa - Zadar</v>
          </cell>
        </row>
        <row r="117">
          <cell r="A117">
            <v>3139</v>
          </cell>
          <cell r="B117" t="str">
            <v>Glazbena škola Brkanović</v>
          </cell>
        </row>
        <row r="118">
          <cell r="A118">
            <v>652</v>
          </cell>
          <cell r="B118" t="str">
            <v xml:space="preserve">Glazbena škola Brune Bjelinskog - Daruvar </v>
          </cell>
        </row>
        <row r="119">
          <cell r="A119">
            <v>1685</v>
          </cell>
          <cell r="B119" t="str">
            <v xml:space="preserve">Glazbena škola Dr. Fra Ivan Glibotić - Imotski </v>
          </cell>
        </row>
        <row r="120">
          <cell r="A120">
            <v>31</v>
          </cell>
          <cell r="B120" t="str">
            <v>Glazbena škola Ferdo Livadić</v>
          </cell>
        </row>
        <row r="121">
          <cell r="A121">
            <v>2851</v>
          </cell>
          <cell r="B121" t="str">
            <v>Glazbena škola Fortunat Pintarića</v>
          </cell>
        </row>
        <row r="122">
          <cell r="A122">
            <v>298</v>
          </cell>
          <cell r="B122" t="str">
            <v>Glazbena škola Frana Lhotke</v>
          </cell>
        </row>
        <row r="123">
          <cell r="A123">
            <v>1384</v>
          </cell>
          <cell r="B123" t="str">
            <v>Glazbena škola Franje Kuhača - Osijek</v>
          </cell>
        </row>
        <row r="124">
          <cell r="A124">
            <v>1555</v>
          </cell>
          <cell r="B124" t="str">
            <v>Glazbena škola Ivana Lukačića</v>
          </cell>
        </row>
        <row r="125">
          <cell r="A125">
            <v>803</v>
          </cell>
          <cell r="B125" t="str">
            <v>Glazbena škola Ivana Matetića - Ronjgova - Rijeka</v>
          </cell>
        </row>
        <row r="126">
          <cell r="A126">
            <v>1981</v>
          </cell>
          <cell r="B126" t="str">
            <v>Glazbena škola Ivana Matetića - Ronjgova Pula</v>
          </cell>
        </row>
        <row r="127">
          <cell r="A127">
            <v>965</v>
          </cell>
          <cell r="B127" t="str">
            <v>Glazbena škola Jan Vlašimsky - Virovitica</v>
          </cell>
        </row>
        <row r="128">
          <cell r="A128">
            <v>4026</v>
          </cell>
          <cell r="B128" t="str">
            <v>Glazbena škola Jastrebarsko</v>
          </cell>
        </row>
        <row r="129">
          <cell r="A129">
            <v>1779</v>
          </cell>
          <cell r="B129" t="str">
            <v xml:space="preserve">Glazbena škola Josipa Hatzea </v>
          </cell>
        </row>
        <row r="130">
          <cell r="A130">
            <v>2588</v>
          </cell>
          <cell r="B130" t="str">
            <v>Glazbena škola Josipa Runjanina</v>
          </cell>
        </row>
        <row r="131">
          <cell r="A131">
            <v>366</v>
          </cell>
          <cell r="B131" t="str">
            <v>Glazbena škola Karlovac</v>
          </cell>
        </row>
        <row r="132">
          <cell r="A132">
            <v>1691</v>
          </cell>
          <cell r="B132" t="str">
            <v>Glazbena škola Makarska</v>
          </cell>
        </row>
        <row r="133">
          <cell r="A133">
            <v>2332</v>
          </cell>
          <cell r="B133" t="str">
            <v>Glazbena škola Pavla Markovca</v>
          </cell>
        </row>
        <row r="134">
          <cell r="A134">
            <v>1035</v>
          </cell>
          <cell r="B134" t="str">
            <v>Glazbena škola Požega</v>
          </cell>
        </row>
        <row r="135">
          <cell r="A135">
            <v>2846</v>
          </cell>
          <cell r="B135" t="str">
            <v>Glazbena škola Pregrada</v>
          </cell>
        </row>
        <row r="136">
          <cell r="A136">
            <v>1122</v>
          </cell>
          <cell r="B136" t="str">
            <v>Glazbena škola Slavonski Brod</v>
          </cell>
        </row>
        <row r="137">
          <cell r="A137">
            <v>3137</v>
          </cell>
          <cell r="B137" t="str">
            <v>Glazbena škola Tarla</v>
          </cell>
        </row>
        <row r="138">
          <cell r="A138">
            <v>264</v>
          </cell>
          <cell r="B138" t="str">
            <v>Glazbena škola u Novskoj</v>
          </cell>
        </row>
        <row r="139">
          <cell r="A139">
            <v>469</v>
          </cell>
          <cell r="B139" t="str">
            <v>Glazbena škola u Varaždinu</v>
          </cell>
        </row>
        <row r="140">
          <cell r="A140">
            <v>4020</v>
          </cell>
          <cell r="B140" t="str">
            <v>Glazbena škola Vanja Kos</v>
          </cell>
        </row>
        <row r="141">
          <cell r="A141">
            <v>631</v>
          </cell>
          <cell r="B141" t="str">
            <v xml:space="preserve">Glazbena škola Vatroslava Lisinskog - Bjelovar </v>
          </cell>
        </row>
        <row r="142">
          <cell r="A142">
            <v>2336</v>
          </cell>
          <cell r="B142" t="str">
            <v>Glazbena škola Vatroslava Lisinskog - Zagreb</v>
          </cell>
        </row>
        <row r="143">
          <cell r="A143">
            <v>2331</v>
          </cell>
          <cell r="B143" t="str">
            <v>Glazbena škola Zlatka Balokovića</v>
          </cell>
        </row>
        <row r="144">
          <cell r="A144">
            <v>2333</v>
          </cell>
          <cell r="B144" t="str">
            <v>Glazbeno učilište Elly Bašić - Zagreb</v>
          </cell>
        </row>
        <row r="145">
          <cell r="A145">
            <v>2701</v>
          </cell>
          <cell r="B145" t="str">
            <v>Gornjogradska gimnazija</v>
          </cell>
        </row>
        <row r="146">
          <cell r="A146">
            <v>2410</v>
          </cell>
          <cell r="B146" t="str">
            <v>Gospodarska škola - Varaždin</v>
          </cell>
        </row>
        <row r="147">
          <cell r="A147">
            <v>2694</v>
          </cell>
          <cell r="B147" t="str">
            <v>Gospodarska škola - Čakovec</v>
          </cell>
        </row>
        <row r="148">
          <cell r="A148">
            <v>2649</v>
          </cell>
          <cell r="B148" t="str">
            <v>Gospodarska škola Istituto Professionale - Buje</v>
          </cell>
        </row>
        <row r="149">
          <cell r="A149">
            <v>2723</v>
          </cell>
          <cell r="B149" t="str">
            <v>Graditeljska tehnička škola - Zagreb</v>
          </cell>
        </row>
        <row r="150">
          <cell r="A150">
            <v>2691</v>
          </cell>
          <cell r="B150" t="str">
            <v>Graditeljska škola - Čakovec</v>
          </cell>
        </row>
        <row r="151">
          <cell r="A151">
            <v>2465</v>
          </cell>
          <cell r="B151" t="str">
            <v>Graditeljska škola za industriju i obrt - Rijeka</v>
          </cell>
        </row>
        <row r="152">
          <cell r="A152">
            <v>2413</v>
          </cell>
          <cell r="B152" t="str">
            <v>Graditeljska, prirodoslovna i rudarska škola - Varaždin</v>
          </cell>
        </row>
        <row r="153">
          <cell r="A153">
            <v>2617</v>
          </cell>
          <cell r="B153" t="str">
            <v>Graditeljsko-geodetska tehnička škola - Split</v>
          </cell>
        </row>
        <row r="154">
          <cell r="A154">
            <v>2552</v>
          </cell>
          <cell r="B154" t="str">
            <v>Graditeljsko-geodetska škola - Osijek</v>
          </cell>
        </row>
        <row r="155">
          <cell r="A155">
            <v>2735</v>
          </cell>
          <cell r="B155" t="str">
            <v>Grafička škola u Zagrebu</v>
          </cell>
        </row>
        <row r="156">
          <cell r="A156">
            <v>2459</v>
          </cell>
          <cell r="B156" t="str">
            <v>Građevinska tehnička škola - Rijeka</v>
          </cell>
        </row>
        <row r="157">
          <cell r="A157">
            <v>2533</v>
          </cell>
          <cell r="B157" t="str">
            <v>Hotelijersko-turistička i ugostiteljska škola - Zadar</v>
          </cell>
        </row>
        <row r="158">
          <cell r="A158">
            <v>2450</v>
          </cell>
          <cell r="B158" t="str">
            <v>Hotelijersko-turistička škola - Opatija</v>
          </cell>
        </row>
        <row r="159">
          <cell r="A159">
            <v>2771</v>
          </cell>
          <cell r="B159" t="str">
            <v>Hotelijersko-turistička škola u Zagrebu</v>
          </cell>
        </row>
        <row r="160">
          <cell r="A160">
            <v>2547</v>
          </cell>
          <cell r="B160" t="str">
            <v>I. gimnazija - Osijek</v>
          </cell>
        </row>
        <row r="161">
          <cell r="A161">
            <v>2619</v>
          </cell>
          <cell r="B161" t="str">
            <v>I. gimnazija - Split</v>
          </cell>
        </row>
        <row r="162">
          <cell r="A162">
            <v>2696</v>
          </cell>
          <cell r="B162" t="str">
            <v>I. gimnazija - Zagreb</v>
          </cell>
        </row>
        <row r="163">
          <cell r="A163">
            <v>614</v>
          </cell>
          <cell r="B163" t="str">
            <v>I. osnovna škola - Bjelovar</v>
          </cell>
        </row>
        <row r="164">
          <cell r="A164">
            <v>2295</v>
          </cell>
          <cell r="B164" t="str">
            <v>I. osnovna škola - Dugave</v>
          </cell>
        </row>
        <row r="165">
          <cell r="A165">
            <v>265</v>
          </cell>
          <cell r="B165" t="str">
            <v>I. osnovna škola - Petrinja</v>
          </cell>
        </row>
        <row r="166">
          <cell r="A166">
            <v>461</v>
          </cell>
          <cell r="B166" t="str">
            <v>I. osnovna škola - Varaždin</v>
          </cell>
        </row>
        <row r="167">
          <cell r="A167">
            <v>63</v>
          </cell>
          <cell r="B167" t="str">
            <v>I. osnovna škola - Vrbovec</v>
          </cell>
        </row>
        <row r="168">
          <cell r="A168">
            <v>2132</v>
          </cell>
          <cell r="B168" t="str">
            <v>I. osnovna škola - Čakovec</v>
          </cell>
        </row>
        <row r="169">
          <cell r="A169">
            <v>2720</v>
          </cell>
          <cell r="B169" t="str">
            <v>I. tehnička škola Tesla</v>
          </cell>
        </row>
        <row r="170">
          <cell r="A170">
            <v>2548</v>
          </cell>
          <cell r="B170" t="str">
            <v>II. gimnazija - Osijek</v>
          </cell>
        </row>
        <row r="171">
          <cell r="A171">
            <v>2620</v>
          </cell>
          <cell r="B171" t="str">
            <v>II. gimnazija - Split</v>
          </cell>
        </row>
        <row r="172">
          <cell r="A172">
            <v>2697</v>
          </cell>
          <cell r="B172" t="str">
            <v>II. gimnazija - Zagreb</v>
          </cell>
        </row>
        <row r="173">
          <cell r="A173">
            <v>621</v>
          </cell>
          <cell r="B173" t="str">
            <v>II. osnovna škola - Bjelovar</v>
          </cell>
        </row>
        <row r="174">
          <cell r="A174">
            <v>462</v>
          </cell>
          <cell r="B174" t="str">
            <v>II. osnovna škola - Varaždin</v>
          </cell>
        </row>
        <row r="175">
          <cell r="A175">
            <v>70</v>
          </cell>
          <cell r="B175" t="str">
            <v>II. osnovna škola - Vrbovec</v>
          </cell>
        </row>
        <row r="176">
          <cell r="A176">
            <v>2135</v>
          </cell>
          <cell r="B176" t="str">
            <v>II. osnovna škola - Čakovec</v>
          </cell>
        </row>
        <row r="177">
          <cell r="A177">
            <v>2549</v>
          </cell>
          <cell r="B177" t="str">
            <v>III. gimnazija - Osijek</v>
          </cell>
        </row>
        <row r="178">
          <cell r="A178">
            <v>2621</v>
          </cell>
          <cell r="B178" t="str">
            <v>III. gimnazija - Split</v>
          </cell>
        </row>
        <row r="179">
          <cell r="A179">
            <v>2698</v>
          </cell>
          <cell r="B179" t="str">
            <v>III. gimnazija - Zagreb</v>
          </cell>
        </row>
        <row r="180">
          <cell r="A180">
            <v>623</v>
          </cell>
          <cell r="B180" t="str">
            <v>III. osnovna škola - Bjelovar</v>
          </cell>
        </row>
        <row r="181">
          <cell r="A181">
            <v>463</v>
          </cell>
          <cell r="B181" t="str">
            <v>III. osnovna škola - Varaždin</v>
          </cell>
        </row>
        <row r="182">
          <cell r="A182">
            <v>2136</v>
          </cell>
          <cell r="B182" t="str">
            <v>III. osnovna škola - Čakovec</v>
          </cell>
        </row>
        <row r="183">
          <cell r="A183">
            <v>2742</v>
          </cell>
          <cell r="B183" t="str">
            <v>Industrijska strojarska škola - Zagreb</v>
          </cell>
        </row>
        <row r="184">
          <cell r="A184">
            <v>2630</v>
          </cell>
          <cell r="B184" t="str">
            <v>Industrijska škola - Split</v>
          </cell>
        </row>
        <row r="185">
          <cell r="A185">
            <v>2505</v>
          </cell>
          <cell r="B185" t="str">
            <v>Industrijsko-obrtnička škola - Nova Gradiška</v>
          </cell>
        </row>
        <row r="186">
          <cell r="A186">
            <v>2658</v>
          </cell>
          <cell r="B186" t="str">
            <v xml:space="preserve">Industrijsko-obrtnička škola - Pula </v>
          </cell>
        </row>
        <row r="187">
          <cell r="A187">
            <v>2382</v>
          </cell>
          <cell r="B187" t="str">
            <v>Industrijsko-obrtnička škola - Sisak</v>
          </cell>
        </row>
        <row r="188">
          <cell r="A188">
            <v>2964</v>
          </cell>
          <cell r="B188" t="str">
            <v>Industrijsko-obrtnička škola - Slatina</v>
          </cell>
        </row>
        <row r="189">
          <cell r="A189">
            <v>2510</v>
          </cell>
          <cell r="B189" t="str">
            <v>Industrijsko-obrtnička škola - Slavonski Brod</v>
          </cell>
        </row>
        <row r="190">
          <cell r="A190">
            <v>2491</v>
          </cell>
          <cell r="B190" t="str">
            <v>Industrijsko-obrtnička škola - Virovitica</v>
          </cell>
        </row>
        <row r="191">
          <cell r="A191">
            <v>2577</v>
          </cell>
          <cell r="B191" t="str">
            <v>Industrijsko-obrtnička škola - Šibenik</v>
          </cell>
        </row>
        <row r="192">
          <cell r="A192">
            <v>2780</v>
          </cell>
          <cell r="B192" t="str">
            <v>Islamska gimnazija dr. Ahmeda Smajlovića - Zagreb</v>
          </cell>
        </row>
        <row r="193">
          <cell r="A193">
            <v>2563</v>
          </cell>
          <cell r="B193" t="str">
            <v xml:space="preserve">Isusovačka klasična gimnazija s pravom javnosti u Osijeku </v>
          </cell>
        </row>
        <row r="194">
          <cell r="A194">
            <v>2699</v>
          </cell>
          <cell r="B194" t="str">
            <v>IV. gimnazija - Zagreb</v>
          </cell>
        </row>
        <row r="195">
          <cell r="A195">
            <v>2622</v>
          </cell>
          <cell r="B195" t="str">
            <v>IV. gimnazija Marko Marulić</v>
          </cell>
        </row>
        <row r="196">
          <cell r="A196">
            <v>628</v>
          </cell>
          <cell r="B196" t="str">
            <v>IV. osnovna škola - Bjelovar</v>
          </cell>
        </row>
        <row r="197">
          <cell r="A197">
            <v>464</v>
          </cell>
          <cell r="B197" t="str">
            <v>IV. osnovna škola - Varaždin</v>
          </cell>
        </row>
        <row r="198">
          <cell r="A198">
            <v>2704</v>
          </cell>
          <cell r="B198" t="str">
            <v>IX. gimnazija - Zagreb</v>
          </cell>
        </row>
        <row r="199">
          <cell r="A199">
            <v>4030</v>
          </cell>
          <cell r="B199" t="str">
            <v>Jezična gimnazija Sova Zagreb</v>
          </cell>
        </row>
        <row r="200">
          <cell r="A200">
            <v>2911</v>
          </cell>
          <cell r="B200" t="str">
            <v>Katolička gimnazija s pravom javnosti u Požegi</v>
          </cell>
        </row>
        <row r="201">
          <cell r="A201">
            <v>2912</v>
          </cell>
          <cell r="B201" t="str">
            <v>Katolička klasična gimnazija s pravom javnosti u Virovitici</v>
          </cell>
        </row>
        <row r="202">
          <cell r="A202">
            <v>4051</v>
          </cell>
          <cell r="B202" t="str">
            <v>Katolička osnovna škola u Virovitici</v>
          </cell>
        </row>
        <row r="203">
          <cell r="A203">
            <v>3076</v>
          </cell>
          <cell r="B203" t="str">
            <v>Katolička osnovna škola - Požega</v>
          </cell>
        </row>
        <row r="204">
          <cell r="A204">
            <v>2918</v>
          </cell>
          <cell r="B204" t="str">
            <v>Katolička osnovna škola - Šibenik</v>
          </cell>
        </row>
        <row r="205">
          <cell r="A205">
            <v>4044</v>
          </cell>
          <cell r="B205" t="str">
            <v>Katolička osnovna škola Josip Pavlišić</v>
          </cell>
        </row>
        <row r="206">
          <cell r="A206">
            <v>4025</v>
          </cell>
          <cell r="B206" t="str">
            <v>Katolička osnovna škola Svete Uršule</v>
          </cell>
        </row>
        <row r="207">
          <cell r="A207">
            <v>2712</v>
          </cell>
          <cell r="B207" t="str">
            <v>Klasična gimnazija - Zagreb</v>
          </cell>
        </row>
        <row r="208">
          <cell r="A208">
            <v>2514</v>
          </cell>
          <cell r="B208" t="str">
            <v>Klasična gimnazija fra Marijana Lanosovića s pravom javnosti - Slavonski Brod</v>
          </cell>
        </row>
        <row r="209">
          <cell r="A209">
            <v>2523</v>
          </cell>
          <cell r="B209" t="str">
            <v>Klasična gimnazija Ivana Pavla II. s pravom javnosti - Zadar</v>
          </cell>
        </row>
        <row r="210">
          <cell r="A210">
            <v>2645</v>
          </cell>
          <cell r="B210" t="str">
            <v>Klesarska škola - Pučišća</v>
          </cell>
        </row>
        <row r="211">
          <cell r="A211">
            <v>2431</v>
          </cell>
          <cell r="B211" t="str">
            <v>Komercijalna i trgovačka škola - Bjelovar</v>
          </cell>
        </row>
        <row r="212">
          <cell r="A212">
            <v>2626</v>
          </cell>
          <cell r="B212" t="str">
            <v>Komercijalno - trgovačka škola - Split</v>
          </cell>
        </row>
        <row r="213">
          <cell r="A213">
            <v>2778</v>
          </cell>
          <cell r="B213" t="str">
            <v>LINigra-privatna škola s pravom javnosti</v>
          </cell>
        </row>
        <row r="214">
          <cell r="A214">
            <v>2573</v>
          </cell>
          <cell r="B214" t="str">
            <v>Medicinska i kemijska škola - Šibenik</v>
          </cell>
        </row>
        <row r="215">
          <cell r="A215">
            <v>2430</v>
          </cell>
          <cell r="B215" t="str">
            <v>Medicinska škola - Bjelovar</v>
          </cell>
        </row>
        <row r="216">
          <cell r="A216">
            <v>2678</v>
          </cell>
          <cell r="B216" t="str">
            <v>Medicinska škola - Dubrovnik</v>
          </cell>
        </row>
        <row r="217">
          <cell r="A217">
            <v>2394</v>
          </cell>
          <cell r="B217" t="str">
            <v>Medicinska škola - Karlovac</v>
          </cell>
        </row>
        <row r="218">
          <cell r="A218">
            <v>2550</v>
          </cell>
          <cell r="B218" t="str">
            <v>Medicinska škola - Osijek</v>
          </cell>
        </row>
        <row r="219">
          <cell r="A219">
            <v>2662</v>
          </cell>
          <cell r="B219" t="str">
            <v>Medicinska škola - Pula</v>
          </cell>
        </row>
        <row r="220">
          <cell r="A220">
            <v>2409</v>
          </cell>
          <cell r="B220" t="str">
            <v>Medicinska škola - Varaždin</v>
          </cell>
        </row>
        <row r="221">
          <cell r="A221">
            <v>2525</v>
          </cell>
          <cell r="B221" t="str">
            <v xml:space="preserve">Medicinska škola Ante Kuzmanića - Zadar </v>
          </cell>
        </row>
        <row r="222">
          <cell r="A222">
            <v>2466</v>
          </cell>
          <cell r="B222" t="str">
            <v>Medicinska škola u Rijeci</v>
          </cell>
        </row>
        <row r="223">
          <cell r="A223">
            <v>4024</v>
          </cell>
          <cell r="B223" t="str">
            <v>Međunarodna osnovna škola "Vedri obzori"</v>
          </cell>
        </row>
        <row r="224">
          <cell r="A224">
            <v>2397</v>
          </cell>
          <cell r="B224" t="str">
            <v>Mješovita industrijsko - obrtnička škola - Karlovac</v>
          </cell>
        </row>
        <row r="225">
          <cell r="A225">
            <v>2624</v>
          </cell>
          <cell r="B225" t="str">
            <v>Nadbiskupijska klasična gimnazija Don Frane Bulić - s pravom javnosti - Split</v>
          </cell>
        </row>
        <row r="226">
          <cell r="A226">
            <v>2736</v>
          </cell>
          <cell r="B226" t="str">
            <v>Nadbiskupska klasična gimnazija s pravom javnosti - Zagreb</v>
          </cell>
        </row>
        <row r="227">
          <cell r="A227">
            <v>4023</v>
          </cell>
          <cell r="B227" t="str">
            <v>Nadbiskupsko sjemenište "Zmajević"</v>
          </cell>
        </row>
        <row r="228">
          <cell r="A228">
            <v>0</v>
          </cell>
          <cell r="B228" t="str">
            <v>Nepoznata</v>
          </cell>
        </row>
        <row r="229">
          <cell r="A229">
            <v>2629</v>
          </cell>
          <cell r="B229" t="str">
            <v>Obrtna tehnička škola - Split</v>
          </cell>
        </row>
        <row r="230">
          <cell r="A230">
            <v>2743</v>
          </cell>
          <cell r="B230" t="str">
            <v>Obrtnička i industrijska graditeljska škola - Zagreb</v>
          </cell>
        </row>
        <row r="231">
          <cell r="A231">
            <v>2401</v>
          </cell>
          <cell r="B231" t="str">
            <v>Obrtnička i tehnička škola - Ogulin</v>
          </cell>
        </row>
        <row r="232">
          <cell r="A232">
            <v>2434</v>
          </cell>
          <cell r="B232" t="str">
            <v>Obrtnička škola - Bjelovar</v>
          </cell>
        </row>
        <row r="233">
          <cell r="A233">
            <v>2674</v>
          </cell>
          <cell r="B233" t="str">
            <v>Obrtnička škola - Dubrovnik</v>
          </cell>
        </row>
        <row r="234">
          <cell r="A234">
            <v>2423</v>
          </cell>
          <cell r="B234" t="str">
            <v>Obrtnička škola - Koprivnica</v>
          </cell>
        </row>
        <row r="235">
          <cell r="A235">
            <v>2449</v>
          </cell>
          <cell r="B235" t="str">
            <v>Obrtnička škola - Opatija</v>
          </cell>
        </row>
        <row r="236">
          <cell r="A236">
            <v>2556</v>
          </cell>
          <cell r="B236" t="str">
            <v>Obrtnička škola - Osijek</v>
          </cell>
        </row>
        <row r="237">
          <cell r="A237">
            <v>2500</v>
          </cell>
          <cell r="B237" t="str">
            <v>Obrtnička škola - Požega</v>
          </cell>
        </row>
        <row r="238">
          <cell r="A238">
            <v>2384</v>
          </cell>
          <cell r="B238" t="str">
            <v>Obrtnička škola - Sisak</v>
          </cell>
        </row>
        <row r="239">
          <cell r="A239">
            <v>2508</v>
          </cell>
          <cell r="B239" t="str">
            <v>Obrtnička škola - Slavonski Brod</v>
          </cell>
        </row>
        <row r="240">
          <cell r="A240">
            <v>2618</v>
          </cell>
          <cell r="B240" t="str">
            <v>Obrtnička škola - Split</v>
          </cell>
        </row>
        <row r="241">
          <cell r="A241">
            <v>2526</v>
          </cell>
          <cell r="B241" t="str">
            <v>Obrtnička škola Gojka Matuline - Zadar</v>
          </cell>
        </row>
        <row r="242">
          <cell r="A242">
            <v>2741</v>
          </cell>
          <cell r="B242" t="str">
            <v>Obrtnička škola za osobne usluge - Zagreb</v>
          </cell>
        </row>
        <row r="243">
          <cell r="A243">
            <v>2594</v>
          </cell>
          <cell r="B243" t="str">
            <v>Obrtničko - industrijska škola - Županja</v>
          </cell>
        </row>
        <row r="244">
          <cell r="A244">
            <v>2599</v>
          </cell>
          <cell r="B244" t="str">
            <v xml:space="preserve">Obrtničko-industrijska škola u Imotskom </v>
          </cell>
        </row>
        <row r="245">
          <cell r="A245">
            <v>3168</v>
          </cell>
          <cell r="B245" t="str">
            <v>Opća privatna gimnazija - Zagreb</v>
          </cell>
        </row>
        <row r="246">
          <cell r="A246">
            <v>2081</v>
          </cell>
          <cell r="B246" t="str">
            <v>Osnovna glazbena škola (pri Pučkom otvorenom učilištu Ploče)</v>
          </cell>
        </row>
        <row r="247">
          <cell r="A247">
            <v>69</v>
          </cell>
          <cell r="B247" t="str">
            <v>Osnovna glazbena škola (pri Pučkom otvorenom učilištu Vrbovec)</v>
          </cell>
        </row>
        <row r="248">
          <cell r="A248">
            <v>2935</v>
          </cell>
          <cell r="B248" t="str">
            <v>Osnovna glazbena škola - Metković</v>
          </cell>
        </row>
        <row r="249">
          <cell r="A249">
            <v>1028</v>
          </cell>
          <cell r="B249" t="str">
            <v>Osnovna glazbena škola - Pakrac</v>
          </cell>
        </row>
        <row r="250">
          <cell r="A250">
            <v>452</v>
          </cell>
          <cell r="B250" t="str">
            <v>Osnovna glazbena škola - pučko otvoreno učilište Dragutin Novak</v>
          </cell>
        </row>
        <row r="251">
          <cell r="A251">
            <v>2853</v>
          </cell>
          <cell r="B251" t="str">
            <v>Osnovna glazbena škola - Slatina</v>
          </cell>
        </row>
        <row r="252">
          <cell r="A252">
            <v>805</v>
          </cell>
          <cell r="B252" t="str">
            <v>Osnovna glazbena škola Aleksandra Jug - Matić</v>
          </cell>
        </row>
        <row r="253">
          <cell r="A253">
            <v>2949</v>
          </cell>
          <cell r="B253" t="str">
            <v>Osnovna glazbena škola Beli Manastir</v>
          </cell>
        </row>
        <row r="254">
          <cell r="A254">
            <v>258</v>
          </cell>
          <cell r="B254" t="str">
            <v>Osnovna glazbena škola Borisa Papandopula</v>
          </cell>
        </row>
        <row r="255">
          <cell r="A255">
            <v>3140</v>
          </cell>
          <cell r="B255" t="str">
            <v>Osnovna glazbena škola Brač</v>
          </cell>
        </row>
        <row r="256">
          <cell r="A256">
            <v>3130</v>
          </cell>
          <cell r="B256" t="str">
            <v>Osnovna glazbena škola Dugo Selo</v>
          </cell>
        </row>
        <row r="257">
          <cell r="A257">
            <v>460</v>
          </cell>
          <cell r="B257" t="str">
            <v>Osnovna glazbena škola Ivan Padovec</v>
          </cell>
        </row>
        <row r="258">
          <cell r="A258">
            <v>2334</v>
          </cell>
          <cell r="B258" t="str">
            <v xml:space="preserve">Osnovna glazbena škola Ivana Zajca </v>
          </cell>
        </row>
        <row r="259">
          <cell r="A259">
            <v>745</v>
          </cell>
          <cell r="B259" t="str">
            <v>Osnovna glazbena škola Ive Tijardovića - Delnice</v>
          </cell>
        </row>
        <row r="260">
          <cell r="A260">
            <v>1715</v>
          </cell>
          <cell r="B260" t="str">
            <v xml:space="preserve">Osnovna glazbena škola Jakova Gotovca </v>
          </cell>
        </row>
        <row r="261">
          <cell r="A261">
            <v>850</v>
          </cell>
          <cell r="B261" t="str">
            <v>Osnovna glazbena škola Josipa Kašmana</v>
          </cell>
        </row>
        <row r="262">
          <cell r="A262">
            <v>1584</v>
          </cell>
          <cell r="B262" t="str">
            <v>Osnovna glazbena škola Josipa Runjanina - Vinkovci</v>
          </cell>
        </row>
        <row r="263">
          <cell r="A263">
            <v>2909</v>
          </cell>
          <cell r="B263" t="str">
            <v>Osnovna glazbena škola Kontesa Dora</v>
          </cell>
        </row>
        <row r="264">
          <cell r="A264">
            <v>4033</v>
          </cell>
          <cell r="B264" t="str">
            <v>Osnovna glazbena škola Korčula</v>
          </cell>
        </row>
        <row r="265">
          <cell r="A265">
            <v>1529</v>
          </cell>
          <cell r="B265" t="str">
            <v>Osnovna glazbena škola Krsto Odak</v>
          </cell>
        </row>
        <row r="266">
          <cell r="A266">
            <v>446</v>
          </cell>
          <cell r="B266" t="str">
            <v>Osnovna glazbena škola Ladislava Šabana</v>
          </cell>
        </row>
        <row r="267">
          <cell r="A267">
            <v>1702</v>
          </cell>
          <cell r="B267" t="str">
            <v>Osnovna glazbena škola Lovre pl. Matačića</v>
          </cell>
        </row>
        <row r="268">
          <cell r="A268">
            <v>1941</v>
          </cell>
          <cell r="B268" t="str">
            <v>Umjetnička škola Matka Brajše Rašana</v>
          </cell>
        </row>
        <row r="269">
          <cell r="A269">
            <v>842</v>
          </cell>
          <cell r="B269" t="str">
            <v>Osnovna glazbena škola Mirković</v>
          </cell>
        </row>
        <row r="270">
          <cell r="A270">
            <v>3148</v>
          </cell>
          <cell r="B270" t="str">
            <v>Osnovna glazbena škola Mladen Pozaić pri Osnovnoj školi Garešnica</v>
          </cell>
        </row>
        <row r="271">
          <cell r="A271">
            <v>1332</v>
          </cell>
          <cell r="B271" t="str">
            <v>Osnovna glazbena škola pri Osnovnoj školi August Harambašić</v>
          </cell>
        </row>
        <row r="272">
          <cell r="A272">
            <v>146</v>
          </cell>
          <cell r="B272" t="str">
            <v>Osnovna glazbena škola pri Osnovnoj školi Augusta Cesarca - Krapina</v>
          </cell>
        </row>
        <row r="273">
          <cell r="A273">
            <v>2947</v>
          </cell>
          <cell r="B273" t="str">
            <v>Osnovna glazbena škola pri Osnovnoj školi Biograd</v>
          </cell>
        </row>
        <row r="274">
          <cell r="A274">
            <v>2956</v>
          </cell>
          <cell r="B274" t="str">
            <v>Osnovna glazbena škola pri Osnovnoj školi Blato</v>
          </cell>
        </row>
        <row r="275">
          <cell r="A275">
            <v>2945</v>
          </cell>
          <cell r="B275" t="str">
            <v>Osnovna glazbena škola pri Osnovnoj školi Dr. Jure Turića</v>
          </cell>
        </row>
        <row r="276">
          <cell r="A276">
            <v>1587</v>
          </cell>
          <cell r="B276" t="str">
            <v>Osnovna glazbena škola pri Osnovnoj školi Dragutina Tadijanovića</v>
          </cell>
        </row>
        <row r="277">
          <cell r="A277">
            <v>1338</v>
          </cell>
          <cell r="B277" t="str">
            <v>Osnovna glazbena škola pri Osnovnoj školi Ivan Goran Kovačić</v>
          </cell>
        </row>
        <row r="278">
          <cell r="A278">
            <v>862</v>
          </cell>
          <cell r="B278" t="str">
            <v>Osnovna glazbena škola pri Osnovnoj školi Ivana Mažuranića</v>
          </cell>
        </row>
        <row r="279">
          <cell r="A279">
            <v>3289</v>
          </cell>
          <cell r="B279" t="str">
            <v>Osnovna glazbena škola pri osnovnoj školi Ivane Brlić - Mažuranić</v>
          </cell>
        </row>
        <row r="280">
          <cell r="A280">
            <v>3149</v>
          </cell>
          <cell r="B280" t="str">
            <v>Osnovna glazbena škola pri Osnovnoj školi Ksavera Šandora Gjalskog</v>
          </cell>
        </row>
        <row r="281">
          <cell r="A281">
            <v>3129</v>
          </cell>
          <cell r="B281" t="str">
            <v>Osnovna glazbena škola pri Osnovnoj školi Marija Bistrica</v>
          </cell>
        </row>
        <row r="282">
          <cell r="A282">
            <v>1390</v>
          </cell>
          <cell r="B282" t="str">
            <v>Osnovna glazbena škola pri Osnovnoj školi Matije Petra Katančića</v>
          </cell>
        </row>
        <row r="283">
          <cell r="A283">
            <v>2115</v>
          </cell>
          <cell r="B283" t="str">
            <v>Osnovna glazbena škola pri Osnovnoj školi Opuzen</v>
          </cell>
        </row>
        <row r="284">
          <cell r="A284">
            <v>3301</v>
          </cell>
          <cell r="B284" t="str">
            <v>Osnovna glazbena škola pri Osnovnoj školi Orebić</v>
          </cell>
        </row>
        <row r="285">
          <cell r="A285">
            <v>3300</v>
          </cell>
          <cell r="B285" t="str">
            <v>Osnovna glazbena škola pri Osnovnoj školi Petra Kanavelića</v>
          </cell>
        </row>
        <row r="286">
          <cell r="A286">
            <v>2966</v>
          </cell>
          <cell r="B286" t="str">
            <v>Osnovna glazbena škola pri Osnovnoj školi Rivarela</v>
          </cell>
        </row>
        <row r="287">
          <cell r="A287">
            <v>1987</v>
          </cell>
          <cell r="B287" t="str">
            <v>Osnovna glazbena škola pri Osnovnoj školi Vladimira Nazora</v>
          </cell>
        </row>
        <row r="288">
          <cell r="A288">
            <v>1098</v>
          </cell>
          <cell r="B288" t="str">
            <v>Osnovna glazbena škola pučko otvoreno učilište Matija Antun Relković</v>
          </cell>
        </row>
        <row r="289">
          <cell r="A289">
            <v>4032</v>
          </cell>
          <cell r="B289" t="str">
            <v>Osnovna glazbena škola Rab</v>
          </cell>
        </row>
        <row r="290">
          <cell r="A290">
            <v>2335</v>
          </cell>
          <cell r="B290" t="str">
            <v>Osnovna glazbena škola Rudolfa Matza</v>
          </cell>
        </row>
        <row r="291">
          <cell r="A291">
            <v>1601</v>
          </cell>
          <cell r="B291" t="str">
            <v>Osnovna glazbena škola Srećko Albini - Županja</v>
          </cell>
        </row>
        <row r="292">
          <cell r="A292">
            <v>2967</v>
          </cell>
          <cell r="B292" t="str">
            <v>Osnovna glazbena škola Sv. Benedikta</v>
          </cell>
        </row>
        <row r="293">
          <cell r="A293">
            <v>2032</v>
          </cell>
          <cell r="B293" t="str">
            <v>Osnovna glazbena škola Umag, Scuola elementare di musica Umago</v>
          </cell>
        </row>
        <row r="294">
          <cell r="A294">
            <v>2954</v>
          </cell>
          <cell r="B294" t="str">
            <v>Osnovna glazbena škola Vela Luka pri Osnovnoj školi - Vela Luka</v>
          </cell>
        </row>
        <row r="295">
          <cell r="A295">
            <v>908</v>
          </cell>
          <cell r="B295" t="str">
            <v>Osnovna glazbena škola Vjenceslava Novaka - Senj</v>
          </cell>
        </row>
        <row r="296">
          <cell r="A296">
            <v>2329</v>
          </cell>
          <cell r="B296" t="str">
            <v>Osnovna glazbena škola Zlatka Grgoševića</v>
          </cell>
        </row>
        <row r="297">
          <cell r="A297">
            <v>2347</v>
          </cell>
          <cell r="B297" t="str">
            <v>Osnovna Montessori Škola Barunice Dedee Vranyczany</v>
          </cell>
        </row>
        <row r="298">
          <cell r="A298">
            <v>806</v>
          </cell>
          <cell r="B298" t="str">
            <v>Osnovna waldorfska škola - Rijeka</v>
          </cell>
        </row>
        <row r="299">
          <cell r="A299">
            <v>4003</v>
          </cell>
          <cell r="B299" t="str">
            <v>Osnovna škola "Meterize"</v>
          </cell>
        </row>
        <row r="300">
          <cell r="A300">
            <v>4019</v>
          </cell>
          <cell r="B300" t="str">
            <v>Osnovna škola Dugo Selo</v>
          </cell>
        </row>
        <row r="301">
          <cell r="A301">
            <v>1967</v>
          </cell>
          <cell r="B301" t="str">
            <v>Osnovna škola Giuseppina Martinuzzi - Pula</v>
          </cell>
        </row>
        <row r="302">
          <cell r="A302">
            <v>1820</v>
          </cell>
          <cell r="B302" t="str">
            <v>Osnovna škola Josipa Jovića</v>
          </cell>
        </row>
        <row r="303">
          <cell r="A303">
            <v>193</v>
          </cell>
          <cell r="B303" t="str">
            <v>Osnovna škola pri Specijalnoj bolnici za rehabilitaciju Krapinske Toplice</v>
          </cell>
        </row>
        <row r="304">
          <cell r="A304">
            <v>1953</v>
          </cell>
          <cell r="B304" t="str">
            <v>Osnovna škola Vladimira Nazora Pazin, Glazbeni odjel Pazin</v>
          </cell>
        </row>
        <row r="305">
          <cell r="A305">
            <v>2328</v>
          </cell>
          <cell r="B305" t="str">
            <v>Osnovna škola za balet i ritmiku - Zagreb</v>
          </cell>
        </row>
        <row r="306">
          <cell r="A306">
            <v>2944</v>
          </cell>
          <cell r="B306" t="str">
            <v>Osnovna škola za balet i suvremeni ples pri Osnovnoj školi Vežica</v>
          </cell>
        </row>
        <row r="307">
          <cell r="A307">
            <v>1695</v>
          </cell>
          <cell r="B307" t="str">
            <v>OŠ 1. listopada 1942.</v>
          </cell>
        </row>
        <row r="308">
          <cell r="A308">
            <v>275</v>
          </cell>
          <cell r="B308" t="str">
            <v>OŠ 22. lipnja</v>
          </cell>
        </row>
        <row r="309">
          <cell r="A309">
            <v>929</v>
          </cell>
          <cell r="B309" t="str">
            <v>OŠ A. G. Matoša - Novalja</v>
          </cell>
        </row>
        <row r="310">
          <cell r="A310">
            <v>2270</v>
          </cell>
          <cell r="B310" t="str">
            <v>OŠ Alojzija Stepinca</v>
          </cell>
        </row>
        <row r="311">
          <cell r="A311">
            <v>496</v>
          </cell>
          <cell r="B311" t="str">
            <v>OŠ Andrije Kačića Miošića</v>
          </cell>
        </row>
        <row r="312">
          <cell r="A312">
            <v>574</v>
          </cell>
          <cell r="B312" t="str">
            <v>OŠ Andrije Palmovića</v>
          </cell>
        </row>
        <row r="313">
          <cell r="A313">
            <v>1626</v>
          </cell>
          <cell r="B313" t="str">
            <v>OŠ Ane Katarine Zrinski</v>
          </cell>
        </row>
        <row r="314">
          <cell r="A314">
            <v>1840</v>
          </cell>
          <cell r="B314" t="str">
            <v>OŠ Ante Anđelinović</v>
          </cell>
        </row>
        <row r="315">
          <cell r="A315">
            <v>2068</v>
          </cell>
          <cell r="B315" t="str">
            <v xml:space="preserve">OŠ Ante Curać-Pinjac </v>
          </cell>
        </row>
        <row r="316">
          <cell r="A316">
            <v>2885</v>
          </cell>
          <cell r="B316" t="str">
            <v>OŠ Ante Kovačića - Marija Gorica</v>
          </cell>
        </row>
        <row r="317">
          <cell r="A317">
            <v>2247</v>
          </cell>
          <cell r="B317" t="str">
            <v>OŠ Ante Kovačića - Zagreb</v>
          </cell>
        </row>
        <row r="318">
          <cell r="A318">
            <v>220</v>
          </cell>
          <cell r="B318" t="str">
            <v>OŠ Ante Kovačića - Zlatar</v>
          </cell>
        </row>
        <row r="319">
          <cell r="A319">
            <v>1868</v>
          </cell>
          <cell r="B319" t="str">
            <v>OŠ Ante Starčevića - Dicmo</v>
          </cell>
        </row>
        <row r="320">
          <cell r="A320">
            <v>498</v>
          </cell>
          <cell r="B320" t="str">
            <v>OŠ Ante Starčevića - Lepoglava</v>
          </cell>
        </row>
        <row r="321">
          <cell r="A321">
            <v>1194</v>
          </cell>
          <cell r="B321" t="str">
            <v>OŠ Ante Starčevića - Rešetari</v>
          </cell>
        </row>
        <row r="322">
          <cell r="A322">
            <v>1512</v>
          </cell>
          <cell r="B322" t="str">
            <v>OŠ Ante Starčevića - Viljevo</v>
          </cell>
        </row>
        <row r="323">
          <cell r="A323">
            <v>1631</v>
          </cell>
          <cell r="B323" t="str">
            <v>OŠ Antun Gustav Matoš - Tovarnik</v>
          </cell>
        </row>
        <row r="324">
          <cell r="A324">
            <v>1582</v>
          </cell>
          <cell r="B324" t="str">
            <v>OŠ Antun Gustav Matoš - Vinkovci</v>
          </cell>
        </row>
        <row r="325">
          <cell r="A325">
            <v>1614</v>
          </cell>
          <cell r="B325" t="str">
            <v>OŠ Antun i Stjepan Radić</v>
          </cell>
        </row>
        <row r="326">
          <cell r="A326">
            <v>398</v>
          </cell>
          <cell r="B326" t="str">
            <v xml:space="preserve">OŠ Antun Klasnic - Lasinja </v>
          </cell>
        </row>
        <row r="327">
          <cell r="A327">
            <v>1124</v>
          </cell>
          <cell r="B327" t="str">
            <v>OŠ Antun Matija Reljković</v>
          </cell>
        </row>
        <row r="328">
          <cell r="A328">
            <v>1180</v>
          </cell>
          <cell r="B328" t="str">
            <v>OŠ Antun Mihanović - Nova Kapela - Batrina</v>
          </cell>
        </row>
        <row r="329">
          <cell r="A329">
            <v>1101</v>
          </cell>
          <cell r="B329" t="str">
            <v>OŠ Antun Mihanović - Slavonski Brod</v>
          </cell>
        </row>
        <row r="330">
          <cell r="A330">
            <v>524</v>
          </cell>
          <cell r="B330" t="str">
            <v>OŠ Antun Nemčić Gostovinski</v>
          </cell>
        </row>
        <row r="331">
          <cell r="A331">
            <v>76</v>
          </cell>
          <cell r="B331" t="str">
            <v>OŠ Antuna Augustinčića</v>
          </cell>
        </row>
        <row r="332">
          <cell r="A332">
            <v>1597</v>
          </cell>
          <cell r="B332" t="str">
            <v>OŠ Antuna Bauera</v>
          </cell>
        </row>
        <row r="333">
          <cell r="A333">
            <v>2219</v>
          </cell>
          <cell r="B333" t="str">
            <v>OŠ Antuna Branka Šimića</v>
          </cell>
        </row>
        <row r="334">
          <cell r="A334">
            <v>2222</v>
          </cell>
          <cell r="B334" t="str">
            <v>OŠ Antuna Gustava Matoša - Zagreb</v>
          </cell>
        </row>
        <row r="335">
          <cell r="A335">
            <v>970</v>
          </cell>
          <cell r="B335" t="str">
            <v>OŠ Antuna Gustava Matoša - Čačinci</v>
          </cell>
        </row>
        <row r="336">
          <cell r="A336">
            <v>506</v>
          </cell>
          <cell r="B336" t="str">
            <v>OŠ Antuna i Ivana Kukuljevića</v>
          </cell>
        </row>
        <row r="337">
          <cell r="A337">
            <v>1033</v>
          </cell>
          <cell r="B337" t="str">
            <v>OŠ Antuna Kanižlića</v>
          </cell>
        </row>
        <row r="338">
          <cell r="A338">
            <v>2055</v>
          </cell>
          <cell r="B338" t="str">
            <v>OŠ Antuna Masle - Orašac</v>
          </cell>
        </row>
        <row r="339">
          <cell r="A339">
            <v>141</v>
          </cell>
          <cell r="B339" t="str">
            <v>OŠ Antuna Mihanovića - Klanjec</v>
          </cell>
        </row>
        <row r="340">
          <cell r="A340">
            <v>1364</v>
          </cell>
          <cell r="B340" t="str">
            <v>OŠ Antuna Mihanovića - Osijek</v>
          </cell>
        </row>
        <row r="341">
          <cell r="A341">
            <v>207</v>
          </cell>
          <cell r="B341" t="str">
            <v>OŠ Antuna Mihanovića - Petrovsko</v>
          </cell>
        </row>
        <row r="342">
          <cell r="A342">
            <v>2208</v>
          </cell>
          <cell r="B342" t="str">
            <v>OŠ Antuna Mihanovića - Zagreb</v>
          </cell>
        </row>
        <row r="343">
          <cell r="A343">
            <v>1517</v>
          </cell>
          <cell r="B343" t="str">
            <v>OŠ Antuna Mihanovića Petropoljskog</v>
          </cell>
        </row>
        <row r="344">
          <cell r="A344">
            <v>1510</v>
          </cell>
          <cell r="B344" t="str">
            <v>OŠ Antunovac</v>
          </cell>
        </row>
        <row r="345">
          <cell r="A345">
            <v>923</v>
          </cell>
          <cell r="B345" t="str">
            <v>OŠ Anž Frankopan - Kosinj</v>
          </cell>
        </row>
        <row r="346">
          <cell r="A346">
            <v>1625</v>
          </cell>
          <cell r="B346" t="str">
            <v>OŠ August Cesarec - Ivankovo</v>
          </cell>
        </row>
        <row r="347">
          <cell r="A347">
            <v>1005</v>
          </cell>
          <cell r="B347" t="str">
            <v>OŠ August Cesarec - Špišić Bukovica</v>
          </cell>
        </row>
        <row r="348">
          <cell r="A348">
            <v>1330</v>
          </cell>
          <cell r="B348" t="str">
            <v>OŠ August Harambašić</v>
          </cell>
        </row>
        <row r="349">
          <cell r="A349">
            <v>1379</v>
          </cell>
          <cell r="B349" t="str">
            <v>OŠ August Šenoa - Osijek</v>
          </cell>
        </row>
        <row r="350">
          <cell r="A350">
            <v>143</v>
          </cell>
          <cell r="B350" t="str">
            <v>OŠ Augusta Cesarca - Krapina</v>
          </cell>
        </row>
        <row r="351">
          <cell r="A351">
            <v>2237</v>
          </cell>
          <cell r="B351" t="str">
            <v>OŠ Augusta Cesarca - Zagreb</v>
          </cell>
        </row>
        <row r="352">
          <cell r="A352">
            <v>2223</v>
          </cell>
          <cell r="B352" t="str">
            <v>OŠ Augusta Harambašića</v>
          </cell>
        </row>
        <row r="353">
          <cell r="A353">
            <v>1135</v>
          </cell>
          <cell r="B353" t="str">
            <v>OŠ Augusta Šenoe - Gundinci</v>
          </cell>
        </row>
        <row r="354">
          <cell r="A354">
            <v>2255</v>
          </cell>
          <cell r="B354" t="str">
            <v>OŠ Augusta Šenoe - Zagreb</v>
          </cell>
        </row>
        <row r="355">
          <cell r="A355">
            <v>816</v>
          </cell>
          <cell r="B355" t="str">
            <v>OŠ Bakar</v>
          </cell>
        </row>
        <row r="356">
          <cell r="A356">
            <v>2250</v>
          </cell>
          <cell r="B356" t="str">
            <v>OŠ Bana Josipa Jelačića</v>
          </cell>
        </row>
        <row r="357">
          <cell r="A357">
            <v>347</v>
          </cell>
          <cell r="B357" t="str">
            <v>OŠ Banija</v>
          </cell>
        </row>
        <row r="358">
          <cell r="A358">
            <v>239</v>
          </cell>
          <cell r="B358" t="str">
            <v>OŠ Banova Jaruga</v>
          </cell>
        </row>
        <row r="359">
          <cell r="A359">
            <v>399</v>
          </cell>
          <cell r="B359" t="str">
            <v>OŠ Barilović</v>
          </cell>
        </row>
        <row r="360">
          <cell r="A360">
            <v>1853</v>
          </cell>
          <cell r="B360" t="str">
            <v>OŠ Bariše Granića Meštra</v>
          </cell>
        </row>
        <row r="361">
          <cell r="A361">
            <v>1576</v>
          </cell>
          <cell r="B361" t="str">
            <v>OŠ Bartola Kašića - Vinkovci</v>
          </cell>
        </row>
        <row r="362">
          <cell r="A362">
            <v>2907</v>
          </cell>
          <cell r="B362" t="str">
            <v>OŠ Bartola Kašića - Zagreb</v>
          </cell>
        </row>
        <row r="363">
          <cell r="A363">
            <v>1240</v>
          </cell>
          <cell r="B363" t="str">
            <v>OŠ Bartula Kašića - Zadar</v>
          </cell>
        </row>
        <row r="364">
          <cell r="A364">
            <v>160</v>
          </cell>
          <cell r="B364" t="str">
            <v>OŠ Bedekovčina</v>
          </cell>
        </row>
        <row r="365">
          <cell r="A365">
            <v>2887</v>
          </cell>
          <cell r="B365" t="str">
            <v>OŠ Bedenica</v>
          </cell>
        </row>
        <row r="366">
          <cell r="A366">
            <v>2847</v>
          </cell>
          <cell r="B366" t="str">
            <v>OŠ Belec</v>
          </cell>
        </row>
        <row r="367">
          <cell r="A367">
            <v>482</v>
          </cell>
          <cell r="B367" t="str">
            <v>OŠ Beletinec</v>
          </cell>
        </row>
        <row r="368">
          <cell r="A368">
            <v>2144</v>
          </cell>
          <cell r="B368" t="str">
            <v>OŠ Belica</v>
          </cell>
        </row>
        <row r="369">
          <cell r="A369">
            <v>769</v>
          </cell>
          <cell r="B369" t="str">
            <v xml:space="preserve">OŠ Belvedere </v>
          </cell>
        </row>
        <row r="370">
          <cell r="A370">
            <v>1207</v>
          </cell>
          <cell r="B370" t="str">
            <v>OŠ Benkovac</v>
          </cell>
        </row>
        <row r="371">
          <cell r="A371">
            <v>718</v>
          </cell>
          <cell r="B371" t="str">
            <v>OŠ Berek</v>
          </cell>
        </row>
        <row r="372">
          <cell r="A372">
            <v>1742</v>
          </cell>
          <cell r="B372" t="str">
            <v>OŠ Bijaći</v>
          </cell>
        </row>
        <row r="373">
          <cell r="A373">
            <v>1509</v>
          </cell>
          <cell r="B373" t="str">
            <v>OŠ Bijelo Brdo</v>
          </cell>
        </row>
        <row r="374">
          <cell r="A374">
            <v>1426</v>
          </cell>
          <cell r="B374" t="str">
            <v>OŠ Bilje</v>
          </cell>
        </row>
        <row r="375">
          <cell r="A375">
            <v>1210</v>
          </cell>
          <cell r="B375" t="str">
            <v>OŠ Biograd</v>
          </cell>
        </row>
        <row r="376">
          <cell r="A376">
            <v>514</v>
          </cell>
          <cell r="B376" t="str">
            <v>OŠ Bisag</v>
          </cell>
        </row>
        <row r="377">
          <cell r="A377">
            <v>80</v>
          </cell>
          <cell r="B377" t="str">
            <v>OŠ Bistra</v>
          </cell>
        </row>
        <row r="378">
          <cell r="A378">
            <v>1608</v>
          </cell>
          <cell r="B378" t="str">
            <v>OŠ Blage Zadre</v>
          </cell>
        </row>
        <row r="379">
          <cell r="A379">
            <v>1764</v>
          </cell>
          <cell r="B379" t="str">
            <v>OŠ Blatine-Škrape</v>
          </cell>
        </row>
        <row r="380">
          <cell r="A380">
            <v>2111</v>
          </cell>
          <cell r="B380" t="str">
            <v>OŠ Blato</v>
          </cell>
        </row>
        <row r="381">
          <cell r="A381">
            <v>571</v>
          </cell>
          <cell r="B381" t="str">
            <v>OŠ Blaž Mađer - Novigrad Podravski</v>
          </cell>
        </row>
        <row r="382">
          <cell r="A382">
            <v>1119</v>
          </cell>
          <cell r="B382" t="str">
            <v>OŠ Blaž Tadijanović</v>
          </cell>
        </row>
        <row r="383">
          <cell r="A383">
            <v>1666</v>
          </cell>
          <cell r="B383" t="str">
            <v>OŠ Bobota</v>
          </cell>
        </row>
        <row r="384">
          <cell r="A384">
            <v>1107</v>
          </cell>
          <cell r="B384" t="str">
            <v>OŠ Bogoslav Šulek</v>
          </cell>
        </row>
        <row r="385">
          <cell r="A385">
            <v>17</v>
          </cell>
          <cell r="B385" t="str">
            <v>OŠ Bogumila Tonija</v>
          </cell>
        </row>
        <row r="386">
          <cell r="A386">
            <v>1790</v>
          </cell>
          <cell r="B386" t="str">
            <v>OŠ Bol - Bol</v>
          </cell>
        </row>
        <row r="387">
          <cell r="A387">
            <v>1755</v>
          </cell>
          <cell r="B387" t="str">
            <v>OŠ Bol - Split</v>
          </cell>
        </row>
        <row r="388">
          <cell r="A388">
            <v>2882</v>
          </cell>
          <cell r="B388" t="str">
            <v>OŠ Borovje</v>
          </cell>
        </row>
        <row r="389">
          <cell r="A389">
            <v>1610</v>
          </cell>
          <cell r="B389" t="str">
            <v>OŠ Borovo</v>
          </cell>
        </row>
        <row r="390">
          <cell r="A390">
            <v>772</v>
          </cell>
          <cell r="B390" t="str">
            <v>OŠ Brajda</v>
          </cell>
        </row>
        <row r="391">
          <cell r="A391">
            <v>1440</v>
          </cell>
          <cell r="B391" t="str">
            <v>OŠ Bratoljuba Klaića</v>
          </cell>
        </row>
        <row r="392">
          <cell r="A392">
            <v>278</v>
          </cell>
          <cell r="B392" t="str">
            <v>OŠ Braća Bobetko - Sisak</v>
          </cell>
        </row>
        <row r="393">
          <cell r="A393">
            <v>2070</v>
          </cell>
          <cell r="B393" t="str">
            <v>OŠ Braća Glumac</v>
          </cell>
        </row>
        <row r="394">
          <cell r="A394">
            <v>527</v>
          </cell>
          <cell r="B394" t="str">
            <v>OŠ Braća Radić - Koprivnica</v>
          </cell>
        </row>
        <row r="395">
          <cell r="A395">
            <v>313</v>
          </cell>
          <cell r="B395" t="str">
            <v xml:space="preserve">OŠ Braća Radić - Martinska Ves </v>
          </cell>
        </row>
        <row r="396">
          <cell r="A396">
            <v>1265</v>
          </cell>
          <cell r="B396" t="str">
            <v>OŠ Braća Ribar - Posedarje</v>
          </cell>
        </row>
        <row r="397">
          <cell r="A397">
            <v>280</v>
          </cell>
          <cell r="B397" t="str">
            <v>OŠ Braća Ribar - Sisak</v>
          </cell>
        </row>
        <row r="398">
          <cell r="A398">
            <v>367</v>
          </cell>
          <cell r="B398" t="str">
            <v>OŠ Braća Seljan</v>
          </cell>
        </row>
        <row r="399">
          <cell r="A399">
            <v>1023</v>
          </cell>
          <cell r="B399" t="str">
            <v>OŠ Braće Radić - Pakrac</v>
          </cell>
        </row>
        <row r="400">
          <cell r="A400">
            <v>1273</v>
          </cell>
          <cell r="B400" t="str">
            <v>OŠ Braće Radić - Pridraga</v>
          </cell>
        </row>
        <row r="401">
          <cell r="A401">
            <v>2283</v>
          </cell>
          <cell r="B401" t="str">
            <v>OŠ Braće Radić - Zagreb</v>
          </cell>
        </row>
        <row r="402">
          <cell r="A402">
            <v>1801</v>
          </cell>
          <cell r="B402" t="str">
            <v>OŠ Braće Radića - Bračević</v>
          </cell>
        </row>
        <row r="403">
          <cell r="A403">
            <v>134</v>
          </cell>
          <cell r="B403" t="str">
            <v>OŠ Braće Radića - Kloštar Ivanić</v>
          </cell>
        </row>
        <row r="404">
          <cell r="A404">
            <v>1761</v>
          </cell>
          <cell r="B404" t="str">
            <v>OŠ Brda</v>
          </cell>
        </row>
        <row r="405">
          <cell r="A405">
            <v>2344</v>
          </cell>
          <cell r="B405" t="str">
            <v>OŠ Brestje</v>
          </cell>
        </row>
        <row r="406">
          <cell r="A406">
            <v>511</v>
          </cell>
          <cell r="B406" t="str">
            <v>OŠ Breznički Hum</v>
          </cell>
        </row>
        <row r="407">
          <cell r="A407">
            <v>2284</v>
          </cell>
          <cell r="B407" t="str">
            <v>OŠ Brezovica</v>
          </cell>
        </row>
        <row r="408">
          <cell r="A408">
            <v>871</v>
          </cell>
          <cell r="B408" t="str">
            <v>OŠ Brod Moravice</v>
          </cell>
        </row>
        <row r="409">
          <cell r="A409">
            <v>1556</v>
          </cell>
          <cell r="B409" t="str">
            <v>OŠ Brodarica</v>
          </cell>
        </row>
        <row r="410">
          <cell r="A410">
            <v>3172</v>
          </cell>
          <cell r="B410" t="str">
            <v>OŠ Bršadin</v>
          </cell>
        </row>
        <row r="411">
          <cell r="A411">
            <v>291</v>
          </cell>
          <cell r="B411" t="str">
            <v>OŠ Budaševo-Topolovac-Gušće</v>
          </cell>
        </row>
        <row r="412">
          <cell r="A412">
            <v>1335</v>
          </cell>
          <cell r="B412" t="str">
            <v>OŠ Budrovci</v>
          </cell>
        </row>
        <row r="413">
          <cell r="A413">
            <v>1918</v>
          </cell>
          <cell r="B413" t="str">
            <v>OŠ Buie</v>
          </cell>
        </row>
        <row r="414">
          <cell r="A414">
            <v>2230</v>
          </cell>
          <cell r="B414" t="str">
            <v>OŠ Bukovac</v>
          </cell>
        </row>
        <row r="415">
          <cell r="A415">
            <v>2083</v>
          </cell>
          <cell r="B415" t="str">
            <v>OŠ Cavtat</v>
          </cell>
        </row>
        <row r="416">
          <cell r="A416">
            <v>1966</v>
          </cell>
          <cell r="B416" t="str">
            <v>OŠ Centar - Pula</v>
          </cell>
        </row>
        <row r="417">
          <cell r="A417">
            <v>773</v>
          </cell>
          <cell r="B417" t="str">
            <v>OŠ Centar - Rijeka</v>
          </cell>
        </row>
        <row r="418">
          <cell r="A418">
            <v>470</v>
          </cell>
          <cell r="B418" t="str">
            <v>OŠ Cestica</v>
          </cell>
        </row>
        <row r="419">
          <cell r="A419">
            <v>405</v>
          </cell>
          <cell r="B419" t="str">
            <v>OŠ Cetingrad</v>
          </cell>
        </row>
        <row r="420">
          <cell r="A420">
            <v>2272</v>
          </cell>
          <cell r="B420" t="str">
            <v>OŠ Cvjetno naselje</v>
          </cell>
        </row>
        <row r="421">
          <cell r="A421">
            <v>1505</v>
          </cell>
          <cell r="B421" t="str">
            <v>OŠ Dalj</v>
          </cell>
        </row>
        <row r="422">
          <cell r="A422">
            <v>1434</v>
          </cell>
          <cell r="B422" t="str">
            <v>OŠ Darda</v>
          </cell>
        </row>
        <row r="423">
          <cell r="A423">
            <v>1619</v>
          </cell>
          <cell r="B423" t="str">
            <v>OŠ Davorin Trstenjak - Posavski Podgajci</v>
          </cell>
        </row>
        <row r="424">
          <cell r="A424">
            <v>986</v>
          </cell>
          <cell r="B424" t="str">
            <v>OŠ Davorin Trstenjak - Čađavica</v>
          </cell>
        </row>
        <row r="425">
          <cell r="A425">
            <v>236</v>
          </cell>
          <cell r="B425" t="str">
            <v>OŠ Davorina Trstenjaka - Hrvatska Kostajnica</v>
          </cell>
        </row>
        <row r="426">
          <cell r="A426">
            <v>2279</v>
          </cell>
          <cell r="B426" t="str">
            <v>OŠ Davorina Trstenjaka - Zagreb</v>
          </cell>
        </row>
        <row r="427">
          <cell r="A427">
            <v>695</v>
          </cell>
          <cell r="B427" t="str">
            <v>OŠ Dežanovac</v>
          </cell>
        </row>
        <row r="428">
          <cell r="A428">
            <v>1808</v>
          </cell>
          <cell r="B428" t="str">
            <v>OŠ Dinka Šimunovića</v>
          </cell>
        </row>
        <row r="429">
          <cell r="A429">
            <v>2009</v>
          </cell>
          <cell r="B429" t="str">
            <v>OŠ Divšići</v>
          </cell>
        </row>
        <row r="430">
          <cell r="A430">
            <v>1754</v>
          </cell>
          <cell r="B430" t="str">
            <v>OŠ Dobri</v>
          </cell>
        </row>
        <row r="431">
          <cell r="A431">
            <v>1378</v>
          </cell>
          <cell r="B431" t="str">
            <v>OŠ Dobriša Cesarić - Osijek</v>
          </cell>
        </row>
        <row r="432">
          <cell r="A432">
            <v>1029</v>
          </cell>
          <cell r="B432" t="str">
            <v>OŠ Dobriša Cesarić - Požega</v>
          </cell>
        </row>
        <row r="433">
          <cell r="A433">
            <v>2238</v>
          </cell>
          <cell r="B433" t="str">
            <v>OŠ Dobriše Cesarića - Zagreb</v>
          </cell>
        </row>
        <row r="434">
          <cell r="A434">
            <v>777</v>
          </cell>
          <cell r="B434" t="str">
            <v>OŠ Dolac - Rijeka</v>
          </cell>
        </row>
        <row r="435">
          <cell r="A435">
            <v>2181</v>
          </cell>
          <cell r="B435" t="str">
            <v>OŠ Domašinec</v>
          </cell>
        </row>
        <row r="436">
          <cell r="A436">
            <v>1530</v>
          </cell>
          <cell r="B436" t="str">
            <v>OŠ Domovinske zahvalnosti</v>
          </cell>
        </row>
        <row r="437">
          <cell r="A437">
            <v>1745</v>
          </cell>
          <cell r="B437" t="str">
            <v>OŠ Don Lovre Katića</v>
          </cell>
        </row>
        <row r="438">
          <cell r="A438">
            <v>2075</v>
          </cell>
          <cell r="B438" t="str">
            <v>OŠ Don Mihovila Pavlinovića - Metković</v>
          </cell>
        </row>
        <row r="439">
          <cell r="A439">
            <v>1843</v>
          </cell>
          <cell r="B439" t="str">
            <v>OŠ Don Mihovila Pavlinovića - Podgora</v>
          </cell>
        </row>
        <row r="440">
          <cell r="A440">
            <v>2146</v>
          </cell>
          <cell r="B440" t="str">
            <v>OŠ Donja Dubrava</v>
          </cell>
        </row>
        <row r="441">
          <cell r="A441">
            <v>137</v>
          </cell>
          <cell r="B441" t="str">
            <v>OŠ Donja Stubica</v>
          </cell>
        </row>
        <row r="442">
          <cell r="A442">
            <v>2170</v>
          </cell>
          <cell r="B442" t="str">
            <v>OŠ Donji Kraljevec</v>
          </cell>
        </row>
        <row r="443">
          <cell r="A443">
            <v>872</v>
          </cell>
          <cell r="B443" t="str">
            <v>OŠ Donji Lapac</v>
          </cell>
        </row>
        <row r="444">
          <cell r="A444">
            <v>1351</v>
          </cell>
          <cell r="B444" t="str">
            <v>OŠ Dore Pejačević - Našice</v>
          </cell>
        </row>
        <row r="445">
          <cell r="A445">
            <v>2011</v>
          </cell>
          <cell r="B445" t="str">
            <v>OŠ Dr Mate Demarina</v>
          </cell>
        </row>
        <row r="446">
          <cell r="A446">
            <v>851</v>
          </cell>
          <cell r="B446" t="str">
            <v>OŠ Dr. Andrija Mohorovičić</v>
          </cell>
        </row>
        <row r="447">
          <cell r="A447">
            <v>918</v>
          </cell>
          <cell r="B447" t="str">
            <v>OŠ Dr. Ante Starčević Pazarište - Klanac</v>
          </cell>
        </row>
        <row r="448">
          <cell r="A448">
            <v>2211</v>
          </cell>
          <cell r="B448" t="str">
            <v>OŠ Dr. Ante Starčevića - Zagreb</v>
          </cell>
        </row>
        <row r="449">
          <cell r="A449">
            <v>867</v>
          </cell>
          <cell r="B449" t="str">
            <v>OŠ Dr. Branimira Markovića</v>
          </cell>
        </row>
        <row r="450">
          <cell r="A450">
            <v>1883</v>
          </cell>
          <cell r="B450" t="str">
            <v>OŠ Dr. fra Karlo Balić</v>
          </cell>
        </row>
        <row r="451">
          <cell r="A451">
            <v>1851</v>
          </cell>
          <cell r="B451" t="str">
            <v>OŠ Dr. Franje Tuđmana - Brela</v>
          </cell>
        </row>
        <row r="452">
          <cell r="A452">
            <v>1532</v>
          </cell>
          <cell r="B452" t="str">
            <v>OŠ Dr. Franje Tuđmana - Knin</v>
          </cell>
        </row>
        <row r="453">
          <cell r="A453">
            <v>941</v>
          </cell>
          <cell r="B453" t="str">
            <v>OŠ Dr. Franje Tuđmana - Korenica</v>
          </cell>
        </row>
        <row r="454">
          <cell r="A454">
            <v>886</v>
          </cell>
          <cell r="B454" t="str">
            <v>OŠ Dr. Franje Tuđmana - Lički Osik</v>
          </cell>
        </row>
        <row r="455">
          <cell r="A455">
            <v>1328</v>
          </cell>
          <cell r="B455" t="str">
            <v>OŠ Dr. Franjo Tuđman - Beli Manastir</v>
          </cell>
        </row>
        <row r="456">
          <cell r="A456">
            <v>1622</v>
          </cell>
          <cell r="B456" t="str">
            <v>OŠ Dr. Franjo Tuđman - Šarengrad</v>
          </cell>
        </row>
        <row r="457">
          <cell r="A457">
            <v>2235</v>
          </cell>
          <cell r="B457" t="str">
            <v>OŠ Dr. Ivan Merz</v>
          </cell>
        </row>
        <row r="458">
          <cell r="A458">
            <v>2162</v>
          </cell>
          <cell r="B458" t="str">
            <v>OŠ Dr. Ivana Novaka Macinec</v>
          </cell>
        </row>
        <row r="459">
          <cell r="A459">
            <v>863</v>
          </cell>
          <cell r="B459" t="str">
            <v>OŠ Dr. Josipa Pančića Bribir</v>
          </cell>
        </row>
        <row r="460">
          <cell r="A460">
            <v>879</v>
          </cell>
          <cell r="B460" t="str">
            <v>OŠ Dr. Jure Turića</v>
          </cell>
        </row>
        <row r="461">
          <cell r="A461">
            <v>1151</v>
          </cell>
          <cell r="B461" t="str">
            <v>OŠ Dr. Stjepan Ilijašević</v>
          </cell>
        </row>
        <row r="462">
          <cell r="A462">
            <v>2142</v>
          </cell>
          <cell r="B462" t="str">
            <v>OŠ Dr. Vinka Žganca - Vratišanec</v>
          </cell>
        </row>
        <row r="463">
          <cell r="A463">
            <v>2243</v>
          </cell>
          <cell r="B463" t="str">
            <v>OŠ Dr. Vinka Žganca - Zagreb</v>
          </cell>
        </row>
        <row r="464">
          <cell r="A464">
            <v>1179</v>
          </cell>
          <cell r="B464" t="str">
            <v>OŠ Dragalić</v>
          </cell>
        </row>
        <row r="465">
          <cell r="A465">
            <v>407</v>
          </cell>
          <cell r="B465" t="str">
            <v>OŠ Draganići</v>
          </cell>
        </row>
        <row r="466">
          <cell r="A466">
            <v>854</v>
          </cell>
          <cell r="B466" t="str">
            <v>OŠ Drago Gervais</v>
          </cell>
        </row>
        <row r="467">
          <cell r="A467">
            <v>364</v>
          </cell>
          <cell r="B467" t="str">
            <v>OŠ Dragojle Jarnević</v>
          </cell>
        </row>
        <row r="468">
          <cell r="A468">
            <v>83</v>
          </cell>
          <cell r="B468" t="str">
            <v>OŠ Dragutina Domjanića - Sveti Ivan Zelina</v>
          </cell>
        </row>
        <row r="469">
          <cell r="A469">
            <v>2248</v>
          </cell>
          <cell r="B469" t="str">
            <v>OŠ Dragutina Domjanića - Zagreb</v>
          </cell>
        </row>
        <row r="470">
          <cell r="A470">
            <v>2244</v>
          </cell>
          <cell r="B470" t="str">
            <v>OŠ Dragutina Kušlana</v>
          </cell>
        </row>
        <row r="471">
          <cell r="A471">
            <v>1036</v>
          </cell>
          <cell r="B471" t="str">
            <v>OŠ Dragutina Lermana</v>
          </cell>
        </row>
        <row r="472">
          <cell r="A472">
            <v>268</v>
          </cell>
          <cell r="B472" t="str">
            <v>OŠ Dragutina Tadijanovića - Petrinja</v>
          </cell>
        </row>
        <row r="473">
          <cell r="A473">
            <v>1123</v>
          </cell>
          <cell r="B473" t="str">
            <v>OŠ Dragutina Tadijanovića - Slavonski Brod</v>
          </cell>
        </row>
        <row r="474">
          <cell r="A474">
            <v>1586</v>
          </cell>
          <cell r="B474" t="str">
            <v>OŠ Dragutina Tadijanovića - Vukovar</v>
          </cell>
        </row>
        <row r="475">
          <cell r="A475">
            <v>2249</v>
          </cell>
          <cell r="B475" t="str">
            <v>OŠ Dragutina Tadijanovića - Zagreb</v>
          </cell>
        </row>
        <row r="476">
          <cell r="A476">
            <v>2171</v>
          </cell>
          <cell r="B476" t="str">
            <v>OŠ Draškovec</v>
          </cell>
        </row>
        <row r="477">
          <cell r="A477">
            <v>1430</v>
          </cell>
          <cell r="B477" t="str">
            <v>OŠ Draž</v>
          </cell>
        </row>
        <row r="478">
          <cell r="A478">
            <v>1458</v>
          </cell>
          <cell r="B478" t="str">
            <v>OŠ Drenje</v>
          </cell>
        </row>
        <row r="479">
          <cell r="A479">
            <v>354</v>
          </cell>
          <cell r="B479" t="str">
            <v>OŠ Dubovac</v>
          </cell>
        </row>
        <row r="480">
          <cell r="A480">
            <v>126</v>
          </cell>
          <cell r="B480" t="str">
            <v>OŠ Dubrava</v>
          </cell>
        </row>
        <row r="481">
          <cell r="A481">
            <v>1874</v>
          </cell>
          <cell r="B481" t="str">
            <v>OŠ Dugopolje</v>
          </cell>
        </row>
        <row r="482">
          <cell r="A482">
            <v>227</v>
          </cell>
          <cell r="B482" t="str">
            <v>OŠ Dvor</v>
          </cell>
        </row>
        <row r="483">
          <cell r="A483">
            <v>1449</v>
          </cell>
          <cell r="B483" t="str">
            <v>OŠ Ernestinovo</v>
          </cell>
        </row>
        <row r="484">
          <cell r="A484">
            <v>785</v>
          </cell>
          <cell r="B484" t="str">
            <v>OŠ Eugena Kumičića - Rijeka</v>
          </cell>
        </row>
        <row r="485">
          <cell r="A485">
            <v>945</v>
          </cell>
          <cell r="B485" t="str">
            <v>OŠ Eugena Kumičića - Slatina</v>
          </cell>
        </row>
        <row r="486">
          <cell r="A486">
            <v>51</v>
          </cell>
          <cell r="B486" t="str">
            <v>OŠ Eugena Kumičića - Velika Gorica</v>
          </cell>
        </row>
        <row r="487">
          <cell r="A487">
            <v>433</v>
          </cell>
          <cell r="B487" t="str">
            <v>OŠ Eugena Kvaternika - Rakovica</v>
          </cell>
        </row>
        <row r="488">
          <cell r="A488">
            <v>34</v>
          </cell>
          <cell r="B488" t="str">
            <v>OŠ Eugena Kvaternika - Velika Gorica</v>
          </cell>
        </row>
        <row r="489">
          <cell r="A489">
            <v>1533</v>
          </cell>
          <cell r="B489" t="str">
            <v>OŠ Fausta Vrančića</v>
          </cell>
        </row>
        <row r="490">
          <cell r="A490">
            <v>2039</v>
          </cell>
          <cell r="B490" t="str">
            <v>OŠ Fažana</v>
          </cell>
        </row>
        <row r="491">
          <cell r="A491">
            <v>604</v>
          </cell>
          <cell r="B491" t="str">
            <v>OŠ Ferdinandovac</v>
          </cell>
        </row>
        <row r="492">
          <cell r="A492">
            <v>2080</v>
          </cell>
          <cell r="B492" t="str">
            <v>OŠ Fra Ante Gnječa</v>
          </cell>
        </row>
        <row r="493">
          <cell r="A493">
            <v>1604</v>
          </cell>
          <cell r="B493" t="str">
            <v>OŠ Fra Bernardina Tome Leakovića</v>
          </cell>
        </row>
        <row r="494">
          <cell r="A494">
            <v>1065</v>
          </cell>
          <cell r="B494" t="str">
            <v>OŠ Fra Kaje Adžića - Pleternica</v>
          </cell>
        </row>
        <row r="495">
          <cell r="A495">
            <v>1710</v>
          </cell>
          <cell r="B495" t="str">
            <v>OŠ Fra Pavla Vučkovića</v>
          </cell>
        </row>
        <row r="496">
          <cell r="A496">
            <v>797</v>
          </cell>
          <cell r="B496" t="str">
            <v>OŠ Fran Franković</v>
          </cell>
        </row>
        <row r="497">
          <cell r="A497">
            <v>556</v>
          </cell>
          <cell r="B497" t="str">
            <v>OŠ Fran Koncelak Drnje</v>
          </cell>
        </row>
        <row r="498">
          <cell r="A498">
            <v>2304</v>
          </cell>
          <cell r="B498" t="str">
            <v>OŠ Frana Galovića</v>
          </cell>
        </row>
        <row r="499">
          <cell r="A499">
            <v>744</v>
          </cell>
          <cell r="B499" t="str">
            <v>OŠ Frana Krste Frankopana - Brod na Kupi</v>
          </cell>
        </row>
        <row r="500">
          <cell r="A500">
            <v>746</v>
          </cell>
          <cell r="B500" t="str">
            <v>OŠ Frana Krste Frankopana - Krk</v>
          </cell>
        </row>
        <row r="501">
          <cell r="A501">
            <v>1368</v>
          </cell>
          <cell r="B501" t="str">
            <v>OŠ Frana Krste Frankopana - Osijek</v>
          </cell>
        </row>
        <row r="502">
          <cell r="A502">
            <v>2240</v>
          </cell>
          <cell r="B502" t="str">
            <v>OŠ Frana Krste Frankopana - Zagreb</v>
          </cell>
        </row>
        <row r="503">
          <cell r="A503">
            <v>754</v>
          </cell>
          <cell r="B503" t="str">
            <v>OŠ Frane Petrića</v>
          </cell>
        </row>
        <row r="504">
          <cell r="A504">
            <v>194</v>
          </cell>
          <cell r="B504" t="str">
            <v>OŠ Franje Horvata Kiša</v>
          </cell>
        </row>
        <row r="505">
          <cell r="A505">
            <v>1363</v>
          </cell>
          <cell r="B505" t="str">
            <v>OŠ Franje Krežme</v>
          </cell>
        </row>
        <row r="506">
          <cell r="A506">
            <v>490</v>
          </cell>
          <cell r="B506" t="str">
            <v>OŠ Franje Serta Bednja</v>
          </cell>
        </row>
        <row r="507">
          <cell r="A507">
            <v>283</v>
          </cell>
          <cell r="B507" t="str">
            <v>OŠ Galdovo</v>
          </cell>
        </row>
        <row r="508">
          <cell r="A508">
            <v>1258</v>
          </cell>
          <cell r="B508" t="str">
            <v>OŠ Galovac</v>
          </cell>
        </row>
        <row r="509">
          <cell r="A509">
            <v>654</v>
          </cell>
          <cell r="B509" t="str">
            <v>OŠ Garešnica</v>
          </cell>
        </row>
        <row r="510">
          <cell r="A510">
            <v>778</v>
          </cell>
          <cell r="B510" t="str">
            <v>OŠ Gelsi - Rijeka</v>
          </cell>
        </row>
        <row r="511">
          <cell r="A511">
            <v>409</v>
          </cell>
          <cell r="B511" t="str">
            <v>OŠ Generalski Stol</v>
          </cell>
        </row>
        <row r="512">
          <cell r="A512">
            <v>232</v>
          </cell>
          <cell r="B512" t="str">
            <v>OŠ Glina</v>
          </cell>
        </row>
        <row r="513">
          <cell r="A513">
            <v>561</v>
          </cell>
          <cell r="B513" t="str">
            <v>OŠ Gola</v>
          </cell>
        </row>
        <row r="514">
          <cell r="A514">
            <v>2151</v>
          </cell>
          <cell r="B514" t="str">
            <v>OŠ Goričan</v>
          </cell>
        </row>
        <row r="515">
          <cell r="A515">
            <v>1453</v>
          </cell>
          <cell r="B515" t="str">
            <v>OŠ Gorjani</v>
          </cell>
        </row>
        <row r="516">
          <cell r="A516">
            <v>1700</v>
          </cell>
          <cell r="B516" t="str">
            <v>OŠ Gornja Poljica</v>
          </cell>
        </row>
        <row r="517">
          <cell r="A517">
            <v>794</v>
          </cell>
          <cell r="B517" t="str">
            <v>OŠ Gornja Vežica</v>
          </cell>
        </row>
        <row r="518">
          <cell r="A518">
            <v>225</v>
          </cell>
          <cell r="B518" t="str">
            <v>OŠ Gornje Jesenje</v>
          </cell>
        </row>
        <row r="519">
          <cell r="A519">
            <v>2253</v>
          </cell>
          <cell r="B519" t="str">
            <v>OŠ Gornje Vrapče</v>
          </cell>
        </row>
        <row r="520">
          <cell r="A520">
            <v>2185</v>
          </cell>
          <cell r="B520" t="str">
            <v>OŠ Gornji Mihaljevec</v>
          </cell>
        </row>
        <row r="521">
          <cell r="A521">
            <v>353</v>
          </cell>
          <cell r="B521" t="str">
            <v>OŠ Grabrik</v>
          </cell>
        </row>
        <row r="522">
          <cell r="A522">
            <v>1847</v>
          </cell>
          <cell r="B522" t="str">
            <v>OŠ Gradac</v>
          </cell>
        </row>
        <row r="523">
          <cell r="A523">
            <v>121</v>
          </cell>
          <cell r="B523" t="str">
            <v>OŠ Gradec</v>
          </cell>
        </row>
        <row r="524">
          <cell r="A524">
            <v>978</v>
          </cell>
          <cell r="B524" t="str">
            <v>OŠ Gradina</v>
          </cell>
        </row>
        <row r="525">
          <cell r="A525">
            <v>1613</v>
          </cell>
          <cell r="B525" t="str">
            <v>OŠ Gradište</v>
          </cell>
        </row>
        <row r="526">
          <cell r="A526">
            <v>2212</v>
          </cell>
          <cell r="B526" t="str">
            <v>OŠ Granešina</v>
          </cell>
        </row>
        <row r="527">
          <cell r="A527">
            <v>2231</v>
          </cell>
          <cell r="B527" t="str">
            <v>OŠ Gračani</v>
          </cell>
        </row>
        <row r="528">
          <cell r="A528">
            <v>518</v>
          </cell>
          <cell r="B528" t="str">
            <v>OŠ Grgura Karlovčana</v>
          </cell>
        </row>
        <row r="529">
          <cell r="A529">
            <v>1374</v>
          </cell>
          <cell r="B529" t="str">
            <v>OŠ Grigor Vitez - Osijek</v>
          </cell>
        </row>
        <row r="530">
          <cell r="A530">
            <v>597</v>
          </cell>
          <cell r="B530" t="str">
            <v>OŠ Grigor Vitez - Sveti Ivan Žabno</v>
          </cell>
        </row>
        <row r="531">
          <cell r="A531">
            <v>1087</v>
          </cell>
          <cell r="B531" t="str">
            <v>OŠ Grigora Viteza - Poljana</v>
          </cell>
        </row>
        <row r="532">
          <cell r="A532">
            <v>2274</v>
          </cell>
          <cell r="B532" t="str">
            <v>OŠ Grigora Viteza - Zagreb</v>
          </cell>
        </row>
        <row r="533">
          <cell r="A533">
            <v>1771</v>
          </cell>
          <cell r="B533" t="str">
            <v>OŠ Gripe</v>
          </cell>
        </row>
        <row r="534">
          <cell r="A534">
            <v>804</v>
          </cell>
          <cell r="B534" t="str">
            <v>OŠ Grivica</v>
          </cell>
        </row>
        <row r="535">
          <cell r="A535">
            <v>495</v>
          </cell>
          <cell r="B535" t="str">
            <v>OŠ Grofa Janka Draškovića - Klenovnik</v>
          </cell>
        </row>
        <row r="536">
          <cell r="A536">
            <v>2251</v>
          </cell>
          <cell r="B536" t="str">
            <v>OŠ Grofa Janka Draškovića - Zagreb</v>
          </cell>
        </row>
        <row r="537">
          <cell r="A537">
            <v>1807</v>
          </cell>
          <cell r="B537" t="str">
            <v>OŠ Grohote</v>
          </cell>
        </row>
        <row r="538">
          <cell r="A538">
            <v>2089</v>
          </cell>
          <cell r="B538" t="str">
            <v>OŠ Gruda</v>
          </cell>
        </row>
        <row r="539">
          <cell r="A539">
            <v>492</v>
          </cell>
          <cell r="B539" t="str">
            <v>OŠ Gustava Krkleca - Maruševec</v>
          </cell>
        </row>
        <row r="540">
          <cell r="A540">
            <v>2293</v>
          </cell>
          <cell r="B540" t="str">
            <v>OŠ Gustava Krkleca - Zagreb</v>
          </cell>
        </row>
        <row r="541">
          <cell r="A541">
            <v>301</v>
          </cell>
          <cell r="B541" t="str">
            <v>OŠ Gvozd</v>
          </cell>
        </row>
        <row r="542">
          <cell r="A542">
            <v>1406</v>
          </cell>
          <cell r="B542" t="str">
            <v>OŠ Hinka Juhna - Podgorač</v>
          </cell>
        </row>
        <row r="543">
          <cell r="A543">
            <v>2148</v>
          </cell>
          <cell r="B543" t="str">
            <v>OŠ Hodošan</v>
          </cell>
        </row>
        <row r="544">
          <cell r="A544">
            <v>2256</v>
          </cell>
          <cell r="B544" t="str">
            <v>OŠ Horvati</v>
          </cell>
        </row>
        <row r="545">
          <cell r="A545">
            <v>820</v>
          </cell>
          <cell r="B545" t="str">
            <v>OŠ Hreljin</v>
          </cell>
        </row>
        <row r="546">
          <cell r="A546">
            <v>1333</v>
          </cell>
          <cell r="B546" t="str">
            <v>OŠ Hrvatski sokol</v>
          </cell>
        </row>
        <row r="547">
          <cell r="A547">
            <v>1103</v>
          </cell>
          <cell r="B547" t="str">
            <v>OŠ Hugo Badalić</v>
          </cell>
        </row>
        <row r="548">
          <cell r="A548">
            <v>1677</v>
          </cell>
          <cell r="B548" t="str">
            <v>OŠ Hvar</v>
          </cell>
        </row>
        <row r="549">
          <cell r="A549">
            <v>1643</v>
          </cell>
          <cell r="B549" t="str">
            <v>OŠ Ilača-Banovci</v>
          </cell>
        </row>
        <row r="550">
          <cell r="A550">
            <v>3143</v>
          </cell>
          <cell r="B550" t="str">
            <v>OŠ Ivan Benković</v>
          </cell>
        </row>
        <row r="551">
          <cell r="A551">
            <v>1855</v>
          </cell>
          <cell r="B551" t="str">
            <v>OŠ Ivan Duknović</v>
          </cell>
        </row>
        <row r="552">
          <cell r="A552">
            <v>1617</v>
          </cell>
          <cell r="B552" t="str">
            <v>OŠ Ivan Filipović - Račinovci</v>
          </cell>
        </row>
        <row r="553">
          <cell r="A553">
            <v>1161</v>
          </cell>
          <cell r="B553" t="str">
            <v>OŠ Ivan Filipović - Velika Kopanica</v>
          </cell>
        </row>
        <row r="554">
          <cell r="A554">
            <v>1816</v>
          </cell>
          <cell r="B554" t="str">
            <v>OŠ Ivan Goran Kovačić - Cista Velika</v>
          </cell>
        </row>
        <row r="555">
          <cell r="A555">
            <v>344</v>
          </cell>
          <cell r="B555" t="str">
            <v>OŠ Ivan Goran Kovačić - Duga Resa</v>
          </cell>
        </row>
        <row r="556">
          <cell r="A556">
            <v>271</v>
          </cell>
          <cell r="B556" t="str">
            <v>OŠ Ivan Goran Kovačić - Gora</v>
          </cell>
        </row>
        <row r="557">
          <cell r="A557">
            <v>1317</v>
          </cell>
          <cell r="B557" t="str">
            <v>OŠ Ivan Goran Kovačić - Lišane Ostrovičke</v>
          </cell>
        </row>
        <row r="558">
          <cell r="A558">
            <v>1099</v>
          </cell>
          <cell r="B558" t="str">
            <v>OŠ Ivan Goran Kovačić - Slavonski Brod</v>
          </cell>
        </row>
        <row r="559">
          <cell r="A559">
            <v>1078</v>
          </cell>
          <cell r="B559" t="str">
            <v>OŠ Ivan Goran Kovačić - Velika</v>
          </cell>
        </row>
        <row r="560">
          <cell r="A560">
            <v>967</v>
          </cell>
          <cell r="B560" t="str">
            <v>OŠ Ivan Goran Kovačić - Zdenci</v>
          </cell>
        </row>
        <row r="561">
          <cell r="A561">
            <v>1995</v>
          </cell>
          <cell r="B561" t="str">
            <v>OŠ Ivan Goran Kovačić - Čepić</v>
          </cell>
        </row>
        <row r="562">
          <cell r="A562">
            <v>1337</v>
          </cell>
          <cell r="B562" t="str">
            <v>OŠ Ivan Goran Kovačić - Đakovo</v>
          </cell>
        </row>
        <row r="563">
          <cell r="A563">
            <v>1603</v>
          </cell>
          <cell r="B563" t="str">
            <v>OŠ Ivan Goran Kovačić - Štitar</v>
          </cell>
        </row>
        <row r="564">
          <cell r="A564">
            <v>1637</v>
          </cell>
          <cell r="B564" t="str">
            <v>OŠ Ivan Kozarac</v>
          </cell>
        </row>
        <row r="565">
          <cell r="A565">
            <v>612</v>
          </cell>
          <cell r="B565" t="str">
            <v xml:space="preserve">OŠ Ivan Lacković Croata - Kalinovac </v>
          </cell>
        </row>
        <row r="566">
          <cell r="A566">
            <v>1827</v>
          </cell>
          <cell r="B566" t="str">
            <v>OŠ Ivan Leko</v>
          </cell>
        </row>
        <row r="567">
          <cell r="A567">
            <v>1142</v>
          </cell>
          <cell r="B567" t="str">
            <v>OŠ Ivan Mažuranić - Sibinj</v>
          </cell>
        </row>
        <row r="568">
          <cell r="A568">
            <v>1616</v>
          </cell>
          <cell r="B568" t="str">
            <v>OŠ Ivan Meštrović - Drenovci</v>
          </cell>
        </row>
        <row r="569">
          <cell r="A569">
            <v>1158</v>
          </cell>
          <cell r="B569" t="str">
            <v>OŠ Ivan Meštrović - Vrpolje</v>
          </cell>
        </row>
        <row r="570">
          <cell r="A570">
            <v>2002</v>
          </cell>
          <cell r="B570" t="str">
            <v>OŠ Ivana Batelića - Raša</v>
          </cell>
        </row>
        <row r="571">
          <cell r="A571">
            <v>1116</v>
          </cell>
          <cell r="B571" t="str">
            <v>OŠ Ivana Brlić-Mažuranić - Slavonski Brod</v>
          </cell>
        </row>
        <row r="572">
          <cell r="A572">
            <v>1485</v>
          </cell>
          <cell r="B572" t="str">
            <v>OŠ Ivana Brlić-Mažuranić - Strizivojna</v>
          </cell>
        </row>
        <row r="573">
          <cell r="A573">
            <v>1674</v>
          </cell>
          <cell r="B573" t="str">
            <v>OŠ Ivana Brlić-Mažuranić Rokovci - Andrijaševci</v>
          </cell>
        </row>
        <row r="574">
          <cell r="A574">
            <v>1354</v>
          </cell>
          <cell r="B574" t="str">
            <v>OŠ Ivana Brnjika Slovaka</v>
          </cell>
        </row>
        <row r="575">
          <cell r="A575">
            <v>2204</v>
          </cell>
          <cell r="B575" t="str">
            <v>OŠ Ivana Cankara</v>
          </cell>
        </row>
        <row r="576">
          <cell r="A576">
            <v>1382</v>
          </cell>
          <cell r="B576" t="str">
            <v>OŠ Ivana Filipovića - Osijek</v>
          </cell>
        </row>
        <row r="577">
          <cell r="A577">
            <v>2224</v>
          </cell>
          <cell r="B577" t="str">
            <v>OŠ Ivana Filipovića - Zagreb</v>
          </cell>
        </row>
        <row r="578">
          <cell r="A578">
            <v>742</v>
          </cell>
          <cell r="B578" t="str">
            <v>OŠ Ivana Gorana Kovačića - Delnice</v>
          </cell>
        </row>
        <row r="579">
          <cell r="A579">
            <v>972</v>
          </cell>
          <cell r="B579" t="str">
            <v>OŠ Ivana Gorana Kovačića - Gornje Bazje</v>
          </cell>
        </row>
        <row r="580">
          <cell r="A580">
            <v>1200</v>
          </cell>
          <cell r="B580" t="str">
            <v>OŠ Ivana Gorana Kovačića - Staro Petrovo Selo</v>
          </cell>
        </row>
        <row r="581">
          <cell r="A581">
            <v>2172</v>
          </cell>
          <cell r="B581" t="str">
            <v>OŠ Ivana Gorana Kovačića - Sveti Juraj na Bregu</v>
          </cell>
        </row>
        <row r="582">
          <cell r="A582">
            <v>1578</v>
          </cell>
          <cell r="B582" t="str">
            <v>OŠ Ivana Gorana Kovačića - Vinkovci</v>
          </cell>
        </row>
        <row r="583">
          <cell r="A583">
            <v>807</v>
          </cell>
          <cell r="B583" t="str">
            <v>OŠ Ivana Gorana Kovačića - Vrbovsko</v>
          </cell>
        </row>
        <row r="584">
          <cell r="A584">
            <v>2232</v>
          </cell>
          <cell r="B584" t="str">
            <v>OŠ Ivana Gorana Kovačića - Zagreb</v>
          </cell>
        </row>
        <row r="585">
          <cell r="A585">
            <v>2309</v>
          </cell>
          <cell r="B585" t="str">
            <v>OŠ Ivana Granđe</v>
          </cell>
        </row>
        <row r="586">
          <cell r="A586">
            <v>2053</v>
          </cell>
          <cell r="B586" t="str">
            <v>OŠ Ivana Gundulića - Dubrovnik</v>
          </cell>
        </row>
        <row r="587">
          <cell r="A587">
            <v>2192</v>
          </cell>
          <cell r="B587" t="str">
            <v>OŠ Ivana Gundulića - Zagreb</v>
          </cell>
        </row>
        <row r="588">
          <cell r="A588">
            <v>1600</v>
          </cell>
          <cell r="B588" t="str">
            <v>OŠ Ivana Kozarca - Županja</v>
          </cell>
        </row>
        <row r="589">
          <cell r="A589">
            <v>1436</v>
          </cell>
          <cell r="B589" t="str">
            <v>OŠ Ivana Kukuljevića - Belišće</v>
          </cell>
        </row>
        <row r="590">
          <cell r="A590">
            <v>273</v>
          </cell>
          <cell r="B590" t="str">
            <v xml:space="preserve">OŠ Ivana Kukuljevića - Sisak </v>
          </cell>
        </row>
        <row r="591">
          <cell r="A591">
            <v>442</v>
          </cell>
          <cell r="B591" t="str">
            <v>OŠ Ivana Kukuljevića Sakcinskog</v>
          </cell>
        </row>
        <row r="592">
          <cell r="A592">
            <v>1703</v>
          </cell>
          <cell r="B592" t="str">
            <v>OŠ Ivana Lovrića</v>
          </cell>
        </row>
        <row r="593">
          <cell r="A593">
            <v>861</v>
          </cell>
          <cell r="B593" t="str">
            <v>OŠ Ivana Mažuranića - Novi Vinodolski</v>
          </cell>
        </row>
        <row r="594">
          <cell r="A594">
            <v>1864</v>
          </cell>
          <cell r="B594" t="str">
            <v>OŠ Ivana Mažuranića - Obrovac Sinjski</v>
          </cell>
        </row>
        <row r="595">
          <cell r="A595">
            <v>1580</v>
          </cell>
          <cell r="B595" t="str">
            <v>OŠ Ivana Mažuranića - Vinkovci</v>
          </cell>
        </row>
        <row r="596">
          <cell r="A596">
            <v>2213</v>
          </cell>
          <cell r="B596" t="str">
            <v>OŠ Ivana Mažuranića - Zagreb</v>
          </cell>
        </row>
        <row r="597">
          <cell r="A597">
            <v>2258</v>
          </cell>
          <cell r="B597" t="str">
            <v>OŠ Ivana Meštrovića - Zagreb</v>
          </cell>
        </row>
        <row r="598">
          <cell r="A598">
            <v>664</v>
          </cell>
          <cell r="B598" t="str">
            <v xml:space="preserve">OŠ Ivana Nepomuka Jemeršića </v>
          </cell>
        </row>
        <row r="599">
          <cell r="A599">
            <v>91</v>
          </cell>
          <cell r="B599" t="str">
            <v>OŠ Ivana Perkovca</v>
          </cell>
        </row>
        <row r="600">
          <cell r="A600">
            <v>762</v>
          </cell>
          <cell r="B600" t="str">
            <v>OŠ Ivana Rabljanina - Rab</v>
          </cell>
        </row>
        <row r="601">
          <cell r="A601">
            <v>499</v>
          </cell>
          <cell r="B601" t="str">
            <v>OŠ Ivana Rangera - Kamenica</v>
          </cell>
        </row>
        <row r="602">
          <cell r="A602">
            <v>795</v>
          </cell>
          <cell r="B602" t="str">
            <v>OŠ Ivana Zajca</v>
          </cell>
        </row>
        <row r="603">
          <cell r="A603">
            <v>1466</v>
          </cell>
          <cell r="B603" t="str">
            <v>OŠ Ivane Brlić-Mažuranić - Koška</v>
          </cell>
        </row>
        <row r="604">
          <cell r="A604">
            <v>376</v>
          </cell>
          <cell r="B604" t="str">
            <v>OŠ Ivane Brlić-Mažuranić - Ogulin</v>
          </cell>
        </row>
        <row r="605">
          <cell r="A605">
            <v>943</v>
          </cell>
          <cell r="B605" t="str">
            <v>OŠ Ivane Brlić-Mažuranić - Orahovica</v>
          </cell>
        </row>
        <row r="606">
          <cell r="A606">
            <v>94</v>
          </cell>
          <cell r="B606" t="str">
            <v>OŠ Ivane Brlić-Mažuranić - Prigorje Brdovečko</v>
          </cell>
        </row>
        <row r="607">
          <cell r="A607">
            <v>956</v>
          </cell>
          <cell r="B607" t="str">
            <v>OŠ Ivane Brlić-Mažuranić - Virovitica</v>
          </cell>
        </row>
        <row r="608">
          <cell r="A608">
            <v>833</v>
          </cell>
          <cell r="B608" t="str">
            <v>OŠ Ivanke Trohar</v>
          </cell>
        </row>
        <row r="609">
          <cell r="A609">
            <v>2140</v>
          </cell>
          <cell r="B609" t="str">
            <v>OŠ Ivanovec</v>
          </cell>
        </row>
        <row r="610">
          <cell r="A610">
            <v>707</v>
          </cell>
          <cell r="B610" t="str">
            <v>OŠ Ivanska</v>
          </cell>
        </row>
        <row r="611">
          <cell r="A611">
            <v>2294</v>
          </cell>
          <cell r="B611" t="str">
            <v>OŠ Ive Andrića</v>
          </cell>
        </row>
        <row r="612">
          <cell r="A612">
            <v>4042</v>
          </cell>
          <cell r="B612" t="str">
            <v>OŠ Iver</v>
          </cell>
        </row>
        <row r="613">
          <cell r="A613">
            <v>2082</v>
          </cell>
          <cell r="B613" t="str">
            <v>OŠ Ivo Dugandžić-Mišić</v>
          </cell>
        </row>
        <row r="614">
          <cell r="A614">
            <v>336</v>
          </cell>
          <cell r="B614" t="str">
            <v>OŠ Ivo Kozarčanin</v>
          </cell>
        </row>
        <row r="615">
          <cell r="A615">
            <v>1936</v>
          </cell>
          <cell r="B615" t="str">
            <v>OŠ Ivo Lola Ribar - Labin</v>
          </cell>
        </row>
        <row r="616">
          <cell r="A616">
            <v>2197</v>
          </cell>
          <cell r="B616" t="str">
            <v>OŠ Izidora Kršnjavoga</v>
          </cell>
        </row>
        <row r="617">
          <cell r="A617">
            <v>501</v>
          </cell>
          <cell r="B617" t="str">
            <v>OŠ Izidora Poljaka - Višnjica</v>
          </cell>
        </row>
        <row r="618">
          <cell r="A618">
            <v>290</v>
          </cell>
          <cell r="B618" t="str">
            <v>OŠ Jabukovac - Jabukovac</v>
          </cell>
        </row>
        <row r="619">
          <cell r="A619">
            <v>2193</v>
          </cell>
          <cell r="B619" t="str">
            <v>OŠ Jabukovac - Zagreb</v>
          </cell>
        </row>
        <row r="620">
          <cell r="A620">
            <v>1373</v>
          </cell>
          <cell r="B620" t="str">
            <v>OŠ Jagode Truhelke</v>
          </cell>
        </row>
        <row r="621">
          <cell r="A621">
            <v>1413</v>
          </cell>
          <cell r="B621" t="str">
            <v>OŠ Jagodnjak</v>
          </cell>
        </row>
        <row r="622">
          <cell r="A622">
            <v>1574</v>
          </cell>
          <cell r="B622" t="str">
            <v>OŠ Jakova Gotovca</v>
          </cell>
        </row>
        <row r="623">
          <cell r="A623">
            <v>131</v>
          </cell>
          <cell r="B623" t="str">
            <v>OŠ Jakovlje</v>
          </cell>
        </row>
        <row r="624">
          <cell r="A624">
            <v>2101</v>
          </cell>
          <cell r="B624" t="str">
            <v>OŠ Janjina</v>
          </cell>
        </row>
        <row r="625">
          <cell r="A625">
            <v>154</v>
          </cell>
          <cell r="B625" t="str">
            <v>OŠ Janka Leskovara</v>
          </cell>
        </row>
        <row r="626">
          <cell r="A626">
            <v>315</v>
          </cell>
          <cell r="B626" t="str">
            <v>OŠ Jasenovac</v>
          </cell>
        </row>
        <row r="627">
          <cell r="A627">
            <v>826</v>
          </cell>
          <cell r="B627" t="str">
            <v>OŠ Jelenje - Dražica</v>
          </cell>
        </row>
        <row r="628">
          <cell r="A628">
            <v>3132</v>
          </cell>
          <cell r="B628" t="str">
            <v>OŠ Jelkovec</v>
          </cell>
        </row>
        <row r="629">
          <cell r="A629">
            <v>1835</v>
          </cell>
          <cell r="B629" t="str">
            <v>OŠ Jelsa</v>
          </cell>
        </row>
        <row r="630">
          <cell r="A630">
            <v>1805</v>
          </cell>
          <cell r="B630" t="str">
            <v>OŠ Jesenice Dugi Rat</v>
          </cell>
        </row>
        <row r="631">
          <cell r="A631">
            <v>2004</v>
          </cell>
          <cell r="B631" t="str">
            <v>OŠ Joakima Rakovca</v>
          </cell>
        </row>
        <row r="632">
          <cell r="A632">
            <v>2228</v>
          </cell>
          <cell r="B632" t="str">
            <v>OŠ Jordanovac</v>
          </cell>
        </row>
        <row r="633">
          <cell r="A633">
            <v>1455</v>
          </cell>
          <cell r="B633" t="str">
            <v>OŠ Josip Kozarac - Josipovac Punitovački</v>
          </cell>
        </row>
        <row r="634">
          <cell r="A634">
            <v>1149</v>
          </cell>
          <cell r="B634" t="str">
            <v>OŠ Josip Kozarac - Slavonski Šamac</v>
          </cell>
        </row>
        <row r="635">
          <cell r="A635">
            <v>1672</v>
          </cell>
          <cell r="B635" t="str">
            <v>OŠ Josip Kozarac - Soljani</v>
          </cell>
        </row>
        <row r="636">
          <cell r="A636">
            <v>1692</v>
          </cell>
          <cell r="B636" t="str">
            <v>OŠ Josip Pupačić</v>
          </cell>
        </row>
        <row r="637">
          <cell r="A637">
            <v>4016</v>
          </cell>
          <cell r="B637" t="str">
            <v>OŠ Josip Ribičić - Trst</v>
          </cell>
        </row>
        <row r="638">
          <cell r="A638">
            <v>4055</v>
          </cell>
          <cell r="B638" t="str">
            <v>OŠ Josip Vergilij Perić</v>
          </cell>
        </row>
        <row r="639">
          <cell r="A639">
            <v>1343</v>
          </cell>
          <cell r="B639" t="str">
            <v>OŠ Josipa Antuna Ćolnića</v>
          </cell>
        </row>
        <row r="640">
          <cell r="A640">
            <v>4</v>
          </cell>
          <cell r="B640" t="str">
            <v>OŠ Josipa Badalića - Graberje Ivanićko</v>
          </cell>
        </row>
        <row r="641">
          <cell r="A641">
            <v>226</v>
          </cell>
          <cell r="B641" t="str">
            <v>OŠ Josipa Broza</v>
          </cell>
        </row>
        <row r="642">
          <cell r="A642">
            <v>1473</v>
          </cell>
          <cell r="B642" t="str">
            <v>OŠ Josipa Jurja Strossmayera - Trnava</v>
          </cell>
        </row>
        <row r="643">
          <cell r="A643">
            <v>2199</v>
          </cell>
          <cell r="B643" t="str">
            <v>OŠ Josipa Jurja Strossmayera - Zagreb</v>
          </cell>
        </row>
        <row r="644">
          <cell r="A644">
            <v>1398</v>
          </cell>
          <cell r="B644" t="str">
            <v>OŠ Josipa Jurja Strossmayera - Đurđenovac</v>
          </cell>
        </row>
        <row r="645">
          <cell r="A645">
            <v>302</v>
          </cell>
          <cell r="B645" t="str">
            <v>OŠ Josipa Kozarca - Lipovljani</v>
          </cell>
        </row>
        <row r="646">
          <cell r="A646">
            <v>1478</v>
          </cell>
          <cell r="B646" t="str">
            <v>OŠ Josipa Kozarca - Semeljci</v>
          </cell>
        </row>
        <row r="647">
          <cell r="A647">
            <v>951</v>
          </cell>
          <cell r="B647" t="str">
            <v>OŠ Josipa Kozarca - Slatina</v>
          </cell>
        </row>
        <row r="648">
          <cell r="A648">
            <v>1577</v>
          </cell>
          <cell r="B648" t="str">
            <v>OŠ Josipa Kozarca - Vinkovci</v>
          </cell>
        </row>
        <row r="649">
          <cell r="A649">
            <v>1646</v>
          </cell>
          <cell r="B649" t="str">
            <v>OŠ Josipa Lovretića</v>
          </cell>
        </row>
        <row r="650">
          <cell r="A650">
            <v>1595</v>
          </cell>
          <cell r="B650" t="str">
            <v>OŠ Josipa Matoša</v>
          </cell>
        </row>
        <row r="651">
          <cell r="A651">
            <v>2261</v>
          </cell>
          <cell r="B651" t="str">
            <v>OŠ Josipa Račića</v>
          </cell>
        </row>
        <row r="652">
          <cell r="A652">
            <v>3144</v>
          </cell>
          <cell r="B652" t="str">
            <v>OŠ Josipa Zorića</v>
          </cell>
        </row>
        <row r="653">
          <cell r="A653">
            <v>423</v>
          </cell>
          <cell r="B653" t="str">
            <v>OŠ Josipdol</v>
          </cell>
        </row>
        <row r="654">
          <cell r="A654">
            <v>1380</v>
          </cell>
          <cell r="B654" t="str">
            <v>OŠ Josipovac</v>
          </cell>
        </row>
        <row r="655">
          <cell r="A655">
            <v>2184</v>
          </cell>
          <cell r="B655" t="str">
            <v>OŠ Jože Horvata Kotoriba</v>
          </cell>
        </row>
        <row r="656">
          <cell r="A656">
            <v>2033</v>
          </cell>
          <cell r="B656" t="str">
            <v>OŠ Jože Šurana - Višnjan</v>
          </cell>
        </row>
        <row r="657">
          <cell r="A657">
            <v>1620</v>
          </cell>
          <cell r="B657" t="str">
            <v>OŠ Julija Benešića</v>
          </cell>
        </row>
        <row r="658">
          <cell r="A658">
            <v>1031</v>
          </cell>
          <cell r="B658" t="str">
            <v>OŠ Julija Kempfa</v>
          </cell>
        </row>
        <row r="659">
          <cell r="A659">
            <v>2262</v>
          </cell>
          <cell r="B659" t="str">
            <v>OŠ Julija Klovića</v>
          </cell>
        </row>
        <row r="660">
          <cell r="A660">
            <v>1991</v>
          </cell>
          <cell r="B660" t="str">
            <v>OŠ Jure Filipovića - Barban</v>
          </cell>
        </row>
        <row r="661">
          <cell r="A661">
            <v>2273</v>
          </cell>
          <cell r="B661" t="str">
            <v>OŠ Jure Kaštelana</v>
          </cell>
        </row>
        <row r="662">
          <cell r="A662">
            <v>1276</v>
          </cell>
          <cell r="B662" t="str">
            <v>OŠ Jurja Barakovića</v>
          </cell>
        </row>
        <row r="663">
          <cell r="A663">
            <v>1220</v>
          </cell>
          <cell r="B663" t="str">
            <v>OŠ Jurja Dalmatinca - Pag</v>
          </cell>
        </row>
        <row r="664">
          <cell r="A664">
            <v>1542</v>
          </cell>
          <cell r="B664" t="str">
            <v>OŠ Jurja Dalmatinca - Šibenik</v>
          </cell>
        </row>
        <row r="665">
          <cell r="A665">
            <v>1988</v>
          </cell>
          <cell r="B665" t="str">
            <v>OŠ Jurja Dobrile - Rovinj</v>
          </cell>
        </row>
        <row r="666">
          <cell r="A666">
            <v>38</v>
          </cell>
          <cell r="B666" t="str">
            <v>OŠ Jurja Habdelića</v>
          </cell>
        </row>
        <row r="667">
          <cell r="A667">
            <v>864</v>
          </cell>
          <cell r="B667" t="str">
            <v>OŠ Jurja Klovića - Tribalj</v>
          </cell>
        </row>
        <row r="668">
          <cell r="A668">
            <v>1540</v>
          </cell>
          <cell r="B668" t="str">
            <v>OŠ Jurja Šižgorića</v>
          </cell>
        </row>
        <row r="669">
          <cell r="A669">
            <v>2022</v>
          </cell>
          <cell r="B669" t="str">
            <v>OŠ Juršići</v>
          </cell>
        </row>
        <row r="670">
          <cell r="A670">
            <v>4039</v>
          </cell>
          <cell r="B670" t="str">
            <v>OŠ Kajzerica</v>
          </cell>
        </row>
        <row r="671">
          <cell r="A671">
            <v>613</v>
          </cell>
          <cell r="B671" t="str">
            <v>OŠ Kalnik</v>
          </cell>
        </row>
        <row r="672">
          <cell r="A672">
            <v>1781</v>
          </cell>
          <cell r="B672" t="str">
            <v>OŠ Kamen-Šine</v>
          </cell>
        </row>
        <row r="673">
          <cell r="A673">
            <v>1861</v>
          </cell>
          <cell r="B673" t="str">
            <v>OŠ Kamešnica</v>
          </cell>
        </row>
        <row r="674">
          <cell r="A674">
            <v>782</v>
          </cell>
          <cell r="B674" t="str">
            <v>OŠ Kantrida</v>
          </cell>
        </row>
        <row r="675">
          <cell r="A675">
            <v>116</v>
          </cell>
          <cell r="B675" t="str">
            <v>OŠ Kardinal Alojzije Stepinac</v>
          </cell>
        </row>
        <row r="676">
          <cell r="A676">
            <v>916</v>
          </cell>
          <cell r="B676" t="str">
            <v>OŠ Karlobag</v>
          </cell>
        </row>
        <row r="677">
          <cell r="A677">
            <v>2848</v>
          </cell>
          <cell r="B677" t="str">
            <v>OŠ Katarina Zrinska - Mečenčani</v>
          </cell>
        </row>
        <row r="678">
          <cell r="A678">
            <v>414</v>
          </cell>
          <cell r="B678" t="str">
            <v>OŠ Katarine Zrinski - Krnjak</v>
          </cell>
        </row>
        <row r="679">
          <cell r="A679">
            <v>1972</v>
          </cell>
          <cell r="B679" t="str">
            <v xml:space="preserve">OŠ Kaštenjer - Pula </v>
          </cell>
        </row>
        <row r="680">
          <cell r="A680">
            <v>1557</v>
          </cell>
          <cell r="B680" t="str">
            <v>OŠ Kistanje</v>
          </cell>
        </row>
        <row r="681">
          <cell r="A681">
            <v>828</v>
          </cell>
          <cell r="B681" t="str">
            <v>OŠ Klana</v>
          </cell>
        </row>
        <row r="682">
          <cell r="A682">
            <v>110</v>
          </cell>
          <cell r="B682" t="str">
            <v>OŠ Klinča Sela</v>
          </cell>
        </row>
        <row r="683">
          <cell r="A683">
            <v>592</v>
          </cell>
          <cell r="B683" t="str">
            <v xml:space="preserve">OŠ Kloštar Podravski </v>
          </cell>
        </row>
        <row r="684">
          <cell r="A684">
            <v>1766</v>
          </cell>
          <cell r="B684" t="str">
            <v>OŠ Kman-Kocunar</v>
          </cell>
        </row>
        <row r="685">
          <cell r="A685">
            <v>472</v>
          </cell>
          <cell r="B685" t="str">
            <v>OŠ Kneginec Gornji</v>
          </cell>
        </row>
        <row r="686">
          <cell r="A686">
            <v>1797</v>
          </cell>
          <cell r="B686" t="str">
            <v>OŠ Kneza Branimira</v>
          </cell>
        </row>
        <row r="687">
          <cell r="A687">
            <v>1738</v>
          </cell>
          <cell r="B687" t="str">
            <v>OŠ Kneza Mislava</v>
          </cell>
        </row>
        <row r="688">
          <cell r="A688">
            <v>1739</v>
          </cell>
          <cell r="B688" t="str">
            <v>OŠ Kneza Trpimira</v>
          </cell>
        </row>
        <row r="689">
          <cell r="A689">
            <v>1419</v>
          </cell>
          <cell r="B689" t="str">
            <v>OŠ Kneževi Vinogradi</v>
          </cell>
        </row>
        <row r="690">
          <cell r="A690">
            <v>299</v>
          </cell>
          <cell r="B690" t="str">
            <v>OŠ Komarevo</v>
          </cell>
        </row>
        <row r="691">
          <cell r="A691">
            <v>1905</v>
          </cell>
          <cell r="B691" t="str">
            <v>OŠ Komiža</v>
          </cell>
        </row>
        <row r="692">
          <cell r="A692">
            <v>188</v>
          </cell>
          <cell r="B692" t="str">
            <v>OŠ Konjščina</v>
          </cell>
        </row>
        <row r="693">
          <cell r="A693">
            <v>554</v>
          </cell>
          <cell r="B693" t="str">
            <v xml:space="preserve">OŠ Koprivnički Bregi </v>
          </cell>
        </row>
        <row r="694">
          <cell r="A694">
            <v>4040</v>
          </cell>
          <cell r="B694" t="str">
            <v>OŠ Koprivnički Ivanec</v>
          </cell>
        </row>
        <row r="695">
          <cell r="A695">
            <v>1661</v>
          </cell>
          <cell r="B695" t="str">
            <v>OŠ Korog - Korog</v>
          </cell>
        </row>
        <row r="696">
          <cell r="A696">
            <v>2852</v>
          </cell>
          <cell r="B696" t="str">
            <v>OŠ Kostrena</v>
          </cell>
        </row>
        <row r="697">
          <cell r="A697">
            <v>784</v>
          </cell>
          <cell r="B697" t="str">
            <v>OŠ Kozala</v>
          </cell>
        </row>
        <row r="698">
          <cell r="A698">
            <v>1357</v>
          </cell>
          <cell r="B698" t="str">
            <v>OŠ Kralja Tomislava - Našice</v>
          </cell>
        </row>
        <row r="699">
          <cell r="A699">
            <v>936</v>
          </cell>
          <cell r="B699" t="str">
            <v>OŠ Kralja Tomislava - Udbina</v>
          </cell>
        </row>
        <row r="700">
          <cell r="A700">
            <v>2257</v>
          </cell>
          <cell r="B700" t="str">
            <v>OŠ Kralja Tomislava - Zagreb</v>
          </cell>
        </row>
        <row r="701">
          <cell r="A701">
            <v>1785</v>
          </cell>
          <cell r="B701" t="str">
            <v>OŠ Kralja Zvonimira</v>
          </cell>
        </row>
        <row r="702">
          <cell r="A702">
            <v>830</v>
          </cell>
          <cell r="B702" t="str">
            <v>OŠ Kraljevica</v>
          </cell>
        </row>
        <row r="703">
          <cell r="A703">
            <v>2875</v>
          </cell>
          <cell r="B703" t="str">
            <v>OŠ Kraljice Jelene</v>
          </cell>
        </row>
        <row r="704">
          <cell r="A704">
            <v>190</v>
          </cell>
          <cell r="B704" t="str">
            <v>OŠ Krapinske Toplice</v>
          </cell>
        </row>
        <row r="705">
          <cell r="A705">
            <v>1226</v>
          </cell>
          <cell r="B705" t="str">
            <v>OŠ Krune Krstića - Zadar</v>
          </cell>
        </row>
        <row r="706">
          <cell r="A706">
            <v>88</v>
          </cell>
          <cell r="B706" t="str">
            <v>OŠ Ksavera Šandora Gjalskog - Donja Zelina</v>
          </cell>
        </row>
        <row r="707">
          <cell r="A707">
            <v>150</v>
          </cell>
          <cell r="B707" t="str">
            <v>OŠ Ksavera Šandora Gjalskog - Zabok</v>
          </cell>
        </row>
        <row r="708">
          <cell r="A708">
            <v>2198</v>
          </cell>
          <cell r="B708" t="str">
            <v>OŠ Ksavera Šandora Gjalskog - Zagreb</v>
          </cell>
        </row>
        <row r="709">
          <cell r="A709">
            <v>2116</v>
          </cell>
          <cell r="B709" t="str">
            <v>OŠ Kula Norinska</v>
          </cell>
        </row>
        <row r="710">
          <cell r="A710">
            <v>2106</v>
          </cell>
          <cell r="B710" t="str">
            <v>OŠ Kuna</v>
          </cell>
        </row>
        <row r="711">
          <cell r="A711">
            <v>100</v>
          </cell>
          <cell r="B711" t="str">
            <v>OŠ Kupljenovo</v>
          </cell>
        </row>
        <row r="712">
          <cell r="A712">
            <v>2141</v>
          </cell>
          <cell r="B712" t="str">
            <v>OŠ Kuršanec</v>
          </cell>
        </row>
        <row r="713">
          <cell r="A713">
            <v>2202</v>
          </cell>
          <cell r="B713" t="str">
            <v>OŠ Kustošija</v>
          </cell>
        </row>
        <row r="714">
          <cell r="A714">
            <v>1392</v>
          </cell>
          <cell r="B714" t="str">
            <v>OŠ Ladimirevci</v>
          </cell>
        </row>
        <row r="715">
          <cell r="A715">
            <v>2049</v>
          </cell>
          <cell r="B715" t="str">
            <v>OŠ Lapad</v>
          </cell>
        </row>
        <row r="716">
          <cell r="A716">
            <v>1452</v>
          </cell>
          <cell r="B716" t="str">
            <v>OŠ Laslovo</v>
          </cell>
        </row>
        <row r="717">
          <cell r="A717">
            <v>2884</v>
          </cell>
          <cell r="B717" t="str">
            <v>OŠ Lauder-Hugo Kon</v>
          </cell>
        </row>
        <row r="718">
          <cell r="A718">
            <v>566</v>
          </cell>
          <cell r="B718" t="str">
            <v>OŠ Legrad</v>
          </cell>
        </row>
        <row r="719">
          <cell r="A719">
            <v>2917</v>
          </cell>
          <cell r="B719" t="str">
            <v>OŠ Libar</v>
          </cell>
        </row>
        <row r="720">
          <cell r="A720">
            <v>187</v>
          </cell>
          <cell r="B720" t="str">
            <v>OŠ Lijepa Naša</v>
          </cell>
        </row>
        <row r="721">
          <cell r="A721">
            <v>1084</v>
          </cell>
          <cell r="B721" t="str">
            <v>OŠ Lipik</v>
          </cell>
        </row>
        <row r="722">
          <cell r="A722">
            <v>1641</v>
          </cell>
          <cell r="B722" t="str">
            <v>OŠ Lipovac</v>
          </cell>
        </row>
        <row r="723">
          <cell r="A723">
            <v>513</v>
          </cell>
          <cell r="B723" t="str">
            <v>OŠ Ljubešćica</v>
          </cell>
        </row>
        <row r="724">
          <cell r="A724">
            <v>2269</v>
          </cell>
          <cell r="B724" t="str">
            <v>OŠ Ljubljanica - Zagreb</v>
          </cell>
        </row>
        <row r="725">
          <cell r="A725">
            <v>7</v>
          </cell>
          <cell r="B725" t="str">
            <v>OŠ Ljubo Babić</v>
          </cell>
        </row>
        <row r="726">
          <cell r="A726">
            <v>1155</v>
          </cell>
          <cell r="B726" t="str">
            <v>OŠ Ljudevit Gaj - Lužani</v>
          </cell>
        </row>
        <row r="727">
          <cell r="A727">
            <v>202</v>
          </cell>
          <cell r="B727" t="str">
            <v>OŠ Ljudevit Gaj - Mihovljan</v>
          </cell>
        </row>
        <row r="728">
          <cell r="A728">
            <v>147</v>
          </cell>
          <cell r="B728" t="str">
            <v>OŠ Ljudevit Gaj u Krapini</v>
          </cell>
        </row>
        <row r="729">
          <cell r="A729">
            <v>1089</v>
          </cell>
          <cell r="B729" t="str">
            <v>OŠ Ljudevita Gaja - Nova Gradiška</v>
          </cell>
        </row>
        <row r="730">
          <cell r="A730">
            <v>1370</v>
          </cell>
          <cell r="B730" t="str">
            <v>OŠ Ljudevita Gaja - Osijek</v>
          </cell>
        </row>
        <row r="731">
          <cell r="A731">
            <v>78</v>
          </cell>
          <cell r="B731" t="str">
            <v>OŠ Ljudevita Gaja - Zaprešić</v>
          </cell>
        </row>
        <row r="732">
          <cell r="A732">
            <v>537</v>
          </cell>
          <cell r="B732" t="str">
            <v>OŠ Ljudevita Modeca - Križevci</v>
          </cell>
        </row>
        <row r="733">
          <cell r="A733">
            <v>1629</v>
          </cell>
          <cell r="B733" t="str">
            <v>OŠ Lovas</v>
          </cell>
        </row>
        <row r="734">
          <cell r="A734">
            <v>935</v>
          </cell>
          <cell r="B734" t="str">
            <v>OŠ Lovinac</v>
          </cell>
        </row>
        <row r="735">
          <cell r="A735">
            <v>2241</v>
          </cell>
          <cell r="B735" t="str">
            <v>OŠ Lovre pl. Matačića</v>
          </cell>
        </row>
        <row r="736">
          <cell r="A736">
            <v>450</v>
          </cell>
          <cell r="B736" t="str">
            <v>OŠ Ludbreg</v>
          </cell>
        </row>
        <row r="737">
          <cell r="A737">
            <v>324</v>
          </cell>
          <cell r="B737" t="str">
            <v>OŠ Ludina</v>
          </cell>
        </row>
        <row r="738">
          <cell r="A738">
            <v>1427</v>
          </cell>
          <cell r="B738" t="str">
            <v>OŠ Lug - Laskói Általános Iskola</v>
          </cell>
        </row>
        <row r="739">
          <cell r="A739">
            <v>2886</v>
          </cell>
          <cell r="B739" t="str">
            <v>OŠ Luka - Luka</v>
          </cell>
        </row>
        <row r="740">
          <cell r="A740">
            <v>2910</v>
          </cell>
          <cell r="B740" t="str">
            <v>OŠ Luka - Sesvete</v>
          </cell>
        </row>
        <row r="741">
          <cell r="A741">
            <v>1493</v>
          </cell>
          <cell r="B741" t="str">
            <v>OŠ Luka Botić</v>
          </cell>
        </row>
        <row r="742">
          <cell r="A742">
            <v>909</v>
          </cell>
          <cell r="B742" t="str">
            <v>OŠ Luke Perkovića - Brinje</v>
          </cell>
        </row>
        <row r="743">
          <cell r="A743">
            <v>1760</v>
          </cell>
          <cell r="B743" t="str">
            <v>OŠ Lučac</v>
          </cell>
        </row>
        <row r="744">
          <cell r="A744">
            <v>2290</v>
          </cell>
          <cell r="B744" t="str">
            <v>OŠ Lučko</v>
          </cell>
        </row>
        <row r="745">
          <cell r="A745">
            <v>362</v>
          </cell>
          <cell r="B745" t="str">
            <v>OŠ Mahično</v>
          </cell>
        </row>
        <row r="746">
          <cell r="A746">
            <v>1716</v>
          </cell>
          <cell r="B746" t="str">
            <v>OŠ Majstora Radovana</v>
          </cell>
        </row>
        <row r="747">
          <cell r="A747">
            <v>2254</v>
          </cell>
          <cell r="B747" t="str">
            <v>OŠ Malešnica</v>
          </cell>
        </row>
        <row r="748">
          <cell r="A748">
            <v>4053</v>
          </cell>
          <cell r="B748" t="str">
            <v>OŠ Malinska - Dubašnica</v>
          </cell>
        </row>
        <row r="749">
          <cell r="A749">
            <v>1757</v>
          </cell>
          <cell r="B749" t="str">
            <v>OŠ Manuš</v>
          </cell>
        </row>
        <row r="750">
          <cell r="A750">
            <v>1671</v>
          </cell>
          <cell r="B750" t="str">
            <v>OŠ Mare Švel-Gamiršek</v>
          </cell>
        </row>
        <row r="751">
          <cell r="A751">
            <v>843</v>
          </cell>
          <cell r="B751" t="str">
            <v>OŠ Maria Martinolića</v>
          </cell>
        </row>
        <row r="752">
          <cell r="A752">
            <v>198</v>
          </cell>
          <cell r="B752" t="str">
            <v>OŠ Marija Bistrica</v>
          </cell>
        </row>
        <row r="753">
          <cell r="A753">
            <v>2023</v>
          </cell>
          <cell r="B753" t="str">
            <v>OŠ Marije i Line</v>
          </cell>
        </row>
        <row r="754">
          <cell r="A754">
            <v>2215</v>
          </cell>
          <cell r="B754" t="str">
            <v>OŠ Marije Jurić Zagorke</v>
          </cell>
        </row>
        <row r="755">
          <cell r="A755">
            <v>2051</v>
          </cell>
          <cell r="B755" t="str">
            <v>OŠ Marina Držića - Dubrovnik</v>
          </cell>
        </row>
        <row r="756">
          <cell r="A756">
            <v>2278</v>
          </cell>
          <cell r="B756" t="str">
            <v>OŠ Marina Držića - Zagreb</v>
          </cell>
        </row>
        <row r="757">
          <cell r="A757">
            <v>2047</v>
          </cell>
          <cell r="B757" t="str">
            <v>OŠ Marina Getaldića</v>
          </cell>
        </row>
        <row r="758">
          <cell r="A758">
            <v>1752</v>
          </cell>
          <cell r="B758" t="str">
            <v>OŠ Marjan</v>
          </cell>
        </row>
        <row r="759">
          <cell r="A759">
            <v>1706</v>
          </cell>
          <cell r="B759" t="str">
            <v>OŠ Marka Marulića</v>
          </cell>
        </row>
        <row r="760">
          <cell r="A760">
            <v>1205</v>
          </cell>
          <cell r="B760" t="str">
            <v>OŠ Markovac</v>
          </cell>
        </row>
        <row r="761">
          <cell r="A761">
            <v>2225</v>
          </cell>
          <cell r="B761" t="str">
            <v>OŠ Markuševec</v>
          </cell>
        </row>
        <row r="762">
          <cell r="A762">
            <v>1662</v>
          </cell>
          <cell r="B762" t="str">
            <v>OŠ Markušica</v>
          </cell>
        </row>
        <row r="763">
          <cell r="A763">
            <v>503</v>
          </cell>
          <cell r="B763" t="str">
            <v>OŠ Martijanec</v>
          </cell>
        </row>
        <row r="764">
          <cell r="A764">
            <v>2005</v>
          </cell>
          <cell r="B764" t="str">
            <v>OŠ Marčana</v>
          </cell>
        </row>
        <row r="765">
          <cell r="A765">
            <v>4017</v>
          </cell>
          <cell r="B765" t="str">
            <v>OŠ Mate Balote - Buje</v>
          </cell>
        </row>
        <row r="766">
          <cell r="A766">
            <v>244</v>
          </cell>
          <cell r="B766" t="str">
            <v>OŠ Mate Lovraka - Kutina</v>
          </cell>
        </row>
        <row r="767">
          <cell r="A767">
            <v>1094</v>
          </cell>
          <cell r="B767" t="str">
            <v>OŠ Mate Lovraka - Nova Gradiška</v>
          </cell>
        </row>
        <row r="768">
          <cell r="A768">
            <v>267</v>
          </cell>
          <cell r="B768" t="str">
            <v>OŠ Mate Lovraka - Petrinja</v>
          </cell>
        </row>
        <row r="769">
          <cell r="A769">
            <v>713</v>
          </cell>
          <cell r="B769" t="str">
            <v>OŠ Mate Lovraka - Veliki Grđevac</v>
          </cell>
        </row>
        <row r="770">
          <cell r="A770">
            <v>1492</v>
          </cell>
          <cell r="B770" t="str">
            <v>OŠ Mate Lovraka - Vladislavci</v>
          </cell>
        </row>
        <row r="771">
          <cell r="A771">
            <v>2214</v>
          </cell>
          <cell r="B771" t="str">
            <v>OŠ Mate Lovraka - Zagreb</v>
          </cell>
        </row>
        <row r="772">
          <cell r="A772">
            <v>1602</v>
          </cell>
          <cell r="B772" t="str">
            <v>OŠ Mate Lovraka - Županja</v>
          </cell>
        </row>
        <row r="773">
          <cell r="A773">
            <v>1611</v>
          </cell>
          <cell r="B773" t="str">
            <v>OŠ Matija Antun Reljković - Cerna</v>
          </cell>
        </row>
        <row r="774">
          <cell r="A774">
            <v>1177</v>
          </cell>
          <cell r="B774" t="str">
            <v>OŠ Matija Antun Reljković - Davor</v>
          </cell>
        </row>
        <row r="775">
          <cell r="A775">
            <v>1171</v>
          </cell>
          <cell r="B775" t="str">
            <v>OŠ Matija Gubec - Cernik</v>
          </cell>
        </row>
        <row r="776">
          <cell r="A776">
            <v>1628</v>
          </cell>
          <cell r="B776" t="str">
            <v>OŠ Matija Gubec - Jarmina</v>
          </cell>
        </row>
        <row r="777">
          <cell r="A777">
            <v>1494</v>
          </cell>
          <cell r="B777" t="str">
            <v>OŠ Matija Gubec - Magdalenovac</v>
          </cell>
        </row>
        <row r="778">
          <cell r="A778">
            <v>1349</v>
          </cell>
          <cell r="B778" t="str">
            <v>OŠ Matija Gubec - Piškorevci</v>
          </cell>
        </row>
        <row r="779">
          <cell r="A779">
            <v>174</v>
          </cell>
          <cell r="B779" t="str">
            <v>OŠ Matije Gupca - Gornja Stubica</v>
          </cell>
        </row>
        <row r="780">
          <cell r="A780">
            <v>2265</v>
          </cell>
          <cell r="B780" t="str">
            <v>OŠ Matije Gupca - Zagreb</v>
          </cell>
        </row>
        <row r="781">
          <cell r="A781">
            <v>1386</v>
          </cell>
          <cell r="B781" t="str">
            <v>OŠ Matije Petra Katančića</v>
          </cell>
        </row>
        <row r="782">
          <cell r="A782">
            <v>1934</v>
          </cell>
          <cell r="B782" t="str">
            <v>OŠ Matije Vlačića</v>
          </cell>
        </row>
        <row r="783">
          <cell r="A783">
            <v>2234</v>
          </cell>
          <cell r="B783" t="str">
            <v>OŠ Matka Laginje</v>
          </cell>
        </row>
        <row r="784">
          <cell r="A784">
            <v>196</v>
          </cell>
          <cell r="B784" t="str">
            <v>OŠ Mače</v>
          </cell>
        </row>
        <row r="785">
          <cell r="A785">
            <v>2205</v>
          </cell>
          <cell r="B785" t="str">
            <v>OŠ Medvedgrad</v>
          </cell>
        </row>
        <row r="786">
          <cell r="A786">
            <v>1772</v>
          </cell>
          <cell r="B786" t="str">
            <v>OŠ Mejaši</v>
          </cell>
        </row>
        <row r="787">
          <cell r="A787">
            <v>1762</v>
          </cell>
          <cell r="B787" t="str">
            <v>OŠ Meje</v>
          </cell>
        </row>
        <row r="788">
          <cell r="A788">
            <v>1770</v>
          </cell>
          <cell r="B788" t="str">
            <v>OŠ Mertojak</v>
          </cell>
        </row>
        <row r="789">
          <cell r="A789">
            <v>447</v>
          </cell>
          <cell r="B789" t="str">
            <v>OŠ Metel Ožegović</v>
          </cell>
        </row>
        <row r="790">
          <cell r="A790">
            <v>20</v>
          </cell>
          <cell r="B790" t="str">
            <v>OŠ Mihaela Šiloboda</v>
          </cell>
        </row>
        <row r="791">
          <cell r="A791">
            <v>569</v>
          </cell>
          <cell r="B791" t="str">
            <v>OŠ Mihovil Pavlek Miškina - Đelekovec</v>
          </cell>
        </row>
        <row r="792">
          <cell r="A792">
            <v>1675</v>
          </cell>
          <cell r="B792" t="str">
            <v>OŠ Mijat Stojanović</v>
          </cell>
        </row>
        <row r="793">
          <cell r="A793">
            <v>993</v>
          </cell>
          <cell r="B793" t="str">
            <v>OŠ Mikleuš</v>
          </cell>
        </row>
        <row r="794">
          <cell r="A794">
            <v>1121</v>
          </cell>
          <cell r="B794" t="str">
            <v>OŠ Milan Amruš</v>
          </cell>
        </row>
        <row r="795">
          <cell r="A795">
            <v>827</v>
          </cell>
          <cell r="B795" t="str">
            <v>OŠ Milan Brozović</v>
          </cell>
        </row>
        <row r="796">
          <cell r="A796">
            <v>1899</v>
          </cell>
          <cell r="B796" t="str">
            <v>OŠ Milana Begovića</v>
          </cell>
        </row>
        <row r="797">
          <cell r="A797">
            <v>27</v>
          </cell>
          <cell r="B797" t="str">
            <v>OŠ Milana Langa</v>
          </cell>
        </row>
        <row r="798">
          <cell r="A798">
            <v>2019</v>
          </cell>
          <cell r="B798" t="str">
            <v>OŠ Milana Šorga - Oprtalj</v>
          </cell>
        </row>
        <row r="799">
          <cell r="A799">
            <v>1490</v>
          </cell>
          <cell r="B799" t="str">
            <v>OŠ Milka Cepelića</v>
          </cell>
        </row>
        <row r="800">
          <cell r="A800">
            <v>135</v>
          </cell>
          <cell r="B800" t="str">
            <v>OŠ Milke Trnine</v>
          </cell>
        </row>
        <row r="801">
          <cell r="A801">
            <v>1879</v>
          </cell>
          <cell r="B801" t="str">
            <v>OŠ Milna</v>
          </cell>
        </row>
        <row r="802">
          <cell r="A802">
            <v>668</v>
          </cell>
          <cell r="B802" t="str">
            <v>OŠ Mirka Pereša</v>
          </cell>
        </row>
        <row r="803">
          <cell r="A803">
            <v>2194</v>
          </cell>
          <cell r="B803" t="str">
            <v>OŠ Miroslava Krleže - Zagreb</v>
          </cell>
        </row>
        <row r="804">
          <cell r="A804">
            <v>1448</v>
          </cell>
          <cell r="B804" t="str">
            <v>OŠ Miroslava Krleže - Čepin</v>
          </cell>
        </row>
        <row r="805">
          <cell r="A805">
            <v>1593</v>
          </cell>
          <cell r="B805" t="str">
            <v>OŠ Mitnica</v>
          </cell>
        </row>
        <row r="806">
          <cell r="A806">
            <v>1046</v>
          </cell>
          <cell r="B806" t="str">
            <v>OŠ Mladost - Jakšić</v>
          </cell>
        </row>
        <row r="807">
          <cell r="A807">
            <v>309</v>
          </cell>
          <cell r="B807" t="str">
            <v>OŠ Mladost - Lekenik</v>
          </cell>
        </row>
        <row r="808">
          <cell r="A808">
            <v>1367</v>
          </cell>
          <cell r="B808" t="str">
            <v>OŠ Mladost - Osijek</v>
          </cell>
        </row>
        <row r="809">
          <cell r="A809">
            <v>2299</v>
          </cell>
          <cell r="B809" t="str">
            <v>OŠ Mladost - Zagreb</v>
          </cell>
        </row>
        <row r="810">
          <cell r="A810">
            <v>2109</v>
          </cell>
          <cell r="B810" t="str">
            <v>OŠ Mljet</v>
          </cell>
        </row>
        <row r="811">
          <cell r="A811">
            <v>2061</v>
          </cell>
          <cell r="B811" t="str">
            <v>OŠ Mokošica - Dubrovnik</v>
          </cell>
        </row>
        <row r="812">
          <cell r="A812">
            <v>601</v>
          </cell>
          <cell r="B812" t="str">
            <v>OŠ Molve</v>
          </cell>
        </row>
        <row r="813">
          <cell r="A813">
            <v>1976</v>
          </cell>
          <cell r="B813" t="str">
            <v>OŠ Monte Zaro</v>
          </cell>
        </row>
        <row r="814">
          <cell r="A814">
            <v>870</v>
          </cell>
          <cell r="B814" t="str">
            <v>OŠ Mrkopalj</v>
          </cell>
        </row>
        <row r="815">
          <cell r="A815">
            <v>2156</v>
          </cell>
          <cell r="B815" t="str">
            <v>OŠ Mursko Središće</v>
          </cell>
        </row>
        <row r="816">
          <cell r="A816">
            <v>1568</v>
          </cell>
          <cell r="B816" t="str">
            <v>OŠ Murterski škoji</v>
          </cell>
        </row>
        <row r="817">
          <cell r="A817">
            <v>2324</v>
          </cell>
          <cell r="B817" t="str">
            <v>OŠ Nad lipom</v>
          </cell>
        </row>
        <row r="818">
          <cell r="A818">
            <v>2341</v>
          </cell>
          <cell r="B818" t="str">
            <v>OŠ Nandi s pravom javnosti</v>
          </cell>
        </row>
        <row r="819">
          <cell r="A819">
            <v>2159</v>
          </cell>
          <cell r="B819" t="str">
            <v>OŠ Nedelišće</v>
          </cell>
        </row>
        <row r="820">
          <cell r="A820">
            <v>1676</v>
          </cell>
          <cell r="B820" t="str">
            <v>OŠ Negoslavci</v>
          </cell>
        </row>
        <row r="821">
          <cell r="A821">
            <v>1800</v>
          </cell>
          <cell r="B821" t="str">
            <v>OŠ Neorić-Sutina</v>
          </cell>
        </row>
        <row r="822">
          <cell r="A822">
            <v>416</v>
          </cell>
          <cell r="B822" t="str">
            <v>OŠ Netretić</v>
          </cell>
        </row>
        <row r="823">
          <cell r="A823">
            <v>789</v>
          </cell>
          <cell r="B823" t="str">
            <v>OŠ Nikola Tesla - Rijeka</v>
          </cell>
        </row>
        <row r="824">
          <cell r="A824">
            <v>1592</v>
          </cell>
          <cell r="B824" t="str">
            <v>OŠ Nikole Andrića</v>
          </cell>
        </row>
        <row r="825">
          <cell r="A825">
            <v>48</v>
          </cell>
          <cell r="B825" t="str">
            <v>OŠ Nikole Hribara</v>
          </cell>
        </row>
        <row r="826">
          <cell r="A826">
            <v>1214</v>
          </cell>
          <cell r="B826" t="str">
            <v>OŠ Nikole Tesle - Gračac</v>
          </cell>
        </row>
        <row r="827">
          <cell r="A827">
            <v>1581</v>
          </cell>
          <cell r="B827" t="str">
            <v>OŠ Nikole Tesle - Mirkovci</v>
          </cell>
        </row>
        <row r="828">
          <cell r="A828">
            <v>2268</v>
          </cell>
          <cell r="B828" t="str">
            <v>OŠ Nikole Tesle - Zagreb</v>
          </cell>
        </row>
        <row r="829">
          <cell r="A829">
            <v>678</v>
          </cell>
          <cell r="B829" t="str">
            <v>OŠ Nova Rača</v>
          </cell>
        </row>
        <row r="830">
          <cell r="A830">
            <v>453</v>
          </cell>
          <cell r="B830" t="str">
            <v>OŠ Novi Marof</v>
          </cell>
        </row>
        <row r="831">
          <cell r="A831">
            <v>4050</v>
          </cell>
          <cell r="B831" t="str">
            <v>OŠ Novo Čiče</v>
          </cell>
        </row>
        <row r="832">
          <cell r="A832">
            <v>1271</v>
          </cell>
          <cell r="B832" t="str">
            <v>OŠ Novigrad</v>
          </cell>
        </row>
        <row r="833">
          <cell r="A833">
            <v>259</v>
          </cell>
          <cell r="B833" t="str">
            <v>OŠ Novska</v>
          </cell>
        </row>
        <row r="834">
          <cell r="A834">
            <v>1686</v>
          </cell>
          <cell r="B834" t="str">
            <v>OŠ o. Petra Perice Makarska</v>
          </cell>
        </row>
        <row r="835">
          <cell r="A835">
            <v>1217</v>
          </cell>
          <cell r="B835" t="str">
            <v>OŠ Obrovac</v>
          </cell>
        </row>
        <row r="836">
          <cell r="A836">
            <v>2301</v>
          </cell>
          <cell r="B836" t="str">
            <v>OŠ Odra</v>
          </cell>
        </row>
        <row r="837">
          <cell r="A837">
            <v>1188</v>
          </cell>
          <cell r="B837" t="str">
            <v>OŠ Okučani</v>
          </cell>
        </row>
        <row r="838">
          <cell r="A838">
            <v>4045</v>
          </cell>
          <cell r="B838" t="str">
            <v>OŠ Omišalj</v>
          </cell>
        </row>
        <row r="839">
          <cell r="A839">
            <v>2113</v>
          </cell>
          <cell r="B839" t="str">
            <v>OŠ Opuzen</v>
          </cell>
        </row>
        <row r="840">
          <cell r="A840">
            <v>2104</v>
          </cell>
          <cell r="B840" t="str">
            <v>OŠ Orebić</v>
          </cell>
        </row>
        <row r="841">
          <cell r="A841">
            <v>2154</v>
          </cell>
          <cell r="B841" t="str">
            <v>OŠ Orehovica</v>
          </cell>
        </row>
        <row r="842">
          <cell r="A842">
            <v>205</v>
          </cell>
          <cell r="B842" t="str">
            <v>OŠ Oroslavje</v>
          </cell>
        </row>
        <row r="843">
          <cell r="A843">
            <v>1740</v>
          </cell>
          <cell r="B843" t="str">
            <v>OŠ Ostrog</v>
          </cell>
        </row>
        <row r="844">
          <cell r="A844">
            <v>2303</v>
          </cell>
          <cell r="B844" t="str">
            <v>OŠ Otok</v>
          </cell>
        </row>
        <row r="845">
          <cell r="A845">
            <v>2201</v>
          </cell>
          <cell r="B845" t="str">
            <v>OŠ Otona Ivekovića</v>
          </cell>
        </row>
        <row r="846">
          <cell r="A846">
            <v>2119</v>
          </cell>
          <cell r="B846" t="str">
            <v>OŠ Otrići-Dubrave</v>
          </cell>
        </row>
        <row r="847">
          <cell r="A847">
            <v>1300</v>
          </cell>
          <cell r="B847" t="str">
            <v>OŠ Pakoštane</v>
          </cell>
        </row>
        <row r="848">
          <cell r="A848">
            <v>2196</v>
          </cell>
          <cell r="B848" t="str">
            <v>OŠ Pantovčak</v>
          </cell>
        </row>
        <row r="849">
          <cell r="A849">
            <v>77</v>
          </cell>
          <cell r="B849" t="str">
            <v>OŠ Pavao Belas</v>
          </cell>
        </row>
        <row r="850">
          <cell r="A850">
            <v>185</v>
          </cell>
          <cell r="B850" t="str">
            <v>OŠ Pavla Štoosa</v>
          </cell>
        </row>
        <row r="851">
          <cell r="A851">
            <v>2206</v>
          </cell>
          <cell r="B851" t="str">
            <v>OŠ Pavleka Miškine</v>
          </cell>
        </row>
        <row r="852">
          <cell r="A852">
            <v>798</v>
          </cell>
          <cell r="B852" t="str">
            <v>OŠ Pehlin</v>
          </cell>
        </row>
        <row r="853">
          <cell r="A853">
            <v>917</v>
          </cell>
          <cell r="B853" t="str">
            <v>OŠ Perušić</v>
          </cell>
        </row>
        <row r="854">
          <cell r="A854">
            <v>1718</v>
          </cell>
          <cell r="B854" t="str">
            <v>OŠ Petar Berislavić</v>
          </cell>
        </row>
        <row r="855">
          <cell r="A855">
            <v>1295</v>
          </cell>
          <cell r="B855" t="str">
            <v>OŠ Petar Lorini</v>
          </cell>
        </row>
        <row r="856">
          <cell r="A856">
            <v>1282</v>
          </cell>
          <cell r="B856" t="str">
            <v>OŠ Petar Zoranić - Nin</v>
          </cell>
        </row>
        <row r="857">
          <cell r="A857">
            <v>1318</v>
          </cell>
          <cell r="B857" t="str">
            <v>OŠ Petar Zoranić - Stankovci</v>
          </cell>
        </row>
        <row r="858">
          <cell r="A858">
            <v>474</v>
          </cell>
          <cell r="B858" t="str">
            <v>OŠ Petar Zrinski - Jalžabet</v>
          </cell>
        </row>
        <row r="859">
          <cell r="A859">
            <v>2207</v>
          </cell>
          <cell r="B859" t="str">
            <v>OŠ Petar Zrinski - Zagreb</v>
          </cell>
        </row>
        <row r="860">
          <cell r="A860">
            <v>737</v>
          </cell>
          <cell r="B860" t="str">
            <v>OŠ Petar Zrinski - Čabar</v>
          </cell>
        </row>
        <row r="861">
          <cell r="A861">
            <v>2189</v>
          </cell>
          <cell r="B861" t="str">
            <v>OŠ Petar Zrinski - Šenkovec</v>
          </cell>
        </row>
        <row r="862">
          <cell r="A862">
            <v>1880</v>
          </cell>
          <cell r="B862" t="str">
            <v>OŠ Petra Hektorovića - Stari Grad</v>
          </cell>
        </row>
        <row r="863">
          <cell r="A863">
            <v>2063</v>
          </cell>
          <cell r="B863" t="str">
            <v>OŠ Petra Kanavelića</v>
          </cell>
        </row>
        <row r="864">
          <cell r="A864">
            <v>1538</v>
          </cell>
          <cell r="B864" t="str">
            <v>OŠ Petra Krešimira IV.</v>
          </cell>
        </row>
        <row r="865">
          <cell r="A865">
            <v>1870</v>
          </cell>
          <cell r="B865" t="str">
            <v>OŠ Petra Kružića Klis</v>
          </cell>
        </row>
        <row r="866">
          <cell r="A866">
            <v>1011</v>
          </cell>
          <cell r="B866" t="str">
            <v>OŠ Petra Preradovića - Pitomača</v>
          </cell>
        </row>
        <row r="867">
          <cell r="A867">
            <v>1228</v>
          </cell>
          <cell r="B867" t="str">
            <v>OŠ Petra Preradovića - Zadar</v>
          </cell>
        </row>
        <row r="868">
          <cell r="A868">
            <v>2242</v>
          </cell>
          <cell r="B868" t="str">
            <v>OŠ Petra Preradovića - Zagreb</v>
          </cell>
        </row>
        <row r="869">
          <cell r="A869">
            <v>1992</v>
          </cell>
          <cell r="B869" t="str">
            <v>OŠ Petra Studenca - Kanfanar</v>
          </cell>
        </row>
        <row r="870">
          <cell r="A870">
            <v>1309</v>
          </cell>
          <cell r="B870" t="str">
            <v>OŠ Petra Zoranića</v>
          </cell>
        </row>
        <row r="871">
          <cell r="A871">
            <v>478</v>
          </cell>
          <cell r="B871" t="str">
            <v>OŠ Petrijanec</v>
          </cell>
        </row>
        <row r="872">
          <cell r="A872">
            <v>1471</v>
          </cell>
          <cell r="B872" t="str">
            <v>OŠ Petrijevci</v>
          </cell>
        </row>
        <row r="873">
          <cell r="A873">
            <v>786</v>
          </cell>
          <cell r="B873" t="str">
            <v>OŠ Pećine</v>
          </cell>
        </row>
        <row r="874">
          <cell r="A874">
            <v>1570</v>
          </cell>
          <cell r="B874" t="str">
            <v>OŠ Pirovac</v>
          </cell>
        </row>
        <row r="875">
          <cell r="A875">
            <v>431</v>
          </cell>
          <cell r="B875" t="str">
            <v xml:space="preserve">OŠ Plaški </v>
          </cell>
        </row>
        <row r="876">
          <cell r="A876">
            <v>938</v>
          </cell>
          <cell r="B876" t="str">
            <v>OŠ Plitvička Jezera</v>
          </cell>
        </row>
        <row r="877">
          <cell r="A877">
            <v>1765</v>
          </cell>
          <cell r="B877" t="str">
            <v>OŠ Plokite</v>
          </cell>
        </row>
        <row r="878">
          <cell r="A878">
            <v>788</v>
          </cell>
          <cell r="B878" t="str">
            <v>OŠ Podmurvice</v>
          </cell>
        </row>
        <row r="879">
          <cell r="A879">
            <v>458</v>
          </cell>
          <cell r="B879" t="str">
            <v>OŠ Podrute</v>
          </cell>
        </row>
        <row r="880">
          <cell r="A880">
            <v>2164</v>
          </cell>
          <cell r="B880" t="str">
            <v>OŠ Podturen</v>
          </cell>
        </row>
        <row r="881">
          <cell r="A881">
            <v>1759</v>
          </cell>
          <cell r="B881" t="str">
            <v>OŠ Pojišan</v>
          </cell>
        </row>
        <row r="882">
          <cell r="A882">
            <v>58</v>
          </cell>
          <cell r="B882" t="str">
            <v>OŠ Pokupsko</v>
          </cell>
        </row>
        <row r="883">
          <cell r="A883">
            <v>1314</v>
          </cell>
          <cell r="B883" t="str">
            <v>OŠ Polača</v>
          </cell>
        </row>
        <row r="884">
          <cell r="A884">
            <v>1261</v>
          </cell>
          <cell r="B884" t="str">
            <v>OŠ Poličnik</v>
          </cell>
        </row>
        <row r="885">
          <cell r="A885">
            <v>1416</v>
          </cell>
          <cell r="B885" t="str">
            <v>OŠ Popovac</v>
          </cell>
        </row>
        <row r="886">
          <cell r="A886">
            <v>318</v>
          </cell>
          <cell r="B886" t="str">
            <v>OŠ Popovača</v>
          </cell>
        </row>
        <row r="887">
          <cell r="A887">
            <v>1954</v>
          </cell>
          <cell r="B887" t="str">
            <v>OŠ Poreč</v>
          </cell>
        </row>
        <row r="888">
          <cell r="A888">
            <v>6</v>
          </cell>
          <cell r="B888" t="str">
            <v>OŠ Posavski Bregi</v>
          </cell>
        </row>
        <row r="889">
          <cell r="A889">
            <v>2168</v>
          </cell>
          <cell r="B889" t="str">
            <v>OŠ Prelog</v>
          </cell>
        </row>
        <row r="890">
          <cell r="A890">
            <v>2263</v>
          </cell>
          <cell r="B890" t="str">
            <v>OŠ Prečko</v>
          </cell>
        </row>
        <row r="891">
          <cell r="A891">
            <v>2126</v>
          </cell>
          <cell r="B891" t="str">
            <v>OŠ Primorje</v>
          </cell>
        </row>
        <row r="892">
          <cell r="A892">
            <v>1842</v>
          </cell>
          <cell r="B892" t="str">
            <v>OŠ Primorski Dolac</v>
          </cell>
        </row>
        <row r="893">
          <cell r="A893">
            <v>1558</v>
          </cell>
          <cell r="B893" t="str">
            <v>OŠ Primošten</v>
          </cell>
        </row>
        <row r="894">
          <cell r="A894">
            <v>1286</v>
          </cell>
          <cell r="B894" t="str">
            <v>OŠ Privlaka</v>
          </cell>
        </row>
        <row r="895">
          <cell r="A895">
            <v>1743</v>
          </cell>
          <cell r="B895" t="str">
            <v>OŠ Prof. Filipa Lukasa</v>
          </cell>
        </row>
        <row r="896">
          <cell r="A896">
            <v>607</v>
          </cell>
          <cell r="B896" t="str">
            <v>OŠ Prof. Franje Viktora Šignjara</v>
          </cell>
        </row>
        <row r="897">
          <cell r="A897">
            <v>1773</v>
          </cell>
          <cell r="B897" t="str">
            <v>OŠ Pujanki</v>
          </cell>
        </row>
        <row r="898">
          <cell r="A898">
            <v>1791</v>
          </cell>
          <cell r="B898" t="str">
            <v>OŠ Pučišća</v>
          </cell>
        </row>
        <row r="899">
          <cell r="A899">
            <v>103</v>
          </cell>
          <cell r="B899" t="str">
            <v>OŠ Pušća</v>
          </cell>
        </row>
        <row r="900">
          <cell r="A900">
            <v>263</v>
          </cell>
          <cell r="B900" t="str">
            <v>OŠ Rajić</v>
          </cell>
        </row>
        <row r="901">
          <cell r="A901">
            <v>2277</v>
          </cell>
          <cell r="B901" t="str">
            <v>OŠ Rapska</v>
          </cell>
        </row>
        <row r="902">
          <cell r="A902">
            <v>1768</v>
          </cell>
          <cell r="B902" t="str">
            <v>OŠ Ravne njive</v>
          </cell>
        </row>
        <row r="903">
          <cell r="A903">
            <v>2883</v>
          </cell>
          <cell r="B903" t="str">
            <v>OŠ Remete</v>
          </cell>
        </row>
        <row r="904">
          <cell r="A904">
            <v>1383</v>
          </cell>
          <cell r="B904" t="str">
            <v>OŠ Retfala</v>
          </cell>
        </row>
        <row r="905">
          <cell r="A905">
            <v>2209</v>
          </cell>
          <cell r="B905" t="str">
            <v>OŠ Retkovec</v>
          </cell>
        </row>
        <row r="906">
          <cell r="A906">
            <v>350</v>
          </cell>
          <cell r="B906" t="str">
            <v>OŠ Rečica</v>
          </cell>
        </row>
        <row r="907">
          <cell r="A907">
            <v>758</v>
          </cell>
          <cell r="B907" t="str">
            <v>OŠ Rikard Katalinić Jeretov</v>
          </cell>
        </row>
        <row r="908">
          <cell r="A908">
            <v>2016</v>
          </cell>
          <cell r="B908" t="str">
            <v>OŠ Rivarela</v>
          </cell>
        </row>
        <row r="909">
          <cell r="A909">
            <v>1560</v>
          </cell>
          <cell r="B909" t="str">
            <v>OŠ Rogoznica</v>
          </cell>
        </row>
        <row r="910">
          <cell r="A910">
            <v>722</v>
          </cell>
          <cell r="B910" t="str">
            <v>OŠ Rovišće</v>
          </cell>
        </row>
        <row r="911">
          <cell r="A911">
            <v>32</v>
          </cell>
          <cell r="B911" t="str">
            <v>OŠ Rude</v>
          </cell>
        </row>
        <row r="912">
          <cell r="A912">
            <v>2266</v>
          </cell>
          <cell r="B912" t="str">
            <v>OŠ Rudeš</v>
          </cell>
        </row>
        <row r="913">
          <cell r="A913">
            <v>825</v>
          </cell>
          <cell r="B913" t="str">
            <v>OŠ Rudolfa Strohala</v>
          </cell>
        </row>
        <row r="914">
          <cell r="A914">
            <v>97</v>
          </cell>
          <cell r="B914" t="str">
            <v>OŠ Rugvica</v>
          </cell>
        </row>
        <row r="915">
          <cell r="A915">
            <v>1833</v>
          </cell>
          <cell r="B915" t="str">
            <v>OŠ Runović</v>
          </cell>
        </row>
        <row r="916">
          <cell r="A916">
            <v>23</v>
          </cell>
          <cell r="B916" t="str">
            <v>OŠ Samobor</v>
          </cell>
        </row>
        <row r="917">
          <cell r="A917">
            <v>779</v>
          </cell>
          <cell r="B917" t="str">
            <v>OŠ San Nicolo - Rijeka</v>
          </cell>
        </row>
        <row r="918">
          <cell r="A918">
            <v>4041</v>
          </cell>
          <cell r="B918" t="str">
            <v>OŠ Satnica Đakovačka</v>
          </cell>
        </row>
        <row r="919">
          <cell r="A919">
            <v>2282</v>
          </cell>
          <cell r="B919" t="str">
            <v>OŠ Savski Gaj</v>
          </cell>
        </row>
        <row r="920">
          <cell r="A920">
            <v>287</v>
          </cell>
          <cell r="B920" t="str">
            <v>OŠ Sela</v>
          </cell>
        </row>
        <row r="921">
          <cell r="A921">
            <v>1795</v>
          </cell>
          <cell r="B921" t="str">
            <v>OŠ Selca</v>
          </cell>
        </row>
        <row r="922">
          <cell r="A922">
            <v>2175</v>
          </cell>
          <cell r="B922" t="str">
            <v>OŠ Selnica</v>
          </cell>
        </row>
        <row r="923">
          <cell r="A923">
            <v>2317</v>
          </cell>
          <cell r="B923" t="str">
            <v>OŠ Sesvete</v>
          </cell>
        </row>
        <row r="924">
          <cell r="A924">
            <v>2904</v>
          </cell>
          <cell r="B924" t="str">
            <v>OŠ Sesvetska Sela</v>
          </cell>
        </row>
        <row r="925">
          <cell r="A925">
            <v>2343</v>
          </cell>
          <cell r="B925" t="str">
            <v>OŠ Sesvetska Sopnica</v>
          </cell>
        </row>
        <row r="926">
          <cell r="A926">
            <v>2318</v>
          </cell>
          <cell r="B926" t="str">
            <v>OŠ Sesvetski Kraljevec</v>
          </cell>
        </row>
        <row r="927">
          <cell r="A927">
            <v>209</v>
          </cell>
          <cell r="B927" t="str">
            <v>OŠ Side Košutić Radoboj</v>
          </cell>
        </row>
        <row r="928">
          <cell r="A928">
            <v>589</v>
          </cell>
          <cell r="B928" t="str">
            <v>OŠ Sidonije Rubido Erdody</v>
          </cell>
        </row>
        <row r="929">
          <cell r="A929">
            <v>1150</v>
          </cell>
          <cell r="B929" t="str">
            <v>OŠ Sikirevci</v>
          </cell>
        </row>
        <row r="930">
          <cell r="A930">
            <v>1823</v>
          </cell>
          <cell r="B930" t="str">
            <v>OŠ Silvija Strahimira Kranjčevića - Lovreć</v>
          </cell>
        </row>
        <row r="931">
          <cell r="A931">
            <v>902</v>
          </cell>
          <cell r="B931" t="str">
            <v>OŠ Silvija Strahimira Kranjčevića - Senj</v>
          </cell>
        </row>
        <row r="932">
          <cell r="A932">
            <v>2236</v>
          </cell>
          <cell r="B932" t="str">
            <v>OŠ Silvija Strahimira Kranjčevića - Zagreb</v>
          </cell>
        </row>
        <row r="933">
          <cell r="A933">
            <v>1487</v>
          </cell>
          <cell r="B933" t="str">
            <v>OŠ Silvije Strahimira Kranjčevića - Levanjska Varoš</v>
          </cell>
        </row>
        <row r="934">
          <cell r="A934">
            <v>1605</v>
          </cell>
          <cell r="B934" t="str">
            <v>OŠ Siniše Glavaševića</v>
          </cell>
        </row>
        <row r="935">
          <cell r="A935">
            <v>701</v>
          </cell>
          <cell r="B935" t="str">
            <v>OŠ Sirač</v>
          </cell>
        </row>
        <row r="936">
          <cell r="A936">
            <v>434</v>
          </cell>
          <cell r="B936" t="str">
            <v>OŠ Skakavac</v>
          </cell>
        </row>
        <row r="937">
          <cell r="A937">
            <v>1756</v>
          </cell>
          <cell r="B937" t="str">
            <v>OŠ Skalice</v>
          </cell>
        </row>
        <row r="938">
          <cell r="A938">
            <v>865</v>
          </cell>
          <cell r="B938" t="str">
            <v>OŠ Skrad</v>
          </cell>
        </row>
        <row r="939">
          <cell r="A939">
            <v>1561</v>
          </cell>
          <cell r="B939" t="str">
            <v>OŠ Skradin</v>
          </cell>
        </row>
        <row r="940">
          <cell r="A940">
            <v>1657</v>
          </cell>
          <cell r="B940" t="str">
            <v>OŠ Slakovci</v>
          </cell>
        </row>
        <row r="941">
          <cell r="A941">
            <v>2123</v>
          </cell>
          <cell r="B941" t="str">
            <v>OŠ Slano</v>
          </cell>
        </row>
        <row r="942">
          <cell r="A942">
            <v>1783</v>
          </cell>
          <cell r="B942" t="str">
            <v>OŠ Slatine</v>
          </cell>
        </row>
        <row r="943">
          <cell r="A943">
            <v>383</v>
          </cell>
          <cell r="B943" t="str">
            <v>OŠ Slava Raškaj</v>
          </cell>
        </row>
        <row r="944">
          <cell r="A944">
            <v>719</v>
          </cell>
          <cell r="B944" t="str">
            <v>OŠ Slavka Kolara - Hercegovac</v>
          </cell>
        </row>
        <row r="945">
          <cell r="A945">
            <v>54</v>
          </cell>
          <cell r="B945" t="str">
            <v>OŠ Slavka Kolara - Kravarsko</v>
          </cell>
        </row>
        <row r="946">
          <cell r="A946">
            <v>393</v>
          </cell>
          <cell r="B946" t="str">
            <v>OŠ Slunj</v>
          </cell>
        </row>
        <row r="947">
          <cell r="A947">
            <v>1237</v>
          </cell>
          <cell r="B947" t="str">
            <v>OŠ Smiljevac</v>
          </cell>
        </row>
        <row r="948">
          <cell r="A948">
            <v>2121</v>
          </cell>
          <cell r="B948" t="str">
            <v>OŠ Smokvica</v>
          </cell>
        </row>
        <row r="949">
          <cell r="A949">
            <v>579</v>
          </cell>
          <cell r="B949" t="str">
            <v>OŠ Sokolovac</v>
          </cell>
        </row>
        <row r="950">
          <cell r="A950">
            <v>1758</v>
          </cell>
          <cell r="B950" t="str">
            <v>OŠ Spinut</v>
          </cell>
        </row>
        <row r="951">
          <cell r="A951">
            <v>1767</v>
          </cell>
          <cell r="B951" t="str">
            <v>OŠ Split 3</v>
          </cell>
        </row>
        <row r="952">
          <cell r="A952">
            <v>488</v>
          </cell>
          <cell r="B952" t="str">
            <v>OŠ Sračinec</v>
          </cell>
        </row>
        <row r="953">
          <cell r="A953">
            <v>796</v>
          </cell>
          <cell r="B953" t="str">
            <v>OŠ Srdoči</v>
          </cell>
        </row>
        <row r="954">
          <cell r="A954">
            <v>1777</v>
          </cell>
          <cell r="B954" t="str">
            <v>OŠ Srinjine</v>
          </cell>
        </row>
        <row r="955">
          <cell r="A955">
            <v>1224</v>
          </cell>
          <cell r="B955" t="str">
            <v>OŠ Stanovi</v>
          </cell>
        </row>
        <row r="956">
          <cell r="A956">
            <v>1654</v>
          </cell>
          <cell r="B956" t="str">
            <v>OŠ Stari Jankovci</v>
          </cell>
        </row>
        <row r="957">
          <cell r="A957">
            <v>1274</v>
          </cell>
          <cell r="B957" t="str">
            <v>OŠ Starigrad</v>
          </cell>
        </row>
        <row r="958">
          <cell r="A958">
            <v>2246</v>
          </cell>
          <cell r="B958" t="str">
            <v>OŠ Stenjevec</v>
          </cell>
        </row>
        <row r="959">
          <cell r="A959">
            <v>98</v>
          </cell>
          <cell r="B959" t="str">
            <v>OŠ Stjepan Radić - Božjakovina</v>
          </cell>
        </row>
        <row r="960">
          <cell r="A960">
            <v>1678</v>
          </cell>
          <cell r="B960" t="str">
            <v>OŠ Stjepan Radić - Imotski</v>
          </cell>
        </row>
        <row r="961">
          <cell r="A961">
            <v>1164</v>
          </cell>
          <cell r="B961" t="str">
            <v>OŠ Stjepan Radić - Oprisavci</v>
          </cell>
        </row>
        <row r="962">
          <cell r="A962">
            <v>1713</v>
          </cell>
          <cell r="B962" t="str">
            <v>OŠ Stjepan Radić - Tijarica</v>
          </cell>
        </row>
        <row r="963">
          <cell r="A963">
            <v>1648</v>
          </cell>
          <cell r="B963" t="str">
            <v>OŠ Stjepana Antolovića</v>
          </cell>
        </row>
        <row r="964">
          <cell r="A964">
            <v>3</v>
          </cell>
          <cell r="B964" t="str">
            <v>OŠ Stjepana Basaričeka</v>
          </cell>
        </row>
        <row r="965">
          <cell r="A965">
            <v>2300</v>
          </cell>
          <cell r="B965" t="str">
            <v>OŠ Stjepana Bencekovića</v>
          </cell>
        </row>
        <row r="966">
          <cell r="A966">
            <v>1658</v>
          </cell>
          <cell r="B966" t="str">
            <v>OŠ Stjepana Cvrkovića</v>
          </cell>
        </row>
        <row r="967">
          <cell r="A967">
            <v>1689</v>
          </cell>
          <cell r="B967" t="str">
            <v>OŠ Stjepana Ivičevića</v>
          </cell>
        </row>
        <row r="968">
          <cell r="A968">
            <v>252</v>
          </cell>
          <cell r="B968" t="str">
            <v>OŠ Stjepana Kefelje</v>
          </cell>
        </row>
        <row r="969">
          <cell r="A969">
            <v>1254</v>
          </cell>
          <cell r="B969" t="str">
            <v>OŠ Stjepana Radića - Bibinje</v>
          </cell>
        </row>
        <row r="970">
          <cell r="A970">
            <v>162</v>
          </cell>
          <cell r="B970" t="str">
            <v>OŠ Stjepana Radića - Brestovec Orehovički</v>
          </cell>
        </row>
        <row r="971">
          <cell r="A971">
            <v>2071</v>
          </cell>
          <cell r="B971" t="str">
            <v>OŠ Stjepana Radića - Metković</v>
          </cell>
        </row>
        <row r="972">
          <cell r="A972">
            <v>1041</v>
          </cell>
          <cell r="B972" t="str">
            <v>OŠ Stjepana Radića - Čaglin</v>
          </cell>
        </row>
        <row r="973">
          <cell r="A973">
            <v>1780</v>
          </cell>
          <cell r="B973" t="str">
            <v>OŠ Stobreč</v>
          </cell>
        </row>
        <row r="974">
          <cell r="A974">
            <v>1965</v>
          </cell>
          <cell r="B974" t="str">
            <v>OŠ Stoja</v>
          </cell>
        </row>
        <row r="975">
          <cell r="A975">
            <v>2097</v>
          </cell>
          <cell r="B975" t="str">
            <v>OŠ Ston</v>
          </cell>
        </row>
        <row r="976">
          <cell r="A976">
            <v>2186</v>
          </cell>
          <cell r="B976" t="str">
            <v>OŠ Strahoninec</v>
          </cell>
        </row>
        <row r="977">
          <cell r="A977">
            <v>1789</v>
          </cell>
          <cell r="B977" t="str">
            <v>OŠ Strožanac</v>
          </cell>
        </row>
        <row r="978">
          <cell r="A978">
            <v>3057</v>
          </cell>
          <cell r="B978" t="str">
            <v>OŠ Stubičke Toplice</v>
          </cell>
        </row>
        <row r="979">
          <cell r="A979">
            <v>1826</v>
          </cell>
          <cell r="B979" t="str">
            <v>OŠ Studenci</v>
          </cell>
        </row>
        <row r="980">
          <cell r="A980">
            <v>998</v>
          </cell>
          <cell r="B980" t="str">
            <v>OŠ Suhopolje</v>
          </cell>
        </row>
        <row r="981">
          <cell r="A981">
            <v>1255</v>
          </cell>
          <cell r="B981" t="str">
            <v>OŠ Sukošan</v>
          </cell>
        </row>
        <row r="982">
          <cell r="A982">
            <v>329</v>
          </cell>
          <cell r="B982" t="str">
            <v>OŠ Sunja</v>
          </cell>
        </row>
        <row r="983">
          <cell r="A983">
            <v>1876</v>
          </cell>
          <cell r="B983" t="str">
            <v>OŠ Supetar</v>
          </cell>
        </row>
        <row r="984">
          <cell r="A984">
            <v>1769</v>
          </cell>
          <cell r="B984" t="str">
            <v>OŠ Sućidar</v>
          </cell>
        </row>
        <row r="985">
          <cell r="A985">
            <v>1304</v>
          </cell>
          <cell r="B985" t="str">
            <v>OŠ Sv. Filip i Jakov</v>
          </cell>
        </row>
        <row r="986">
          <cell r="A986">
            <v>2298</v>
          </cell>
          <cell r="B986" t="str">
            <v>OŠ Sveta Klara</v>
          </cell>
        </row>
        <row r="987">
          <cell r="A987">
            <v>2187</v>
          </cell>
          <cell r="B987" t="str">
            <v>OŠ Sveta Marija</v>
          </cell>
        </row>
        <row r="988">
          <cell r="A988">
            <v>105</v>
          </cell>
          <cell r="B988" t="str">
            <v>OŠ Sveta Nedelja</v>
          </cell>
        </row>
        <row r="989">
          <cell r="A989">
            <v>1362</v>
          </cell>
          <cell r="B989" t="str">
            <v>OŠ Svete Ane u Osijeku</v>
          </cell>
        </row>
        <row r="990">
          <cell r="A990">
            <v>212</v>
          </cell>
          <cell r="B990" t="str">
            <v>OŠ Sveti Križ Začretje</v>
          </cell>
        </row>
        <row r="991">
          <cell r="A991">
            <v>2174</v>
          </cell>
          <cell r="B991" t="str">
            <v>OŠ Sveti Martin na Muri</v>
          </cell>
        </row>
        <row r="992">
          <cell r="A992">
            <v>829</v>
          </cell>
          <cell r="B992" t="str">
            <v>OŠ Sveti Matej</v>
          </cell>
        </row>
        <row r="993">
          <cell r="A993">
            <v>584</v>
          </cell>
          <cell r="B993" t="str">
            <v>OŠ Sveti Petar Orehovec</v>
          </cell>
        </row>
        <row r="994">
          <cell r="A994">
            <v>504</v>
          </cell>
          <cell r="B994" t="str">
            <v>OŠ Sveti Đurđ</v>
          </cell>
        </row>
        <row r="995">
          <cell r="A995">
            <v>2021</v>
          </cell>
          <cell r="B995" t="str">
            <v xml:space="preserve">OŠ Svetvinčenat </v>
          </cell>
        </row>
        <row r="996">
          <cell r="A996">
            <v>508</v>
          </cell>
          <cell r="B996" t="str">
            <v>OŠ Svibovec</v>
          </cell>
        </row>
        <row r="997">
          <cell r="A997">
            <v>1958</v>
          </cell>
          <cell r="B997" t="str">
            <v xml:space="preserve">OŠ Tar - Vabriga </v>
          </cell>
        </row>
        <row r="998">
          <cell r="A998">
            <v>1376</v>
          </cell>
          <cell r="B998" t="str">
            <v>OŠ Tenja</v>
          </cell>
        </row>
        <row r="999">
          <cell r="A999">
            <v>1811</v>
          </cell>
          <cell r="B999" t="str">
            <v>OŠ Tin Ujević - Krivodol</v>
          </cell>
        </row>
        <row r="1000">
          <cell r="A1000">
            <v>1375</v>
          </cell>
          <cell r="B1000" t="str">
            <v>OŠ Tin Ujević - Osijek</v>
          </cell>
        </row>
        <row r="1001">
          <cell r="A1001">
            <v>2276</v>
          </cell>
          <cell r="B1001" t="str">
            <v>OŠ Tina Ujevića - Zagreb</v>
          </cell>
        </row>
        <row r="1002">
          <cell r="A1002">
            <v>1546</v>
          </cell>
          <cell r="B1002" t="str">
            <v>OŠ Tina Ujevića - Šibenik</v>
          </cell>
        </row>
        <row r="1003">
          <cell r="A1003">
            <v>2252</v>
          </cell>
          <cell r="B1003" t="str">
            <v>OŠ Tituša Brezovačkog</v>
          </cell>
        </row>
        <row r="1004">
          <cell r="A1004">
            <v>2152</v>
          </cell>
          <cell r="B1004" t="str">
            <v>OŠ Tomaša Goričanca - Mala Subotica</v>
          </cell>
        </row>
        <row r="1005">
          <cell r="A1005">
            <v>1971</v>
          </cell>
          <cell r="B1005" t="str">
            <v>OŠ Tone Peruška - Pula</v>
          </cell>
        </row>
        <row r="1006">
          <cell r="A1006">
            <v>2888</v>
          </cell>
          <cell r="B1006" t="str">
            <v>OŠ Tordinci</v>
          </cell>
        </row>
        <row r="1007">
          <cell r="A1007">
            <v>1886</v>
          </cell>
          <cell r="B1007" t="str">
            <v>OŠ Trilj</v>
          </cell>
        </row>
        <row r="1008">
          <cell r="A1008">
            <v>2281</v>
          </cell>
          <cell r="B1008" t="str">
            <v>OŠ Trnjanska</v>
          </cell>
        </row>
        <row r="1009">
          <cell r="A1009">
            <v>483</v>
          </cell>
          <cell r="B1009" t="str">
            <v>OŠ Trnovec</v>
          </cell>
        </row>
        <row r="1010">
          <cell r="A1010">
            <v>728</v>
          </cell>
          <cell r="B1010" t="str">
            <v>OŠ Trnovitica</v>
          </cell>
        </row>
        <row r="1011">
          <cell r="A1011">
            <v>663</v>
          </cell>
          <cell r="B1011" t="str">
            <v>OŠ Trnovitički Popovac</v>
          </cell>
        </row>
        <row r="1012">
          <cell r="A1012">
            <v>2297</v>
          </cell>
          <cell r="B1012" t="str">
            <v>OŠ Trnsko</v>
          </cell>
        </row>
        <row r="1013">
          <cell r="A1013">
            <v>2128</v>
          </cell>
          <cell r="B1013" t="str">
            <v>OŠ Trpanj</v>
          </cell>
        </row>
        <row r="1014">
          <cell r="A1014">
            <v>1665</v>
          </cell>
          <cell r="B1014" t="str">
            <v>OŠ Trpinja</v>
          </cell>
        </row>
        <row r="1015">
          <cell r="A1015">
            <v>791</v>
          </cell>
          <cell r="B1015" t="str">
            <v>OŠ Trsat</v>
          </cell>
        </row>
        <row r="1016">
          <cell r="A1016">
            <v>1763</v>
          </cell>
          <cell r="B1016" t="str">
            <v>OŠ Trstenik</v>
          </cell>
        </row>
        <row r="1017">
          <cell r="A1017">
            <v>358</v>
          </cell>
          <cell r="B1017" t="str">
            <v>OŠ Turanj</v>
          </cell>
        </row>
        <row r="1018">
          <cell r="A1018">
            <v>792</v>
          </cell>
          <cell r="B1018" t="str">
            <v>OŠ Turnić</v>
          </cell>
        </row>
        <row r="1019">
          <cell r="A1019">
            <v>1690</v>
          </cell>
          <cell r="B1019" t="str">
            <v>OŠ Tučepi</v>
          </cell>
        </row>
        <row r="1020">
          <cell r="A1020">
            <v>516</v>
          </cell>
          <cell r="B1020" t="str">
            <v>OŠ Tužno</v>
          </cell>
        </row>
        <row r="1021">
          <cell r="A1021">
            <v>704</v>
          </cell>
          <cell r="B1021" t="str">
            <v>OŠ u Đulovcu</v>
          </cell>
        </row>
        <row r="1022">
          <cell r="A1022">
            <v>1288</v>
          </cell>
          <cell r="B1022" t="str">
            <v>OŠ Valentin Klarin - Preko</v>
          </cell>
        </row>
        <row r="1023">
          <cell r="A1023">
            <v>1928</v>
          </cell>
          <cell r="B1023" t="str">
            <v>OŠ Vazmoslav Gržalja</v>
          </cell>
        </row>
        <row r="1024">
          <cell r="A1024">
            <v>2120</v>
          </cell>
          <cell r="B1024" t="str">
            <v>OŠ Vela Luka</v>
          </cell>
        </row>
        <row r="1025">
          <cell r="A1025">
            <v>1978</v>
          </cell>
          <cell r="B1025" t="str">
            <v>OŠ Veli Vrh - Pula</v>
          </cell>
        </row>
        <row r="1026">
          <cell r="A1026">
            <v>52</v>
          </cell>
          <cell r="B1026" t="str">
            <v>OŠ Velika Mlaka</v>
          </cell>
        </row>
        <row r="1027">
          <cell r="A1027">
            <v>685</v>
          </cell>
          <cell r="B1027" t="str">
            <v>OŠ Velika Pisanica</v>
          </cell>
        </row>
        <row r="1028">
          <cell r="A1028">
            <v>505</v>
          </cell>
          <cell r="B1028" t="str">
            <v>OŠ Veliki Bukovec</v>
          </cell>
        </row>
        <row r="1029">
          <cell r="A1029">
            <v>217</v>
          </cell>
          <cell r="B1029" t="str">
            <v>OŠ Veliko Trgovišće</v>
          </cell>
        </row>
        <row r="1030">
          <cell r="A1030">
            <v>674</v>
          </cell>
          <cell r="B1030" t="str">
            <v>OŠ Veliko Trojstvo</v>
          </cell>
        </row>
        <row r="1031">
          <cell r="A1031">
            <v>1977</v>
          </cell>
          <cell r="B1031" t="str">
            <v>OŠ Veruda - Pula</v>
          </cell>
        </row>
        <row r="1032">
          <cell r="A1032">
            <v>2302</v>
          </cell>
          <cell r="B1032" t="str">
            <v>OŠ Većeslava Holjevca</v>
          </cell>
        </row>
        <row r="1033">
          <cell r="A1033">
            <v>793</v>
          </cell>
          <cell r="B1033" t="str">
            <v>OŠ Vežica</v>
          </cell>
        </row>
        <row r="1034">
          <cell r="A1034">
            <v>1549</v>
          </cell>
          <cell r="B1034" t="str">
            <v>OŠ Vidici</v>
          </cell>
        </row>
        <row r="1035">
          <cell r="A1035">
            <v>1973</v>
          </cell>
          <cell r="B1035" t="str">
            <v>OŠ Vidikovac</v>
          </cell>
        </row>
        <row r="1036">
          <cell r="A1036">
            <v>476</v>
          </cell>
          <cell r="B1036" t="str">
            <v>OŠ Vidovec</v>
          </cell>
        </row>
        <row r="1037">
          <cell r="A1037">
            <v>1369</v>
          </cell>
          <cell r="B1037" t="str">
            <v>OŠ Vijenac</v>
          </cell>
        </row>
        <row r="1038">
          <cell r="A1038">
            <v>1131</v>
          </cell>
          <cell r="B1038" t="str">
            <v>OŠ Viktor Car Emin - Donji Andrijevci</v>
          </cell>
        </row>
        <row r="1039">
          <cell r="A1039">
            <v>836</v>
          </cell>
          <cell r="B1039" t="str">
            <v>OŠ Viktora Cara Emina - Lovran</v>
          </cell>
        </row>
        <row r="1040">
          <cell r="A1040">
            <v>179</v>
          </cell>
          <cell r="B1040" t="str">
            <v>OŠ Viktora Kovačića</v>
          </cell>
        </row>
        <row r="1041">
          <cell r="A1041">
            <v>282</v>
          </cell>
          <cell r="B1041" t="str">
            <v>OŠ Viktorovac</v>
          </cell>
        </row>
        <row r="1042">
          <cell r="A1042">
            <v>1052</v>
          </cell>
          <cell r="B1042" t="str">
            <v>OŠ Vilima Korajca</v>
          </cell>
        </row>
        <row r="1043">
          <cell r="A1043">
            <v>485</v>
          </cell>
          <cell r="B1043" t="str">
            <v>OŠ Vinica</v>
          </cell>
        </row>
        <row r="1044">
          <cell r="A1044">
            <v>1720</v>
          </cell>
          <cell r="B1044" t="str">
            <v>OŠ Vis</v>
          </cell>
        </row>
        <row r="1045">
          <cell r="A1045">
            <v>1778</v>
          </cell>
          <cell r="B1045" t="str">
            <v>OŠ Visoka - Split</v>
          </cell>
        </row>
        <row r="1046">
          <cell r="A1046">
            <v>515</v>
          </cell>
          <cell r="B1046" t="str">
            <v>OŠ Visoko - Visoko</v>
          </cell>
        </row>
        <row r="1047">
          <cell r="A1047">
            <v>2014</v>
          </cell>
          <cell r="B1047" t="str">
            <v>OŠ Vitomir Širola - Pajo</v>
          </cell>
        </row>
        <row r="1048">
          <cell r="A1048">
            <v>1381</v>
          </cell>
          <cell r="B1048" t="str">
            <v>OŠ Višnjevac</v>
          </cell>
        </row>
        <row r="1049">
          <cell r="A1049">
            <v>1136</v>
          </cell>
          <cell r="B1049" t="str">
            <v>OŠ Vjekoslav Klaić</v>
          </cell>
        </row>
        <row r="1050">
          <cell r="A1050">
            <v>1566</v>
          </cell>
          <cell r="B1050" t="str">
            <v>OŠ Vjekoslava Kaleba</v>
          </cell>
        </row>
        <row r="1051">
          <cell r="A1051">
            <v>1748</v>
          </cell>
          <cell r="B1051" t="str">
            <v>OŠ Vjekoslava Paraća</v>
          </cell>
        </row>
        <row r="1052">
          <cell r="A1052">
            <v>2218</v>
          </cell>
          <cell r="B1052" t="str">
            <v>OŠ Vjenceslava Novaka</v>
          </cell>
        </row>
        <row r="1053">
          <cell r="A1053">
            <v>4056</v>
          </cell>
          <cell r="B1053" t="str">
            <v>OŠ Vladimir Deščak</v>
          </cell>
        </row>
        <row r="1054">
          <cell r="A1054">
            <v>780</v>
          </cell>
          <cell r="B1054" t="str">
            <v>OŠ Vladimir Gortan - Rijeka</v>
          </cell>
        </row>
        <row r="1055">
          <cell r="A1055">
            <v>1195</v>
          </cell>
          <cell r="B1055" t="str">
            <v>OŠ Vladimir Nazor - Adžamovci</v>
          </cell>
        </row>
        <row r="1056">
          <cell r="A1056">
            <v>164</v>
          </cell>
          <cell r="B1056" t="str">
            <v>OŠ Vladimir Nazor - Budinščina</v>
          </cell>
        </row>
        <row r="1057">
          <cell r="A1057">
            <v>340</v>
          </cell>
          <cell r="B1057" t="str">
            <v>OŠ Vladimir Nazor - Duga Resa</v>
          </cell>
        </row>
        <row r="1058">
          <cell r="A1058">
            <v>1647</v>
          </cell>
          <cell r="B1058" t="str">
            <v>OŠ Vladimir Nazor - Komletinci</v>
          </cell>
        </row>
        <row r="1059">
          <cell r="A1059">
            <v>546</v>
          </cell>
          <cell r="B1059" t="str">
            <v>OŠ Vladimir Nazor - Križevci</v>
          </cell>
        </row>
        <row r="1060">
          <cell r="A1060">
            <v>1297</v>
          </cell>
          <cell r="B1060" t="str">
            <v>OŠ Vladimir Nazor - Neviđane</v>
          </cell>
        </row>
        <row r="1061">
          <cell r="A1061">
            <v>113</v>
          </cell>
          <cell r="B1061" t="str">
            <v>OŠ Vladimir Nazor - Pisarovina</v>
          </cell>
        </row>
        <row r="1062">
          <cell r="A1062">
            <v>2078</v>
          </cell>
          <cell r="B1062" t="str">
            <v>OŠ Vladimir Nazor - Ploče</v>
          </cell>
        </row>
        <row r="1063">
          <cell r="A1063">
            <v>1110</v>
          </cell>
          <cell r="B1063" t="str">
            <v>OŠ Vladimir Nazor - Slavonski Brod</v>
          </cell>
        </row>
        <row r="1064">
          <cell r="A1064">
            <v>481</v>
          </cell>
          <cell r="B1064" t="str">
            <v>OŠ Vladimir Nazor - Sveti Ilija</v>
          </cell>
        </row>
        <row r="1065">
          <cell r="A1065">
            <v>334</v>
          </cell>
          <cell r="B1065" t="str">
            <v>OŠ Vladimir Nazor - Topusko</v>
          </cell>
        </row>
        <row r="1066">
          <cell r="A1066">
            <v>1082</v>
          </cell>
          <cell r="B1066" t="str">
            <v>OŠ Vladimir Nazor - Trenkovo</v>
          </cell>
        </row>
        <row r="1067">
          <cell r="A1067">
            <v>961</v>
          </cell>
          <cell r="B1067" t="str">
            <v>OŠ Vladimir Nazor - Virovitica</v>
          </cell>
        </row>
        <row r="1068">
          <cell r="A1068">
            <v>1445</v>
          </cell>
          <cell r="B1068" t="str">
            <v>OŠ Vladimir Nazor - Čepin</v>
          </cell>
        </row>
        <row r="1069">
          <cell r="A1069">
            <v>1339</v>
          </cell>
          <cell r="B1069" t="str">
            <v>OŠ Vladimir Nazor - Đakovo</v>
          </cell>
        </row>
        <row r="1070">
          <cell r="A1070">
            <v>1365</v>
          </cell>
          <cell r="B1070" t="str">
            <v>OŠ Vladimira Becića - Osijek</v>
          </cell>
        </row>
        <row r="1071">
          <cell r="A1071">
            <v>2043</v>
          </cell>
          <cell r="B1071" t="str">
            <v>OŠ Vladimira Gortana - Žminj</v>
          </cell>
        </row>
        <row r="1072">
          <cell r="A1072">
            <v>730</v>
          </cell>
          <cell r="B1072" t="str">
            <v>OŠ Vladimira Nazora - Crikvenica</v>
          </cell>
        </row>
        <row r="1073">
          <cell r="A1073">
            <v>638</v>
          </cell>
          <cell r="B1073" t="str">
            <v>OŠ Vladimira Nazora - Daruvar</v>
          </cell>
        </row>
        <row r="1074">
          <cell r="A1074">
            <v>1395</v>
          </cell>
          <cell r="B1074" t="str">
            <v>OŠ Vladimira Nazora - Feričanci</v>
          </cell>
        </row>
        <row r="1075">
          <cell r="A1075">
            <v>2006</v>
          </cell>
          <cell r="B1075" t="str">
            <v>OŠ Vladimira Nazora - Krnica</v>
          </cell>
        </row>
        <row r="1076">
          <cell r="A1076">
            <v>990</v>
          </cell>
          <cell r="B1076" t="str">
            <v>OŠ Vladimira Nazora - Nova Bukovica</v>
          </cell>
        </row>
        <row r="1077">
          <cell r="A1077">
            <v>1942</v>
          </cell>
          <cell r="B1077" t="str">
            <v>OŠ Vladimira Nazora - Pazin</v>
          </cell>
        </row>
        <row r="1078">
          <cell r="A1078">
            <v>1794</v>
          </cell>
          <cell r="B1078" t="str">
            <v>OŠ Vladimira Nazora - Postira</v>
          </cell>
        </row>
        <row r="1079">
          <cell r="A1079">
            <v>1998</v>
          </cell>
          <cell r="B1079" t="str">
            <v>OŠ Vladimira Nazora - Potpićan</v>
          </cell>
        </row>
        <row r="1080">
          <cell r="A1080">
            <v>2137</v>
          </cell>
          <cell r="B1080" t="str">
            <v>OŠ Vladimira Nazora - Pribislavec</v>
          </cell>
        </row>
        <row r="1081">
          <cell r="A1081">
            <v>1985</v>
          </cell>
          <cell r="B1081" t="str">
            <v>OŠ Vladimira Nazora - Rovinj</v>
          </cell>
        </row>
        <row r="1082">
          <cell r="A1082">
            <v>1579</v>
          </cell>
          <cell r="B1082" t="str">
            <v>OŠ Vladimira Nazora - Vinkovci</v>
          </cell>
        </row>
        <row r="1083">
          <cell r="A1083">
            <v>2041</v>
          </cell>
          <cell r="B1083" t="str">
            <v>OŠ Vladimira Nazora - Vrsar</v>
          </cell>
        </row>
        <row r="1084">
          <cell r="A1084">
            <v>2220</v>
          </cell>
          <cell r="B1084" t="str">
            <v>OŠ Vladimira Nazora - Zagreb</v>
          </cell>
        </row>
        <row r="1085">
          <cell r="A1085">
            <v>1260</v>
          </cell>
          <cell r="B1085" t="str">
            <v>OŠ Vladimira Nazora - Škabrnje</v>
          </cell>
        </row>
        <row r="1086">
          <cell r="A1086">
            <v>249</v>
          </cell>
          <cell r="B1086" t="str">
            <v>OŠ Vladimira Vidrića</v>
          </cell>
        </row>
        <row r="1087">
          <cell r="A1087">
            <v>1571</v>
          </cell>
          <cell r="B1087" t="str">
            <v>OŠ Vodice</v>
          </cell>
        </row>
        <row r="1088">
          <cell r="A1088">
            <v>2036</v>
          </cell>
          <cell r="B1088" t="str">
            <v xml:space="preserve">OŠ Vodnjan </v>
          </cell>
        </row>
        <row r="1089">
          <cell r="A1089">
            <v>396</v>
          </cell>
          <cell r="B1089" t="str">
            <v>OŠ Vojnić</v>
          </cell>
        </row>
        <row r="1090">
          <cell r="A1090">
            <v>2267</v>
          </cell>
          <cell r="B1090" t="str">
            <v>OŠ Voltino</v>
          </cell>
        </row>
        <row r="1091">
          <cell r="A1091">
            <v>995</v>
          </cell>
          <cell r="B1091" t="str">
            <v>OŠ Voćin</v>
          </cell>
        </row>
        <row r="1092">
          <cell r="A1092">
            <v>1659</v>
          </cell>
          <cell r="B1092" t="str">
            <v>OŠ Vođinci</v>
          </cell>
        </row>
        <row r="1093">
          <cell r="A1093">
            <v>1245</v>
          </cell>
          <cell r="B1093" t="str">
            <v>OŠ Voštarnica - Zadar</v>
          </cell>
        </row>
        <row r="1094">
          <cell r="A1094">
            <v>2271</v>
          </cell>
          <cell r="B1094" t="str">
            <v>OŠ Vrbani</v>
          </cell>
        </row>
        <row r="1095">
          <cell r="A1095">
            <v>1721</v>
          </cell>
          <cell r="B1095" t="str">
            <v>OŠ Vrgorac</v>
          </cell>
        </row>
        <row r="1096">
          <cell r="A1096">
            <v>1551</v>
          </cell>
          <cell r="B1096" t="str">
            <v>OŠ Vrpolje</v>
          </cell>
        </row>
        <row r="1097">
          <cell r="A1097">
            <v>2305</v>
          </cell>
          <cell r="B1097" t="str">
            <v>OŠ Vugrovec - Kašina</v>
          </cell>
        </row>
        <row r="1098">
          <cell r="A1098">
            <v>2245</v>
          </cell>
          <cell r="B1098" t="str">
            <v>OŠ Vukomerec</v>
          </cell>
        </row>
        <row r="1099">
          <cell r="A1099">
            <v>41</v>
          </cell>
          <cell r="B1099" t="str">
            <v>OŠ Vukovina</v>
          </cell>
        </row>
        <row r="1100">
          <cell r="A1100">
            <v>1246</v>
          </cell>
          <cell r="B1100" t="str">
            <v>OŠ Zadarski otoci - Zadar</v>
          </cell>
        </row>
        <row r="1101">
          <cell r="A1101">
            <v>1907</v>
          </cell>
          <cell r="B1101" t="str">
            <v>OŠ Zagvozd</v>
          </cell>
        </row>
        <row r="1102">
          <cell r="A1102">
            <v>776</v>
          </cell>
          <cell r="B1102" t="str">
            <v>OŠ Zamet</v>
          </cell>
        </row>
        <row r="1103">
          <cell r="A1103">
            <v>2296</v>
          </cell>
          <cell r="B1103" t="str">
            <v>OŠ Zapruđe</v>
          </cell>
        </row>
        <row r="1104">
          <cell r="A1104">
            <v>1055</v>
          </cell>
          <cell r="B1104" t="str">
            <v>OŠ Zdenka Turkovića</v>
          </cell>
        </row>
        <row r="1105">
          <cell r="A1105">
            <v>1257</v>
          </cell>
          <cell r="B1105" t="str">
            <v>OŠ Zemunik</v>
          </cell>
        </row>
        <row r="1106">
          <cell r="A1106">
            <v>153</v>
          </cell>
          <cell r="B1106" t="str">
            <v>OŠ Zlatar Bistrica</v>
          </cell>
        </row>
        <row r="1107">
          <cell r="A1107">
            <v>1422</v>
          </cell>
          <cell r="B1107" t="str">
            <v>OŠ Zmajevac</v>
          </cell>
        </row>
        <row r="1108">
          <cell r="A1108">
            <v>1913</v>
          </cell>
          <cell r="B1108" t="str">
            <v>OŠ Zmijavci</v>
          </cell>
        </row>
        <row r="1109">
          <cell r="A1109">
            <v>890</v>
          </cell>
          <cell r="B1109" t="str">
            <v>OŠ Zrinskih i Frankopana</v>
          </cell>
        </row>
        <row r="1110">
          <cell r="A1110">
            <v>1632</v>
          </cell>
          <cell r="B1110" t="str">
            <v>OŠ Zrinskih Nuštar</v>
          </cell>
        </row>
        <row r="1111">
          <cell r="A1111">
            <v>255</v>
          </cell>
          <cell r="B1111" t="str">
            <v>OŠ Zvonimira Franka</v>
          </cell>
        </row>
        <row r="1112">
          <cell r="A1112">
            <v>734</v>
          </cell>
          <cell r="B1112" t="str">
            <v>OŠ Zvonka Cara</v>
          </cell>
        </row>
        <row r="1113">
          <cell r="A1113">
            <v>1649</v>
          </cell>
          <cell r="B1113" t="str">
            <v>OŠ Čakovci</v>
          </cell>
        </row>
        <row r="1114">
          <cell r="A1114">
            <v>823</v>
          </cell>
          <cell r="B1114" t="str">
            <v>OŠ Čavle</v>
          </cell>
        </row>
        <row r="1115">
          <cell r="A1115">
            <v>632</v>
          </cell>
          <cell r="B1115" t="str">
            <v>OŠ Čazma</v>
          </cell>
        </row>
        <row r="1116">
          <cell r="A1116">
            <v>1411</v>
          </cell>
          <cell r="B1116" t="str">
            <v>OŠ Čeminac</v>
          </cell>
        </row>
        <row r="1117">
          <cell r="A1117">
            <v>1573</v>
          </cell>
          <cell r="B1117" t="str">
            <v>OŠ Čista Velika</v>
          </cell>
        </row>
        <row r="1118">
          <cell r="A1118">
            <v>2216</v>
          </cell>
          <cell r="B1118" t="str">
            <v>OŠ Čučerje</v>
          </cell>
        </row>
        <row r="1119">
          <cell r="A1119">
            <v>1348</v>
          </cell>
          <cell r="B1119" t="str">
            <v>OŠ Đakovački Selci</v>
          </cell>
        </row>
        <row r="1120">
          <cell r="A1120">
            <v>2</v>
          </cell>
          <cell r="B1120" t="str">
            <v>OŠ Đure Deželića - Ivanić Grad</v>
          </cell>
        </row>
        <row r="1121">
          <cell r="A1121">
            <v>167</v>
          </cell>
          <cell r="B1121" t="str">
            <v xml:space="preserve">OŠ Đure Prejca - Desinić </v>
          </cell>
        </row>
        <row r="1122">
          <cell r="A1122">
            <v>170</v>
          </cell>
          <cell r="B1122" t="str">
            <v>OŠ Đurmanec</v>
          </cell>
        </row>
        <row r="1123">
          <cell r="A1123">
            <v>532</v>
          </cell>
          <cell r="B1123" t="str">
            <v>OŠ Đuro Ester</v>
          </cell>
        </row>
        <row r="1124">
          <cell r="A1124">
            <v>1105</v>
          </cell>
          <cell r="B1124" t="str">
            <v>OŠ Đuro Pilar</v>
          </cell>
        </row>
        <row r="1125">
          <cell r="A1125">
            <v>484</v>
          </cell>
          <cell r="B1125" t="str">
            <v>OŠ Šemovec</v>
          </cell>
        </row>
        <row r="1126">
          <cell r="A1126">
            <v>2195</v>
          </cell>
          <cell r="B1126" t="str">
            <v>OŠ Šestine</v>
          </cell>
        </row>
        <row r="1127">
          <cell r="A1127">
            <v>1322</v>
          </cell>
          <cell r="B1127" t="str">
            <v>OŠ Šećerana</v>
          </cell>
        </row>
        <row r="1128">
          <cell r="A1128">
            <v>1961</v>
          </cell>
          <cell r="B1128" t="str">
            <v>OŠ Šijana - Pula</v>
          </cell>
        </row>
        <row r="1129">
          <cell r="A1129">
            <v>1236</v>
          </cell>
          <cell r="B1129" t="str">
            <v>OŠ Šime Budinića - Zadar</v>
          </cell>
        </row>
        <row r="1130">
          <cell r="A1130">
            <v>1233</v>
          </cell>
          <cell r="B1130" t="str">
            <v>OŠ Šimuna Kožičića Benje</v>
          </cell>
        </row>
        <row r="1131">
          <cell r="A1131">
            <v>790</v>
          </cell>
          <cell r="B1131" t="str">
            <v>OŠ Škurinje - Rijeka</v>
          </cell>
        </row>
        <row r="1132">
          <cell r="A1132">
            <v>2908</v>
          </cell>
          <cell r="B1132" t="str">
            <v>OŠ Špansko Oranice</v>
          </cell>
        </row>
        <row r="1133">
          <cell r="A1133">
            <v>711</v>
          </cell>
          <cell r="B1133" t="str">
            <v>OŠ Štefanje</v>
          </cell>
        </row>
        <row r="1134">
          <cell r="A1134">
            <v>2177</v>
          </cell>
          <cell r="B1134" t="str">
            <v>OŠ Štrigova</v>
          </cell>
        </row>
        <row r="1135">
          <cell r="A1135">
            <v>352</v>
          </cell>
          <cell r="B1135" t="str">
            <v>OŠ Švarča</v>
          </cell>
        </row>
        <row r="1136">
          <cell r="A1136">
            <v>61</v>
          </cell>
          <cell r="B1136" t="str">
            <v>OŠ Ščitarjevo</v>
          </cell>
        </row>
        <row r="1137">
          <cell r="A1137">
            <v>436</v>
          </cell>
          <cell r="B1137" t="str">
            <v>OŠ Žakanje</v>
          </cell>
        </row>
        <row r="1138">
          <cell r="A1138">
            <v>2239</v>
          </cell>
          <cell r="B1138" t="str">
            <v>OŠ Žitnjak</v>
          </cell>
        </row>
        <row r="1139">
          <cell r="A1139">
            <v>1774</v>
          </cell>
          <cell r="B1139" t="str">
            <v>OŠ Žrnovnica</v>
          </cell>
        </row>
        <row r="1140">
          <cell r="A1140">
            <v>2129</v>
          </cell>
          <cell r="B1140" t="str">
            <v>OŠ Župa Dubrovačka</v>
          </cell>
        </row>
        <row r="1141">
          <cell r="A1141">
            <v>2210</v>
          </cell>
          <cell r="B1141" t="str">
            <v>OŠ Žuti brijeg</v>
          </cell>
        </row>
        <row r="1142">
          <cell r="A1142">
            <v>2653</v>
          </cell>
          <cell r="B1142" t="str">
            <v>Pazinski kolegij - Klasična gimnazija Pazin s pravom javnosti</v>
          </cell>
        </row>
        <row r="1143">
          <cell r="A1143">
            <v>4035</v>
          </cell>
          <cell r="B1143" t="str">
            <v>Policijska akademija</v>
          </cell>
        </row>
        <row r="1144">
          <cell r="A1144">
            <v>2325</v>
          </cell>
          <cell r="B1144" t="str">
            <v>Poliklinika za rehabilitaciju slušanja i govora SUVAG</v>
          </cell>
        </row>
        <row r="1145">
          <cell r="A1145">
            <v>2551</v>
          </cell>
          <cell r="B1145" t="str">
            <v>Poljoprivredna i veterinarska škola - Osijek</v>
          </cell>
        </row>
        <row r="1146">
          <cell r="A1146">
            <v>2732</v>
          </cell>
          <cell r="B1146" t="str">
            <v>Poljoprivredna škola - Zagreb</v>
          </cell>
        </row>
        <row r="1147">
          <cell r="A1147">
            <v>2530</v>
          </cell>
          <cell r="B1147" t="str">
            <v>Poljoprivredna, prehrambena i veterinarska škola Stanka Ožanića</v>
          </cell>
        </row>
        <row r="1148">
          <cell r="A1148">
            <v>2587</v>
          </cell>
          <cell r="B1148" t="str">
            <v>Poljoprivredno šumarska škola - Vinkovci</v>
          </cell>
        </row>
        <row r="1149">
          <cell r="A1149">
            <v>2498</v>
          </cell>
          <cell r="B1149" t="str">
            <v>Poljoprivredno-prehrambena škola - Požega</v>
          </cell>
        </row>
        <row r="1150">
          <cell r="A1150">
            <v>2478</v>
          </cell>
          <cell r="B1150" t="str">
            <v>Pomorska škola - Bakar</v>
          </cell>
        </row>
        <row r="1151">
          <cell r="A1151">
            <v>2632</v>
          </cell>
          <cell r="B1151" t="str">
            <v>Pomorska škola - Split</v>
          </cell>
        </row>
        <row r="1152">
          <cell r="A1152">
            <v>2524</v>
          </cell>
          <cell r="B1152" t="str">
            <v>Pomorska škola - Zadar</v>
          </cell>
        </row>
        <row r="1153">
          <cell r="A1153">
            <v>2679</v>
          </cell>
          <cell r="B1153" t="str">
            <v>Pomorsko-tehnička škola - Dubrovnik</v>
          </cell>
        </row>
        <row r="1154">
          <cell r="A1154">
            <v>2730</v>
          </cell>
          <cell r="B1154" t="str">
            <v>Poštanska i telekomunikacijska škola - Zagreb</v>
          </cell>
        </row>
        <row r="1155">
          <cell r="A1155">
            <v>2733</v>
          </cell>
          <cell r="B1155" t="str">
            <v>Prehrambeno - tehnološka škola - Zagreb</v>
          </cell>
        </row>
        <row r="1156">
          <cell r="A1156">
            <v>2458</v>
          </cell>
          <cell r="B1156" t="str">
            <v>Prirodoslovna i grafička škola - Rijeka</v>
          </cell>
        </row>
        <row r="1157">
          <cell r="A1157">
            <v>2391</v>
          </cell>
          <cell r="B1157" t="str">
            <v>Prirodoslovna škola - Karlovac</v>
          </cell>
        </row>
        <row r="1158">
          <cell r="A1158">
            <v>2728</v>
          </cell>
          <cell r="B1158" t="str">
            <v>Prirodoslovna škola Vladimira Preloga</v>
          </cell>
        </row>
        <row r="1159">
          <cell r="A1159">
            <v>2529</v>
          </cell>
          <cell r="B1159" t="str">
            <v>Prirodoslovno - grafička škola - Zadar</v>
          </cell>
        </row>
        <row r="1160">
          <cell r="A1160">
            <v>2615</v>
          </cell>
          <cell r="B1160" t="str">
            <v>Prirodoslovno tehnička škola - Split</v>
          </cell>
        </row>
        <row r="1161">
          <cell r="A1161">
            <v>2840</v>
          </cell>
          <cell r="B1161" t="str">
            <v>Privatna ekonomsko-poslovna škola s pravom javnosti - Varaždin</v>
          </cell>
        </row>
        <row r="1162">
          <cell r="A1162">
            <v>2787</v>
          </cell>
          <cell r="B1162" t="str">
            <v>Privatna gimnazija Dr. Časl, s pravom javnosti</v>
          </cell>
        </row>
        <row r="1163">
          <cell r="A1163">
            <v>2777</v>
          </cell>
          <cell r="B1163" t="str">
            <v>Privatna gimnazija i ekonomska škola Katarina Zrinski</v>
          </cell>
        </row>
        <row r="1164">
          <cell r="A1164">
            <v>2790</v>
          </cell>
          <cell r="B1164" t="str">
            <v>Privatna gimnazija i ekonomsko-informatička škola Futura s pravom javnosti</v>
          </cell>
        </row>
        <row r="1165">
          <cell r="A1165">
            <v>2844</v>
          </cell>
          <cell r="B1165" t="str">
            <v>Privatna gimnazija i turističko-ugostiteljska škola Jure Kuprešak  - Zagreb</v>
          </cell>
        </row>
        <row r="1166">
          <cell r="A1166">
            <v>2669</v>
          </cell>
          <cell r="B1166" t="str">
            <v>Privatna gimnazija Juraj Dobrila, s pravom javnosti</v>
          </cell>
        </row>
        <row r="1167">
          <cell r="A1167">
            <v>2640</v>
          </cell>
          <cell r="B1167" t="str">
            <v>Privatna jezična gimnazija Pitagora - srednja škola s pravom javnosti</v>
          </cell>
        </row>
        <row r="1168">
          <cell r="A1168">
            <v>2916</v>
          </cell>
          <cell r="B1168" t="str">
            <v xml:space="preserve">Privatna jezično-informatička gimnazija Leonardo da Vinci </v>
          </cell>
        </row>
        <row r="1169">
          <cell r="A1169">
            <v>2788</v>
          </cell>
          <cell r="B1169" t="str">
            <v>Privatna gimnazija i strukovna škola Svijet s pravom javnosti</v>
          </cell>
        </row>
        <row r="1170">
          <cell r="A1170">
            <v>2774</v>
          </cell>
          <cell r="B1170" t="str">
            <v>Privatna klasična gimnazija s pravom javnosti - Zagreb</v>
          </cell>
        </row>
        <row r="1171">
          <cell r="A1171">
            <v>2941</v>
          </cell>
          <cell r="B1171" t="str">
            <v>Privatna osnovna glazbena škola Bonar</v>
          </cell>
        </row>
        <row r="1172">
          <cell r="A1172">
            <v>1784</v>
          </cell>
          <cell r="B1172" t="str">
            <v>Privatna osnovna glazbena škola Boris Papandopulo</v>
          </cell>
        </row>
        <row r="1173">
          <cell r="A1173">
            <v>1253</v>
          </cell>
          <cell r="B1173" t="str">
            <v>Privatna osnovna škola Nova</v>
          </cell>
        </row>
        <row r="1174">
          <cell r="A1174">
            <v>4002</v>
          </cell>
          <cell r="B1174" t="str">
            <v>Privatna sportska i jezična gimnazija Franjo Bučar</v>
          </cell>
        </row>
        <row r="1175">
          <cell r="A1175">
            <v>4037</v>
          </cell>
          <cell r="B1175" t="str">
            <v>Privatna srednja ekonomska škola "Knez Malduh" Split</v>
          </cell>
        </row>
        <row r="1176">
          <cell r="A1176">
            <v>2784</v>
          </cell>
          <cell r="B1176" t="str">
            <v>Privatna srednja ekonomska škola INOVA s pravom javnosti</v>
          </cell>
        </row>
        <row r="1177">
          <cell r="A1177">
            <v>4031</v>
          </cell>
          <cell r="B1177" t="str">
            <v>Privatna srednja ekonomska škola Verte Nova</v>
          </cell>
        </row>
        <row r="1178">
          <cell r="A1178">
            <v>2915</v>
          </cell>
          <cell r="B1178" t="str">
            <v>Privatna srednja ugostiteljska škola Wallner - Split</v>
          </cell>
        </row>
        <row r="1179">
          <cell r="A1179">
            <v>2641</v>
          </cell>
          <cell r="B1179" t="str">
            <v>Privatna srednja škola Marko Antun de Dominis, s pravom javnosti</v>
          </cell>
        </row>
        <row r="1180">
          <cell r="A1180">
            <v>2417</v>
          </cell>
          <cell r="B1180" t="str">
            <v>Privatna srednja škola Varaždin s pravom javnosti</v>
          </cell>
        </row>
        <row r="1181">
          <cell r="A1181">
            <v>2785</v>
          </cell>
          <cell r="B1181" t="str">
            <v>Privatna umjetnička gimnazija, s pravom javnosti - Zagreb</v>
          </cell>
        </row>
        <row r="1182">
          <cell r="A1182">
            <v>2839</v>
          </cell>
          <cell r="B1182" t="str">
            <v>Privatna varaždinska gimnazija s pravom javnosti</v>
          </cell>
        </row>
        <row r="1183">
          <cell r="A1183">
            <v>2467</v>
          </cell>
          <cell r="B1183" t="str">
            <v>Prometna škola - Rijeka</v>
          </cell>
        </row>
        <row r="1184">
          <cell r="A1184">
            <v>2572</v>
          </cell>
          <cell r="B1184" t="str">
            <v>Prometno-tehnička škola - Šibenik</v>
          </cell>
        </row>
        <row r="1185">
          <cell r="A1185">
            <v>1385</v>
          </cell>
          <cell r="B1185" t="str">
            <v>Prosvjetno-kulturni centar Mađara u Republici Hrvatskoj</v>
          </cell>
        </row>
        <row r="1186">
          <cell r="A1186">
            <v>2725</v>
          </cell>
          <cell r="B1186" t="str">
            <v>Prva ekonomska škola - Zagreb</v>
          </cell>
        </row>
        <row r="1187">
          <cell r="A1187">
            <v>2406</v>
          </cell>
          <cell r="B1187" t="str">
            <v>Prva gimnazija - Varaždin</v>
          </cell>
        </row>
        <row r="1188">
          <cell r="A1188">
            <v>4009</v>
          </cell>
          <cell r="B1188" t="str">
            <v>Prva katolička osnovna škola u Gradu Zagrebu</v>
          </cell>
        </row>
        <row r="1189">
          <cell r="A1189">
            <v>368</v>
          </cell>
          <cell r="B1189" t="str">
            <v>Prva osnovna škola - Ogulin</v>
          </cell>
        </row>
        <row r="1190">
          <cell r="A1190">
            <v>4036</v>
          </cell>
          <cell r="B1190" t="str">
            <v>Prva privatna ekonomska škola Požega</v>
          </cell>
        </row>
        <row r="1191">
          <cell r="A1191">
            <v>3283</v>
          </cell>
          <cell r="B1191" t="str">
            <v>Prva privatna gimnazija - Karlovac</v>
          </cell>
        </row>
        <row r="1192">
          <cell r="A1192">
            <v>2416</v>
          </cell>
          <cell r="B1192" t="str">
            <v>Prva privatna gimnazija s pravom javnosti - Varaždin</v>
          </cell>
        </row>
        <row r="1193">
          <cell r="A1193">
            <v>2773</v>
          </cell>
          <cell r="B1193" t="str">
            <v>Prva privatna gimnazija s pravom javnosti - Zagreb</v>
          </cell>
        </row>
        <row r="1194">
          <cell r="A1194">
            <v>1982</v>
          </cell>
          <cell r="B1194" t="str">
            <v>Prva privatna osnovna škola Juraj Dobrila s pravom javnosti</v>
          </cell>
        </row>
        <row r="1195">
          <cell r="A1195">
            <v>4038</v>
          </cell>
          <cell r="B1195" t="str">
            <v>Prva privatna škola za osobne usluge Zagreb</v>
          </cell>
        </row>
        <row r="1196">
          <cell r="A1196">
            <v>2457</v>
          </cell>
          <cell r="B1196" t="str">
            <v>Prva riječka hrvatska gimnazija</v>
          </cell>
        </row>
        <row r="1197">
          <cell r="A1197">
            <v>2843</v>
          </cell>
          <cell r="B1197" t="str">
            <v>Prva Srednja informatička škola, s pravom javnosti</v>
          </cell>
        </row>
        <row r="1198">
          <cell r="A1198">
            <v>2538</v>
          </cell>
          <cell r="B1198" t="str">
            <v>Prva srednja škola - Beli Manastir</v>
          </cell>
        </row>
        <row r="1199">
          <cell r="A1199">
            <v>2460</v>
          </cell>
          <cell r="B1199" t="str">
            <v>Prva sušačka hrvatska gimnazija u Rijeci</v>
          </cell>
        </row>
        <row r="1200">
          <cell r="A1200">
            <v>4034</v>
          </cell>
          <cell r="B1200" t="str">
            <v>Pučko otvoreno učilište Zagreb</v>
          </cell>
        </row>
        <row r="1201">
          <cell r="A1201">
            <v>2471</v>
          </cell>
          <cell r="B1201" t="str">
            <v>Salezijanska klasična gimnazija - s pravom javnosti</v>
          </cell>
        </row>
        <row r="1202">
          <cell r="A1202">
            <v>2480</v>
          </cell>
          <cell r="B1202" t="str">
            <v>Srednja glazbena škola Mirković - s pravom javnosti</v>
          </cell>
        </row>
        <row r="1203">
          <cell r="A1203">
            <v>2428</v>
          </cell>
          <cell r="B1203" t="str">
            <v>Srednja gospodarska škola - Križevci</v>
          </cell>
        </row>
        <row r="1204">
          <cell r="A1204">
            <v>2513</v>
          </cell>
          <cell r="B1204" t="str">
            <v>Srednja medicinska škola - Slavonski Brod</v>
          </cell>
        </row>
        <row r="1205">
          <cell r="A1205">
            <v>2689</v>
          </cell>
          <cell r="B1205" t="str">
            <v xml:space="preserve">Srednja poljoprivredna i tehnička škola - Opuzen </v>
          </cell>
        </row>
        <row r="1206">
          <cell r="A1206">
            <v>2604</v>
          </cell>
          <cell r="B1206" t="str">
            <v>Srednja strukovna škola - Makarska</v>
          </cell>
        </row>
        <row r="1207">
          <cell r="A1207">
            <v>2354</v>
          </cell>
          <cell r="B1207" t="str">
            <v>Srednja strukovna škola - Samobor</v>
          </cell>
        </row>
        <row r="1208">
          <cell r="A1208">
            <v>2412</v>
          </cell>
          <cell r="B1208" t="str">
            <v>Srednja strukovna škola - Varaždin</v>
          </cell>
        </row>
        <row r="1209">
          <cell r="A1209">
            <v>2358</v>
          </cell>
          <cell r="B1209" t="str">
            <v>Srednja strukovna škola - Velika Gorica</v>
          </cell>
        </row>
        <row r="1210">
          <cell r="A1210">
            <v>2585</v>
          </cell>
          <cell r="B1210" t="str">
            <v>Srednja strukovna škola - Vinkovci</v>
          </cell>
        </row>
        <row r="1211">
          <cell r="A1211">
            <v>2578</v>
          </cell>
          <cell r="B1211" t="str">
            <v>Srednja strukovna škola - Šibenik</v>
          </cell>
        </row>
        <row r="1212">
          <cell r="A1212">
            <v>2543</v>
          </cell>
          <cell r="B1212" t="str">
            <v>Srednja strukovna škola Antuna Horvata - Đakovo</v>
          </cell>
        </row>
        <row r="1213">
          <cell r="A1213">
            <v>2606</v>
          </cell>
          <cell r="B1213" t="str">
            <v>Srednja strukovna škola bana Josipa Jelačića</v>
          </cell>
        </row>
        <row r="1214">
          <cell r="A1214">
            <v>2611</v>
          </cell>
          <cell r="B1214" t="str">
            <v>Srednja strukovna škola Blaž Jurjev Trogiranin</v>
          </cell>
        </row>
        <row r="1215">
          <cell r="A1215">
            <v>3284</v>
          </cell>
          <cell r="B1215" t="str">
            <v>Srednja strukovna škola Kotva</v>
          </cell>
        </row>
        <row r="1216">
          <cell r="A1216">
            <v>2906</v>
          </cell>
          <cell r="B1216" t="str">
            <v xml:space="preserve">Srednja strukovna škola Kralja Zvonimira </v>
          </cell>
        </row>
        <row r="1217">
          <cell r="A1217">
            <v>2453</v>
          </cell>
          <cell r="B1217" t="str">
            <v xml:space="preserve">Srednja talijanska škola - Rijeka </v>
          </cell>
        </row>
        <row r="1218">
          <cell r="A1218">
            <v>2627</v>
          </cell>
          <cell r="B1218" t="str">
            <v>Srednja tehnička prometna škola - Split</v>
          </cell>
        </row>
        <row r="1219">
          <cell r="A1219">
            <v>4006</v>
          </cell>
          <cell r="B1219" t="str">
            <v>Srednja škola Delnice</v>
          </cell>
        </row>
        <row r="1220">
          <cell r="A1220">
            <v>4018</v>
          </cell>
          <cell r="B1220" t="str">
            <v>Srednja škola Isidora Kršnjavoga Našice</v>
          </cell>
        </row>
        <row r="1221">
          <cell r="A1221">
            <v>4004</v>
          </cell>
          <cell r="B1221" t="str">
            <v>Srednja škola Ludbreg</v>
          </cell>
        </row>
        <row r="1222">
          <cell r="A1222">
            <v>4005</v>
          </cell>
          <cell r="B1222" t="str">
            <v>Srednja škola Novi Marof</v>
          </cell>
        </row>
        <row r="1223">
          <cell r="A1223">
            <v>2667</v>
          </cell>
          <cell r="B1223" t="str">
            <v>Srednja škola s pravom javnosti Manero - Višnjan</v>
          </cell>
        </row>
        <row r="1224">
          <cell r="A1224">
            <v>2419</v>
          </cell>
          <cell r="B1224" t="str">
            <v>Srednja škola u Maruševcu s pravom javnosti</v>
          </cell>
        </row>
        <row r="1225">
          <cell r="A1225">
            <v>2455</v>
          </cell>
          <cell r="B1225" t="str">
            <v>Srednja škola za elektrotehniku i računalstvo - Rijeka</v>
          </cell>
        </row>
        <row r="1226">
          <cell r="A1226">
            <v>2791</v>
          </cell>
          <cell r="B1226" t="str">
            <v>Srpska pravoslavna opća gimnazija Kantakuzina</v>
          </cell>
        </row>
        <row r="1227">
          <cell r="A1227">
            <v>2411</v>
          </cell>
          <cell r="B1227" t="str">
            <v>Strojarska i prometna škola - Varaždin</v>
          </cell>
        </row>
        <row r="1228">
          <cell r="A1228">
            <v>2546</v>
          </cell>
          <cell r="B1228" t="str">
            <v>Strojarska tehnička škola - Osijek</v>
          </cell>
        </row>
        <row r="1229">
          <cell r="A1229">
            <v>2737</v>
          </cell>
          <cell r="B1229" t="str">
            <v>Strojarska tehnička škola Fausta Vrančića</v>
          </cell>
        </row>
        <row r="1230">
          <cell r="A1230">
            <v>2738</v>
          </cell>
          <cell r="B1230" t="str">
            <v>Strojarska tehnička škola Frana Bošnjakovića</v>
          </cell>
        </row>
        <row r="1231">
          <cell r="A1231">
            <v>2452</v>
          </cell>
          <cell r="B1231" t="str">
            <v>Strojarska škola za industrijska i obrtnička zanimanja - Rijeka</v>
          </cell>
        </row>
        <row r="1232">
          <cell r="A1232">
            <v>2462</v>
          </cell>
          <cell r="B1232" t="str">
            <v>Strojarsko brodograđevna škola za industrijska i obrtnička zanimanja - Rijeka</v>
          </cell>
        </row>
        <row r="1233">
          <cell r="A1233">
            <v>2482</v>
          </cell>
          <cell r="B1233" t="str">
            <v>Strukovna škola - Gospić</v>
          </cell>
        </row>
        <row r="1234">
          <cell r="A1234">
            <v>2664</v>
          </cell>
          <cell r="B1234" t="str">
            <v>Strukovna škola - Pula</v>
          </cell>
        </row>
        <row r="1235">
          <cell r="A1235">
            <v>2492</v>
          </cell>
          <cell r="B1235" t="str">
            <v>Strukovna škola - Virovitica</v>
          </cell>
        </row>
        <row r="1236">
          <cell r="A1236">
            <v>2592</v>
          </cell>
          <cell r="B1236" t="str">
            <v>Strukovna škola - Vukovar</v>
          </cell>
        </row>
        <row r="1237">
          <cell r="A1237">
            <v>2420</v>
          </cell>
          <cell r="B1237" t="str">
            <v>Strukovna škola - Đurđevac</v>
          </cell>
        </row>
        <row r="1238">
          <cell r="A1238">
            <v>2672</v>
          </cell>
          <cell r="B1238" t="str">
            <v xml:space="preserve">Strukovna škola Eugena Kumičića - Rovinj </v>
          </cell>
        </row>
        <row r="1239">
          <cell r="A1239">
            <v>2528</v>
          </cell>
          <cell r="B1239" t="str">
            <v>Strukovna škola Vice Vlatkovića</v>
          </cell>
        </row>
        <row r="1240">
          <cell r="A1240">
            <v>2481</v>
          </cell>
          <cell r="B1240" t="str">
            <v>SŠ Ambroza Haračića</v>
          </cell>
        </row>
        <row r="1241">
          <cell r="A1241">
            <v>2476</v>
          </cell>
          <cell r="B1241" t="str">
            <v xml:space="preserve">SŠ Andrije Ljudevita Adamića </v>
          </cell>
        </row>
        <row r="1242">
          <cell r="A1242">
            <v>2612</v>
          </cell>
          <cell r="B1242" t="str">
            <v>SŠ Antun Matijašević - Karamaneo</v>
          </cell>
        </row>
        <row r="1243">
          <cell r="A1243">
            <v>2418</v>
          </cell>
          <cell r="B1243" t="str">
            <v>SŠ Arboretum Opeka</v>
          </cell>
        </row>
        <row r="1244">
          <cell r="A1244">
            <v>2441</v>
          </cell>
          <cell r="B1244" t="str">
            <v>SŠ August Šenoa - Garešnica</v>
          </cell>
        </row>
        <row r="1245">
          <cell r="A1245">
            <v>2362</v>
          </cell>
          <cell r="B1245" t="str">
            <v>SŠ Ban Josip Jelačić</v>
          </cell>
        </row>
        <row r="1246">
          <cell r="A1246">
            <v>2442</v>
          </cell>
          <cell r="B1246" t="str">
            <v>SŠ Bartula Kašića - Grubišno Polje</v>
          </cell>
        </row>
        <row r="1247">
          <cell r="A1247">
            <v>2519</v>
          </cell>
          <cell r="B1247" t="str">
            <v>SŠ Bartula Kašića - Pag</v>
          </cell>
        </row>
        <row r="1248">
          <cell r="A1248">
            <v>2369</v>
          </cell>
          <cell r="B1248" t="str">
            <v>SŠ Bedekovčina</v>
          </cell>
        </row>
        <row r="1249">
          <cell r="A1249">
            <v>2516</v>
          </cell>
          <cell r="B1249" t="str">
            <v>SŠ Biograd na Moru</v>
          </cell>
        </row>
        <row r="1250">
          <cell r="A1250">
            <v>2688</v>
          </cell>
          <cell r="B1250" t="str">
            <v>SŠ Blato</v>
          </cell>
        </row>
        <row r="1251">
          <cell r="A1251">
            <v>2644</v>
          </cell>
          <cell r="B1251" t="str">
            <v>SŠ Bol</v>
          </cell>
        </row>
        <row r="1252">
          <cell r="A1252">
            <v>2614</v>
          </cell>
          <cell r="B1252" t="str">
            <v>SŠ Braća Radić</v>
          </cell>
        </row>
        <row r="1253">
          <cell r="A1253">
            <v>2646</v>
          </cell>
          <cell r="B1253" t="str">
            <v>SŠ Brač</v>
          </cell>
        </row>
        <row r="1254">
          <cell r="A1254">
            <v>2650</v>
          </cell>
          <cell r="B1254" t="str">
            <v>SŠ Buzet</v>
          </cell>
        </row>
        <row r="1255">
          <cell r="A1255">
            <v>2750</v>
          </cell>
          <cell r="B1255" t="str">
            <v>SŠ Centar za odgoj i obrazovanje</v>
          </cell>
        </row>
        <row r="1256">
          <cell r="A1256">
            <v>2568</v>
          </cell>
          <cell r="B1256" t="str">
            <v>SŠ Dalj</v>
          </cell>
        </row>
        <row r="1257">
          <cell r="A1257">
            <v>2445</v>
          </cell>
          <cell r="B1257" t="str">
            <v>SŠ Delnice</v>
          </cell>
        </row>
        <row r="1258">
          <cell r="A1258">
            <v>2639</v>
          </cell>
          <cell r="B1258" t="str">
            <v>SŠ Dental centar Marušić</v>
          </cell>
        </row>
        <row r="1259">
          <cell r="A1259">
            <v>2540</v>
          </cell>
          <cell r="B1259" t="str">
            <v>SŠ Donji Miholjac</v>
          </cell>
        </row>
        <row r="1260">
          <cell r="A1260">
            <v>2443</v>
          </cell>
          <cell r="B1260" t="str">
            <v>SŠ Dr. Antuna Barca - Crikvenica</v>
          </cell>
        </row>
        <row r="1261">
          <cell r="A1261">
            <v>2363</v>
          </cell>
          <cell r="B1261" t="str">
            <v>SŠ Dragutina Stražimira</v>
          </cell>
        </row>
        <row r="1262">
          <cell r="A1262">
            <v>2389</v>
          </cell>
          <cell r="B1262" t="str">
            <v>SŠ Duga Resa</v>
          </cell>
        </row>
        <row r="1263">
          <cell r="A1263">
            <v>2348</v>
          </cell>
          <cell r="B1263" t="str">
            <v>SŠ Dugo Selo</v>
          </cell>
        </row>
        <row r="1264">
          <cell r="A1264">
            <v>2603</v>
          </cell>
          <cell r="B1264" t="str">
            <v>SŠ Fra Andrije Kačića Miošića - Makarska</v>
          </cell>
        </row>
        <row r="1265">
          <cell r="A1265">
            <v>2687</v>
          </cell>
          <cell r="B1265" t="str">
            <v>SŠ Fra Andrije Kačića Miošića - Ploče</v>
          </cell>
        </row>
        <row r="1266">
          <cell r="A1266">
            <v>2373</v>
          </cell>
          <cell r="B1266" t="str">
            <v>SŠ Glina</v>
          </cell>
        </row>
        <row r="1267">
          <cell r="A1267">
            <v>2517</v>
          </cell>
          <cell r="B1267" t="str">
            <v>SŠ Gračac</v>
          </cell>
        </row>
        <row r="1268">
          <cell r="A1268">
            <v>2446</v>
          </cell>
          <cell r="B1268" t="str">
            <v>SŠ Hrvatski kralj Zvonimir</v>
          </cell>
        </row>
        <row r="1269">
          <cell r="A1269">
            <v>2598</v>
          </cell>
          <cell r="B1269" t="str">
            <v>SŠ Hvar</v>
          </cell>
        </row>
        <row r="1270">
          <cell r="A1270">
            <v>2597</v>
          </cell>
          <cell r="B1270" t="str">
            <v>SŠ Ilok</v>
          </cell>
        </row>
        <row r="1271">
          <cell r="A1271">
            <v>2544</v>
          </cell>
          <cell r="B1271" t="str">
            <v>SŠ Isidora Kršnjavoga - Našice</v>
          </cell>
        </row>
        <row r="1272">
          <cell r="A1272">
            <v>2426</v>
          </cell>
          <cell r="B1272" t="str">
            <v>SŠ Ivan Seljanec - Križevci</v>
          </cell>
        </row>
        <row r="1273">
          <cell r="A1273">
            <v>2349</v>
          </cell>
          <cell r="B1273" t="str">
            <v>SŠ Ivan Švear - Ivanić Grad</v>
          </cell>
        </row>
        <row r="1274">
          <cell r="A1274">
            <v>2610</v>
          </cell>
          <cell r="B1274" t="str">
            <v>SŠ Ivana Lucića - Trogir</v>
          </cell>
        </row>
        <row r="1275">
          <cell r="A1275">
            <v>2569</v>
          </cell>
          <cell r="B1275" t="str">
            <v>SŠ Ivana Maštrovića - Drniš</v>
          </cell>
        </row>
        <row r="1276">
          <cell r="A1276">
            <v>2374</v>
          </cell>
          <cell r="B1276" t="str">
            <v>SŠ Ivana Trnskoga</v>
          </cell>
        </row>
        <row r="1277">
          <cell r="A1277">
            <v>2405</v>
          </cell>
          <cell r="B1277" t="str">
            <v>SŠ Ivanec</v>
          </cell>
        </row>
        <row r="1278">
          <cell r="A1278">
            <v>2351</v>
          </cell>
          <cell r="B1278" t="str">
            <v>SŠ Jastrebarsko</v>
          </cell>
        </row>
        <row r="1279">
          <cell r="A1279">
            <v>3175</v>
          </cell>
          <cell r="B1279" t="str">
            <v>SŠ Jelkovec</v>
          </cell>
        </row>
        <row r="1280">
          <cell r="A1280">
            <v>2567</v>
          </cell>
          <cell r="B1280" t="str">
            <v>SŠ Josipa Kozarca - Đurđenovac</v>
          </cell>
        </row>
        <row r="1281">
          <cell r="A1281">
            <v>2605</v>
          </cell>
          <cell r="B1281" t="str">
            <v>SŠ Jure Kaštelan</v>
          </cell>
        </row>
        <row r="1282">
          <cell r="A1282">
            <v>2515</v>
          </cell>
          <cell r="B1282" t="str">
            <v>SŠ Kneza Branimira - Benkovac</v>
          </cell>
        </row>
        <row r="1283">
          <cell r="A1283">
            <v>2370</v>
          </cell>
          <cell r="B1283" t="str">
            <v>SŠ Konjščina</v>
          </cell>
        </row>
        <row r="1284">
          <cell r="A1284">
            <v>2424</v>
          </cell>
          <cell r="B1284" t="str">
            <v>SŠ Koprivnica</v>
          </cell>
        </row>
        <row r="1285">
          <cell r="A1285">
            <v>2364</v>
          </cell>
          <cell r="B1285" t="str">
            <v>SŠ Krapina</v>
          </cell>
        </row>
        <row r="1286">
          <cell r="A1286">
            <v>2905</v>
          </cell>
          <cell r="B1286" t="str">
            <v>SŠ Lovre Montija</v>
          </cell>
        </row>
        <row r="1287">
          <cell r="A1287">
            <v>2963</v>
          </cell>
          <cell r="B1287" t="str">
            <v>SŠ Marka Marulića - Slatina</v>
          </cell>
        </row>
        <row r="1288">
          <cell r="A1288">
            <v>2451</v>
          </cell>
          <cell r="B1288" t="str">
            <v>SŠ Markantuna de Dominisa - Rab</v>
          </cell>
        </row>
        <row r="1289">
          <cell r="A1289">
            <v>2654</v>
          </cell>
          <cell r="B1289" t="str">
            <v>SŠ Mate Balote</v>
          </cell>
        </row>
        <row r="1290">
          <cell r="A1290">
            <v>2651</v>
          </cell>
          <cell r="B1290" t="str">
            <v>SŠ Mate Blažine - Labin</v>
          </cell>
        </row>
        <row r="1291">
          <cell r="A1291">
            <v>2507</v>
          </cell>
          <cell r="B1291" t="str">
            <v>SŠ Matije Antuna Reljkovića - Slavonski Brod</v>
          </cell>
        </row>
        <row r="1292">
          <cell r="A1292">
            <v>2685</v>
          </cell>
          <cell r="B1292" t="str">
            <v>SŠ Metković</v>
          </cell>
        </row>
        <row r="1293">
          <cell r="A1293">
            <v>2378</v>
          </cell>
          <cell r="B1293" t="str">
            <v>SŠ Novska</v>
          </cell>
        </row>
        <row r="1294">
          <cell r="A1294">
            <v>2518</v>
          </cell>
          <cell r="B1294" t="str">
            <v>SŠ Obrovac</v>
          </cell>
        </row>
        <row r="1295">
          <cell r="A1295">
            <v>2371</v>
          </cell>
          <cell r="B1295" t="str">
            <v>SŠ Oroslavje</v>
          </cell>
        </row>
        <row r="1296">
          <cell r="A1296">
            <v>2484</v>
          </cell>
          <cell r="B1296" t="str">
            <v>SŠ Otočac</v>
          </cell>
        </row>
        <row r="1297">
          <cell r="A1297">
            <v>2495</v>
          </cell>
          <cell r="B1297" t="str">
            <v>SŠ Pakrac</v>
          </cell>
        </row>
        <row r="1298">
          <cell r="A1298">
            <v>2485</v>
          </cell>
          <cell r="B1298" t="str">
            <v xml:space="preserve">SŠ Pavla Rittera Vitezovića u Senju </v>
          </cell>
        </row>
        <row r="1299">
          <cell r="A1299">
            <v>2683</v>
          </cell>
          <cell r="B1299" t="str">
            <v>SŠ Petra Šegedina</v>
          </cell>
        </row>
        <row r="1300">
          <cell r="A1300">
            <v>2380</v>
          </cell>
          <cell r="B1300" t="str">
            <v>SŠ Petrinja</v>
          </cell>
        </row>
        <row r="1301">
          <cell r="A1301">
            <v>2494</v>
          </cell>
          <cell r="B1301" t="str">
            <v>SŠ Pitomača</v>
          </cell>
        </row>
        <row r="1302">
          <cell r="A1302">
            <v>2486</v>
          </cell>
          <cell r="B1302" t="str">
            <v>SŠ Plitvička Jezera</v>
          </cell>
        </row>
        <row r="1303">
          <cell r="A1303">
            <v>2368</v>
          </cell>
          <cell r="B1303" t="str">
            <v>SŠ Pregrada</v>
          </cell>
        </row>
        <row r="1304">
          <cell r="A1304">
            <v>2695</v>
          </cell>
          <cell r="B1304" t="str">
            <v>SŠ Prelog</v>
          </cell>
        </row>
        <row r="1305">
          <cell r="A1305">
            <v>2749</v>
          </cell>
          <cell r="B1305" t="str">
            <v>SŠ Sesvete</v>
          </cell>
        </row>
        <row r="1306">
          <cell r="A1306">
            <v>2404</v>
          </cell>
          <cell r="B1306" t="str">
            <v>SŠ Slunj</v>
          </cell>
        </row>
        <row r="1307">
          <cell r="A1307">
            <v>2487</v>
          </cell>
          <cell r="B1307" t="str">
            <v>SŠ Stjepan Ivšić</v>
          </cell>
        </row>
        <row r="1308">
          <cell r="A1308">
            <v>2613</v>
          </cell>
          <cell r="B1308" t="str">
            <v>SŠ Tin Ujević - Vrgorac</v>
          </cell>
        </row>
        <row r="1309">
          <cell r="A1309">
            <v>2375</v>
          </cell>
          <cell r="B1309" t="str">
            <v>SŠ Tina Ujevića - Kutina</v>
          </cell>
        </row>
        <row r="1310">
          <cell r="A1310">
            <v>2388</v>
          </cell>
          <cell r="B1310" t="str">
            <v>SŠ Topusko</v>
          </cell>
        </row>
        <row r="1311">
          <cell r="A1311">
            <v>2566</v>
          </cell>
          <cell r="B1311" t="str">
            <v>SŠ Valpovo</v>
          </cell>
        </row>
        <row r="1312">
          <cell r="A1312">
            <v>2684</v>
          </cell>
          <cell r="B1312" t="str">
            <v>SŠ Vela Luka</v>
          </cell>
        </row>
        <row r="1313">
          <cell r="A1313">
            <v>2383</v>
          </cell>
          <cell r="B1313" t="str">
            <v>SŠ Viktorovac</v>
          </cell>
        </row>
        <row r="1314">
          <cell r="A1314">
            <v>2647</v>
          </cell>
          <cell r="B1314" t="str">
            <v>SŠ Vladimir Gortan - Buje</v>
          </cell>
        </row>
        <row r="1315">
          <cell r="A1315">
            <v>2444</v>
          </cell>
          <cell r="B1315" t="str">
            <v>SŠ Vladimir Nazor</v>
          </cell>
        </row>
        <row r="1316">
          <cell r="A1316">
            <v>2361</v>
          </cell>
          <cell r="B1316" t="str">
            <v>SŠ Vrbovec</v>
          </cell>
        </row>
        <row r="1317">
          <cell r="A1317">
            <v>2365</v>
          </cell>
          <cell r="B1317" t="str">
            <v>SŠ Zabok</v>
          </cell>
        </row>
        <row r="1318">
          <cell r="A1318">
            <v>2372</v>
          </cell>
          <cell r="B1318" t="str">
            <v>SŠ Zlatar</v>
          </cell>
        </row>
        <row r="1319">
          <cell r="A1319">
            <v>2671</v>
          </cell>
          <cell r="B1319" t="str">
            <v>SŠ Zvane Črnje - Rovinj</v>
          </cell>
        </row>
        <row r="1320">
          <cell r="A1320">
            <v>3162</v>
          </cell>
          <cell r="B1320" t="str">
            <v>SŠ Čakovec</v>
          </cell>
        </row>
        <row r="1321">
          <cell r="A1321">
            <v>2437</v>
          </cell>
          <cell r="B1321" t="str">
            <v>SŠ Čazma</v>
          </cell>
        </row>
        <row r="1322">
          <cell r="A1322">
            <v>4011</v>
          </cell>
          <cell r="B1322" t="str">
            <v>Talijanska osnovna škola - Bernardo Parentin Poreč</v>
          </cell>
        </row>
        <row r="1323">
          <cell r="A1323">
            <v>1925</v>
          </cell>
          <cell r="B1323" t="str">
            <v>Talijanska osnovna škola - Buje</v>
          </cell>
        </row>
        <row r="1324">
          <cell r="A1324">
            <v>2018</v>
          </cell>
          <cell r="B1324" t="str">
            <v>Talijanska osnovna škola - Novigrad</v>
          </cell>
        </row>
        <row r="1325">
          <cell r="A1325">
            <v>1960</v>
          </cell>
          <cell r="B1325" t="str">
            <v xml:space="preserve">Talijanska osnovna škola - Poreč </v>
          </cell>
        </row>
        <row r="1326">
          <cell r="A1326">
            <v>1983</v>
          </cell>
          <cell r="B1326" t="str">
            <v>Talijanska osnovna škola Bernardo Benussi - Rovinj</v>
          </cell>
        </row>
        <row r="1327">
          <cell r="A1327">
            <v>2030</v>
          </cell>
          <cell r="B1327" t="str">
            <v>Talijanska osnovna škola Galileo Galilei - Umag</v>
          </cell>
        </row>
        <row r="1328">
          <cell r="A1328">
            <v>2670</v>
          </cell>
          <cell r="B1328" t="str">
            <v xml:space="preserve">Talijanska srednja škola - Rovinj </v>
          </cell>
        </row>
        <row r="1329">
          <cell r="A1329">
            <v>2660</v>
          </cell>
          <cell r="B1329" t="str">
            <v>Talijanska srednja škola Dante Alighieri - Pula</v>
          </cell>
        </row>
        <row r="1330">
          <cell r="A1330">
            <v>2648</v>
          </cell>
          <cell r="B1330" t="str">
            <v>Talijanska srednja škola Leonardo da Vinci - Buje</v>
          </cell>
        </row>
        <row r="1331">
          <cell r="A1331">
            <v>2608</v>
          </cell>
          <cell r="B1331" t="str">
            <v>Tehnička i industrijska škola Ruđera Boškovića u Sinju</v>
          </cell>
        </row>
        <row r="1332">
          <cell r="A1332">
            <v>2433</v>
          </cell>
          <cell r="B1332" t="str">
            <v>Tehnička škola - Bjelovar</v>
          </cell>
        </row>
        <row r="1333">
          <cell r="A1333">
            <v>2438</v>
          </cell>
          <cell r="B1333" t="str">
            <v>Tehnička škola - Daruvar</v>
          </cell>
        </row>
        <row r="1334">
          <cell r="A1334">
            <v>2395</v>
          </cell>
          <cell r="B1334" t="str">
            <v>Tehnička škola - Karlovac</v>
          </cell>
        </row>
        <row r="1335">
          <cell r="A1335">
            <v>2376</v>
          </cell>
          <cell r="B1335" t="str">
            <v>Tehnička škola - Kutina</v>
          </cell>
        </row>
        <row r="1336">
          <cell r="A1336">
            <v>2499</v>
          </cell>
          <cell r="B1336" t="str">
            <v>Tehnička škola - Požega</v>
          </cell>
        </row>
        <row r="1337">
          <cell r="A1337">
            <v>2663</v>
          </cell>
          <cell r="B1337" t="str">
            <v>Tehnička škola - Pula</v>
          </cell>
        </row>
        <row r="1338">
          <cell r="A1338">
            <v>2385</v>
          </cell>
          <cell r="B1338" t="str">
            <v>Tehnička škola - Sisak</v>
          </cell>
        </row>
        <row r="1339">
          <cell r="A1339">
            <v>2511</v>
          </cell>
          <cell r="B1339" t="str">
            <v>Tehnička škola - Slavonski Brod</v>
          </cell>
        </row>
        <row r="1340">
          <cell r="A1340">
            <v>2490</v>
          </cell>
          <cell r="B1340" t="str">
            <v>Tehnička škola - Virovitica</v>
          </cell>
        </row>
        <row r="1341">
          <cell r="A1341">
            <v>2527</v>
          </cell>
          <cell r="B1341" t="str">
            <v>Tehnička škola - Zadar</v>
          </cell>
        </row>
        <row r="1342">
          <cell r="A1342">
            <v>2740</v>
          </cell>
          <cell r="B1342" t="str">
            <v>Tehnička škola - Zagreb</v>
          </cell>
        </row>
        <row r="1343">
          <cell r="A1343">
            <v>2692</v>
          </cell>
          <cell r="B1343" t="str">
            <v>Tehnička škola - Čakovec</v>
          </cell>
        </row>
        <row r="1344">
          <cell r="A1344">
            <v>2576</v>
          </cell>
          <cell r="B1344" t="str">
            <v>Tehnička škola - Šibenik</v>
          </cell>
        </row>
        <row r="1345">
          <cell r="A1345">
            <v>2596</v>
          </cell>
          <cell r="B1345" t="str">
            <v>Tehnička škola - Županja</v>
          </cell>
        </row>
        <row r="1346">
          <cell r="A1346">
            <v>2553</v>
          </cell>
          <cell r="B1346" t="str">
            <v>Tehnička škola i prirodoslovna gimnazija Ruđera Boškovića - Osijek</v>
          </cell>
        </row>
        <row r="1347">
          <cell r="A1347">
            <v>2591</v>
          </cell>
          <cell r="B1347" t="str">
            <v>Tehnička škola Nikole Tesle - Vukovar</v>
          </cell>
        </row>
        <row r="1348">
          <cell r="A1348">
            <v>2581</v>
          </cell>
          <cell r="B1348" t="str">
            <v>Tehnička škola Ruđera Boškovića - Vinkovci</v>
          </cell>
        </row>
        <row r="1349">
          <cell r="A1349">
            <v>2764</v>
          </cell>
          <cell r="B1349" t="str">
            <v>Tehnička škola Ruđera Boškovića - Zagreb</v>
          </cell>
        </row>
        <row r="1350">
          <cell r="A1350">
            <v>2601</v>
          </cell>
          <cell r="B1350" t="str">
            <v>Tehnička škola u Imotskom</v>
          </cell>
        </row>
        <row r="1351">
          <cell r="A1351">
            <v>2463</v>
          </cell>
          <cell r="B1351" t="str">
            <v>Tehnička škola za strojarstvo i brodogradnju - Rijeka</v>
          </cell>
        </row>
        <row r="1352">
          <cell r="A1352">
            <v>2628</v>
          </cell>
          <cell r="B1352" t="str">
            <v>Tehnička škola za strojarstvo i mehatroniku - Split</v>
          </cell>
        </row>
        <row r="1353">
          <cell r="A1353">
            <v>2727</v>
          </cell>
          <cell r="B1353" t="str">
            <v>Treća ekonomska škola - Zagreb</v>
          </cell>
        </row>
        <row r="1354">
          <cell r="A1354">
            <v>2557</v>
          </cell>
          <cell r="B1354" t="str">
            <v>Trgovačka i komercijalna škola davor Milas - Osijek</v>
          </cell>
        </row>
        <row r="1355">
          <cell r="A1355">
            <v>2454</v>
          </cell>
          <cell r="B1355" t="str">
            <v>Trgovačka i tekstilna škola u Rijeci</v>
          </cell>
        </row>
        <row r="1356">
          <cell r="A1356">
            <v>2746</v>
          </cell>
          <cell r="B1356" t="str">
            <v>Trgovačka škola - Zagreb</v>
          </cell>
        </row>
        <row r="1357">
          <cell r="A1357">
            <v>2396</v>
          </cell>
          <cell r="B1357" t="str">
            <v>Trgovačko - ugostiteljska škola - Karlovac</v>
          </cell>
        </row>
        <row r="1358">
          <cell r="A1358">
            <v>2680</v>
          </cell>
          <cell r="B1358" t="str">
            <v>Turistička i ugostiteljska škola - Dubrovnik</v>
          </cell>
        </row>
        <row r="1359">
          <cell r="A1359">
            <v>2635</v>
          </cell>
          <cell r="B1359" t="str">
            <v>Turističko - ugostiteljska škola - Split</v>
          </cell>
        </row>
        <row r="1360">
          <cell r="A1360">
            <v>2655</v>
          </cell>
          <cell r="B1360" t="str">
            <v xml:space="preserve">Turističko - ugostiteljska škola Antona Štifanića - Poreč </v>
          </cell>
        </row>
        <row r="1361">
          <cell r="A1361">
            <v>2435</v>
          </cell>
          <cell r="B1361" t="str">
            <v>Turističko-ugostiteljska i prehrambena škola - Bjelovar</v>
          </cell>
        </row>
        <row r="1362">
          <cell r="A1362">
            <v>2574</v>
          </cell>
          <cell r="B1362" t="str">
            <v>Turističko-ugostiteljska škola - Šibenik</v>
          </cell>
        </row>
        <row r="1363">
          <cell r="A1363">
            <v>2447</v>
          </cell>
          <cell r="B1363" t="str">
            <v>Ugostiteljska škola - Opatija</v>
          </cell>
        </row>
        <row r="1364">
          <cell r="A1364">
            <v>2555</v>
          </cell>
          <cell r="B1364" t="str">
            <v>Ugostiteljsko - turistička škola - Osijek</v>
          </cell>
        </row>
        <row r="1365">
          <cell r="A1365">
            <v>2729</v>
          </cell>
          <cell r="B1365" t="str">
            <v>Ugostiteljsko-turističko učilište - Zagreb</v>
          </cell>
        </row>
        <row r="1366">
          <cell r="A1366">
            <v>2914</v>
          </cell>
          <cell r="B1366" t="str">
            <v>Umjetnička gimnazija Ars Animae s pravom javnosti - Split</v>
          </cell>
        </row>
        <row r="1367">
          <cell r="A1367">
            <v>60</v>
          </cell>
          <cell r="B1367" t="str">
            <v>Umjetnička škola Franje Lučića</v>
          </cell>
        </row>
        <row r="1368">
          <cell r="A1368">
            <v>2059</v>
          </cell>
          <cell r="B1368" t="str">
            <v>Umjetnička škola Luke Sorkočevića - Dubrovnik</v>
          </cell>
        </row>
        <row r="1369">
          <cell r="A1369">
            <v>2139</v>
          </cell>
          <cell r="B1369" t="str">
            <v>Umjetnička škola Miroslav Magdalenić - Čakovec</v>
          </cell>
        </row>
        <row r="1370">
          <cell r="A1370">
            <v>1959</v>
          </cell>
          <cell r="B1370" t="str">
            <v>Umjetnička škola Poreč</v>
          </cell>
        </row>
        <row r="1371">
          <cell r="A1371">
            <v>2745</v>
          </cell>
          <cell r="B1371" t="str">
            <v>Upravna škola Zagreb</v>
          </cell>
        </row>
        <row r="1372">
          <cell r="A1372">
            <v>4001</v>
          </cell>
          <cell r="B1372" t="str">
            <v>Učenički dom</v>
          </cell>
        </row>
        <row r="1373">
          <cell r="A1373">
            <v>4046</v>
          </cell>
          <cell r="B1373" t="str">
            <v>Učenički dom Hrvatski učiteljski konvikt</v>
          </cell>
        </row>
        <row r="1374">
          <cell r="A1374">
            <v>4048</v>
          </cell>
          <cell r="B1374" t="str">
            <v>Učenički dom Lovran</v>
          </cell>
        </row>
        <row r="1375">
          <cell r="A1375">
            <v>4049</v>
          </cell>
          <cell r="B1375" t="str">
            <v>Učenički dom Marije Jambrišak</v>
          </cell>
        </row>
        <row r="1376">
          <cell r="A1376">
            <v>4054</v>
          </cell>
          <cell r="B1376" t="str">
            <v>Učenički dom Varaždin</v>
          </cell>
        </row>
        <row r="1377">
          <cell r="A1377">
            <v>2845</v>
          </cell>
          <cell r="B1377" t="str">
            <v>Učilište za popularnu i jazz glazbu</v>
          </cell>
        </row>
        <row r="1378">
          <cell r="A1378">
            <v>2700</v>
          </cell>
          <cell r="B1378" t="str">
            <v>V. gimnazija - Zagreb</v>
          </cell>
        </row>
        <row r="1379">
          <cell r="A1379">
            <v>2623</v>
          </cell>
          <cell r="B1379" t="str">
            <v>V. gimnazija Vladimir Nazor - Split</v>
          </cell>
        </row>
        <row r="1380">
          <cell r="A1380">
            <v>630</v>
          </cell>
          <cell r="B1380" t="str">
            <v>V. osnovna škola - Bjelovar</v>
          </cell>
        </row>
        <row r="1381">
          <cell r="A1381">
            <v>465</v>
          </cell>
          <cell r="B1381" t="str">
            <v>V. osnovna škola - Varaždin</v>
          </cell>
        </row>
        <row r="1382">
          <cell r="A1382">
            <v>2719</v>
          </cell>
          <cell r="B1382" t="str">
            <v>Veterinarska škola - Zagreb</v>
          </cell>
        </row>
        <row r="1383">
          <cell r="A1383">
            <v>466</v>
          </cell>
          <cell r="B1383" t="str">
            <v>VI. osnovna škola - Varaždin</v>
          </cell>
        </row>
        <row r="1384">
          <cell r="A1384">
            <v>2702</v>
          </cell>
          <cell r="B1384" t="str">
            <v>VII. gimnazija - Zagreb</v>
          </cell>
        </row>
        <row r="1385">
          <cell r="A1385">
            <v>468</v>
          </cell>
          <cell r="B1385" t="str">
            <v>VII. osnovna škola - Varaždin</v>
          </cell>
        </row>
        <row r="1386">
          <cell r="A1386">
            <v>2330</v>
          </cell>
          <cell r="B1386" t="str">
            <v>Waldorfska škola u Zagrebu</v>
          </cell>
        </row>
        <row r="1387">
          <cell r="A1387">
            <v>2705</v>
          </cell>
          <cell r="B1387" t="str">
            <v>X. gimnazija Ivan Supek - Zagreb</v>
          </cell>
        </row>
        <row r="1388">
          <cell r="A1388">
            <v>2706</v>
          </cell>
          <cell r="B1388" t="str">
            <v>XI. gimnazija - Zagreb</v>
          </cell>
        </row>
        <row r="1389">
          <cell r="A1389">
            <v>2707</v>
          </cell>
          <cell r="B1389" t="str">
            <v>XII. gimnazija - Zagreb</v>
          </cell>
        </row>
        <row r="1390">
          <cell r="A1390">
            <v>2708</v>
          </cell>
          <cell r="B1390" t="str">
            <v>XIII. gimnazija - Zagreb</v>
          </cell>
        </row>
        <row r="1391">
          <cell r="A1391">
            <v>2710</v>
          </cell>
          <cell r="B1391" t="str">
            <v>XV. gimnazija - Zagreb</v>
          </cell>
        </row>
        <row r="1392">
          <cell r="A1392">
            <v>2711</v>
          </cell>
          <cell r="B1392" t="str">
            <v>XVI. gimnazija - Zagreb</v>
          </cell>
        </row>
        <row r="1393">
          <cell r="A1393">
            <v>2713</v>
          </cell>
          <cell r="B1393" t="str">
            <v>XVIII. gimnazija - Zagreb</v>
          </cell>
        </row>
        <row r="1394">
          <cell r="A1394">
            <v>2536</v>
          </cell>
          <cell r="B1394" t="str">
            <v>Zadarska privatna gimnazija s pravom javnosti</v>
          </cell>
        </row>
        <row r="1395">
          <cell r="A1395">
            <v>4000</v>
          </cell>
          <cell r="B1395" t="str">
            <v>Zadruga</v>
          </cell>
        </row>
        <row r="1396">
          <cell r="A1396">
            <v>2775</v>
          </cell>
          <cell r="B1396" t="str">
            <v>Zagrebačka umjetnička gimnazija s pravom javnosti</v>
          </cell>
        </row>
        <row r="1397">
          <cell r="A1397">
            <v>2586</v>
          </cell>
          <cell r="B1397" t="str">
            <v>Zdravstvena i veterinarska škola Dr. Andrije Štampara - Vinkovci</v>
          </cell>
        </row>
        <row r="1398">
          <cell r="A1398">
            <v>2634</v>
          </cell>
          <cell r="B1398" t="str">
            <v>Zdravstvena škola - Split</v>
          </cell>
        </row>
        <row r="1399">
          <cell r="A1399">
            <v>2714</v>
          </cell>
          <cell r="B1399" t="str">
            <v>Zdravstveno učilište - Zagreb</v>
          </cell>
        </row>
        <row r="1400">
          <cell r="A1400">
            <v>2359</v>
          </cell>
          <cell r="B1400" t="str">
            <v>Zrakoplovna tehnička škola Rudolfa Perešina</v>
          </cell>
        </row>
        <row r="1401">
          <cell r="A1401">
            <v>646</v>
          </cell>
          <cell r="B1401" t="str">
            <v>Češka osnovna škola Jana Amosa Komenskog - Daruvar</v>
          </cell>
        </row>
        <row r="1402">
          <cell r="A1402">
            <v>690</v>
          </cell>
          <cell r="B1402" t="str">
            <v>Češka osnovna škola Josipa Ružičke - Končanica</v>
          </cell>
        </row>
        <row r="1403">
          <cell r="A1403">
            <v>2580</v>
          </cell>
          <cell r="B1403" t="str">
            <v>Šibenska privatna gimnazija s pravom javnosti</v>
          </cell>
        </row>
        <row r="1404">
          <cell r="A1404">
            <v>2342</v>
          </cell>
          <cell r="B1404" t="str">
            <v>Škola kreativnog razvoja dr.Časl</v>
          </cell>
        </row>
        <row r="1405">
          <cell r="A1405">
            <v>2633</v>
          </cell>
          <cell r="B1405" t="str">
            <v>Škola likovnih umjetnosti - Split</v>
          </cell>
        </row>
        <row r="1406">
          <cell r="A1406">
            <v>2531</v>
          </cell>
          <cell r="B1406" t="str">
            <v>Škola primijenjene umjetnosti i dizajna - Zadar</v>
          </cell>
        </row>
        <row r="1407">
          <cell r="A1407">
            <v>2747</v>
          </cell>
          <cell r="B1407" t="str">
            <v>Škola primijenjene umjetnosti i dizajna - Zagreb</v>
          </cell>
        </row>
        <row r="1408">
          <cell r="A1408">
            <v>2558</v>
          </cell>
          <cell r="B1408" t="str">
            <v>Škola primijenjene umjetnosti i dizajna Osijek</v>
          </cell>
        </row>
        <row r="1409">
          <cell r="A1409">
            <v>2659</v>
          </cell>
          <cell r="B1409" t="str">
            <v>Škola primijenjenih umjetnosti i dizajna - Pula</v>
          </cell>
        </row>
        <row r="1410">
          <cell r="A1410">
            <v>2327</v>
          </cell>
          <cell r="B1410" t="str">
            <v>Škola suvremenog plesa Ane Maletić - Zagreb</v>
          </cell>
        </row>
        <row r="1411">
          <cell r="A1411">
            <v>2731</v>
          </cell>
          <cell r="B1411" t="str">
            <v>Škola za cestovni promet - Zagreb</v>
          </cell>
        </row>
        <row r="1412">
          <cell r="A1412">
            <v>2631</v>
          </cell>
          <cell r="B1412" t="str">
            <v>Škola za dizajn, grafiku i održivu gradnju - Split</v>
          </cell>
        </row>
        <row r="1413">
          <cell r="A1413">
            <v>2326</v>
          </cell>
          <cell r="B1413" t="str">
            <v>Škola za klasični balet - Zagreb</v>
          </cell>
        </row>
        <row r="1414">
          <cell r="A1414">
            <v>2715</v>
          </cell>
          <cell r="B1414" t="str">
            <v>Škola za medicinske sestre Mlinarska</v>
          </cell>
        </row>
        <row r="1415">
          <cell r="A1415">
            <v>2716</v>
          </cell>
          <cell r="B1415" t="str">
            <v>Škola za medicinske sestre Vinogradska</v>
          </cell>
        </row>
        <row r="1416">
          <cell r="A1416">
            <v>2718</v>
          </cell>
          <cell r="B1416" t="str">
            <v>Škola za medicinske sestre Vrapče</v>
          </cell>
        </row>
        <row r="1417">
          <cell r="A1417">
            <v>2744</v>
          </cell>
          <cell r="B1417" t="str">
            <v>Škola za montažu instalacija i metalnih konstrukcija</v>
          </cell>
        </row>
        <row r="1418">
          <cell r="A1418">
            <v>1980</v>
          </cell>
          <cell r="B1418" t="str">
            <v>Škola za odgoj i obrazovanje - Pula</v>
          </cell>
        </row>
        <row r="1419">
          <cell r="A1419">
            <v>2559</v>
          </cell>
          <cell r="B1419" t="str">
            <v>Škola za osposobljavanje i obrazovanje Vinko Bek</v>
          </cell>
        </row>
        <row r="1420">
          <cell r="A1420">
            <v>2717</v>
          </cell>
          <cell r="B1420" t="str">
            <v>Škola za primalje - Zagreb</v>
          </cell>
        </row>
        <row r="1421">
          <cell r="A1421">
            <v>2473</v>
          </cell>
          <cell r="B1421" t="str">
            <v>Škola za primijenjenu umjetnost u Rijeci</v>
          </cell>
        </row>
        <row r="1422">
          <cell r="A1422">
            <v>2734</v>
          </cell>
          <cell r="B1422" t="str">
            <v>Škola za modu i dizajn</v>
          </cell>
        </row>
        <row r="1423">
          <cell r="A1423">
            <v>2656</v>
          </cell>
          <cell r="B1423" t="str">
            <v>Škola za turizam, ugostiteljstvo i trgovinu - Pula</v>
          </cell>
        </row>
        <row r="1424">
          <cell r="A1424">
            <v>2366</v>
          </cell>
          <cell r="B1424" t="str">
            <v>Škola za umjetnost, dizajn, grafiku i odjeću - Zabok</v>
          </cell>
        </row>
        <row r="1425">
          <cell r="A1425">
            <v>2748</v>
          </cell>
          <cell r="B1425" t="str">
            <v>Športska gimnazija - Zagreb</v>
          </cell>
        </row>
        <row r="1426">
          <cell r="A1426">
            <v>2393</v>
          </cell>
          <cell r="B1426" t="str">
            <v>Šumarska i drvodjeljska škola - Karlovac</v>
          </cell>
        </row>
        <row r="1427">
          <cell r="A1427">
            <v>2477</v>
          </cell>
          <cell r="B1427" t="str">
            <v>Željeznička tehnička škola - Moravice</v>
          </cell>
        </row>
        <row r="1428">
          <cell r="A1428">
            <v>2751</v>
          </cell>
          <cell r="B1428" t="str">
            <v>Ženska opća gimnazija Družbe sestara milosrdnica - s pravom javnosti</v>
          </cell>
        </row>
        <row r="1429">
          <cell r="A1429">
            <v>4043</v>
          </cell>
          <cell r="B1429" t="str">
            <v>Ženski đački dom Dubrovnik</v>
          </cell>
        </row>
        <row r="1430">
          <cell r="A1430">
            <v>4007</v>
          </cell>
          <cell r="B1430" t="str">
            <v>Ženski đački dom Split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467</v>
          </cell>
          <cell r="B24" t="str">
            <v>Centar za odgoj i obrazovanje Tomislav Špoljar</v>
          </cell>
        </row>
        <row r="25">
          <cell r="A25">
            <v>2338</v>
          </cell>
          <cell r="B25" t="str">
            <v>Centar za odgoj i obrazovanje Vinko Bek</v>
          </cell>
        </row>
        <row r="26">
          <cell r="A26">
            <v>166</v>
          </cell>
          <cell r="B26" t="str">
            <v>Centar za odgoj i obrazovanje Zajezda</v>
          </cell>
        </row>
        <row r="27">
          <cell r="A27">
            <v>3082</v>
          </cell>
          <cell r="B27" t="str">
            <v xml:space="preserve">Centar za odgoj i obrazovanje Šubićevac 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4010</v>
          </cell>
          <cell r="B33" t="str">
            <v>Dom za odgoj djece i mladeži Split</v>
          </cell>
        </row>
        <row r="34">
          <cell r="A34">
            <v>2726</v>
          </cell>
          <cell r="B34" t="str">
            <v>Druga ekonomska škola - Zagreb</v>
          </cell>
        </row>
        <row r="35">
          <cell r="A35">
            <v>2407</v>
          </cell>
          <cell r="B35" t="str">
            <v>Druga gimnazija - Varaždin</v>
          </cell>
        </row>
        <row r="36">
          <cell r="A36">
            <v>4029</v>
          </cell>
          <cell r="B36" t="str">
            <v>Druga opća privatna gimnazija s pravom javnosti</v>
          </cell>
        </row>
        <row r="37">
          <cell r="A37">
            <v>2539</v>
          </cell>
          <cell r="B37" t="str">
            <v>Druga srednja škola - Beli Manastir</v>
          </cell>
        </row>
        <row r="38">
          <cell r="A38">
            <v>2739</v>
          </cell>
          <cell r="B38" t="str">
            <v>Drvodjeljska škola - Zagreb</v>
          </cell>
        </row>
        <row r="39">
          <cell r="A39">
            <v>2584</v>
          </cell>
          <cell r="B39" t="str">
            <v>Drvodjelska tehnička škola - Vinkovci</v>
          </cell>
        </row>
        <row r="40">
          <cell r="A40">
            <v>3128</v>
          </cell>
          <cell r="B40" t="str">
            <v>Dubrovačka privatna gimnazija</v>
          </cell>
        </row>
        <row r="41">
          <cell r="A41">
            <v>2432</v>
          </cell>
          <cell r="B41" t="str">
            <v xml:space="preserve">Ekonomska i birotehnička škola - Bjelovar </v>
          </cell>
        </row>
        <row r="42">
          <cell r="A42">
            <v>2676</v>
          </cell>
          <cell r="B42" t="str">
            <v>Ekonomska i trgovačka škola - Dubrovnik</v>
          </cell>
        </row>
        <row r="43">
          <cell r="A43">
            <v>2693</v>
          </cell>
          <cell r="B43" t="str">
            <v>Ekonomska i trgovačka škola - Čakovec</v>
          </cell>
        </row>
        <row r="44">
          <cell r="A44">
            <v>2583</v>
          </cell>
          <cell r="B44" t="str">
            <v>Ekonomska i trgovačka škola Ivana Domca</v>
          </cell>
        </row>
        <row r="45">
          <cell r="A45">
            <v>2440</v>
          </cell>
          <cell r="B45" t="str">
            <v>Ekonomska i turistička škola - Daruvar</v>
          </cell>
        </row>
        <row r="46">
          <cell r="A46">
            <v>2554</v>
          </cell>
          <cell r="B46" t="str">
            <v>Ekonomska i upravna škola - Osijek</v>
          </cell>
        </row>
        <row r="47">
          <cell r="A47">
            <v>2600</v>
          </cell>
          <cell r="B47" t="str">
            <v>Ekonomska škola - Imotski</v>
          </cell>
        </row>
        <row r="48">
          <cell r="A48">
            <v>2497</v>
          </cell>
          <cell r="B48" t="str">
            <v>Ekonomska škola - Požega</v>
          </cell>
        </row>
        <row r="49">
          <cell r="A49">
            <v>2661</v>
          </cell>
          <cell r="B49" t="str">
            <v>Ekonomska škola - Pula</v>
          </cell>
        </row>
        <row r="50">
          <cell r="A50">
            <v>2386</v>
          </cell>
          <cell r="B50" t="str">
            <v>Ekonomska škola - Sisak</v>
          </cell>
        </row>
        <row r="51">
          <cell r="A51">
            <v>2356</v>
          </cell>
          <cell r="B51" t="str">
            <v>Ekonomska škola - Velika Gorica</v>
          </cell>
        </row>
        <row r="52">
          <cell r="A52">
            <v>2590</v>
          </cell>
          <cell r="B52" t="str">
            <v>Ekonomska škola - Vukovar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2541</v>
          </cell>
          <cell r="B54" t="str">
            <v>Ekonomska škola Braća Radić</v>
          </cell>
        </row>
        <row r="55">
          <cell r="A55">
            <v>4008</v>
          </cell>
          <cell r="B55" t="str">
            <v>Ekonomska škola braća Radić Đakovo</v>
          </cell>
        </row>
        <row r="56">
          <cell r="A56">
            <v>2456</v>
          </cell>
          <cell r="B56" t="str">
            <v xml:space="preserve">Ekonomska škola Mije Mirkovića - Rijeka </v>
          </cell>
        </row>
        <row r="57">
          <cell r="A57">
            <v>2352</v>
          </cell>
          <cell r="B57" t="str">
            <v>Ekonomska, trgovačka i ugostiteljska škola - Samobor</v>
          </cell>
        </row>
        <row r="58">
          <cell r="A58">
            <v>2532</v>
          </cell>
          <cell r="B58" t="str">
            <v>Ekonomsko - birotehnička i trgovačka škola - Zadar</v>
          </cell>
        </row>
        <row r="59">
          <cell r="A59">
            <v>2512</v>
          </cell>
          <cell r="B59" t="str">
            <v>Ekonomsko - birotehnička škola - Slavonski Brod</v>
          </cell>
        </row>
        <row r="60">
          <cell r="A60">
            <v>2625</v>
          </cell>
          <cell r="B60" t="str">
            <v>Ekonomsko - birotehnička škola - Split</v>
          </cell>
        </row>
        <row r="61">
          <cell r="A61">
            <v>2392</v>
          </cell>
          <cell r="B61" t="str">
            <v>Ekonomsko - turistička škola - Karlovac</v>
          </cell>
        </row>
        <row r="62">
          <cell r="A62">
            <v>2464</v>
          </cell>
          <cell r="B62" t="str">
            <v>Elektroindustrijska i obrtnička škola - Rijeka</v>
          </cell>
        </row>
        <row r="63">
          <cell r="A63">
            <v>2722</v>
          </cell>
          <cell r="B63" t="str">
            <v>Elektrostrojarska obrtnička škola - Zagreb</v>
          </cell>
        </row>
        <row r="64">
          <cell r="A64">
            <v>2408</v>
          </cell>
          <cell r="B64" t="str">
            <v>Elektrostrojarska škola - Varaždin</v>
          </cell>
        </row>
        <row r="65">
          <cell r="A65">
            <v>2506</v>
          </cell>
          <cell r="B65" t="str">
            <v>Elektrotehnička i ekonomska škola - Nova Gradiška</v>
          </cell>
        </row>
        <row r="66">
          <cell r="A66">
            <v>2545</v>
          </cell>
          <cell r="B66" t="str">
            <v>Elektrotehnička i prometna škola - Osijek</v>
          </cell>
        </row>
        <row r="67">
          <cell r="A67">
            <v>2616</v>
          </cell>
          <cell r="B67" t="str">
            <v>Elektrotehnička škola - Split</v>
          </cell>
        </row>
        <row r="68">
          <cell r="A68">
            <v>2721</v>
          </cell>
          <cell r="B68" t="str">
            <v>Elektrotehnička škola - Zagreb</v>
          </cell>
        </row>
        <row r="69">
          <cell r="A69">
            <v>2609</v>
          </cell>
          <cell r="B69" t="str">
            <v>Franjevačka klasična gimnazija u Sinju s pravom javnosti</v>
          </cell>
        </row>
        <row r="70">
          <cell r="A70">
            <v>2564</v>
          </cell>
          <cell r="B70" t="str">
            <v>Gaudeamus, prva privatna srednja škola u Osijeku s pravom javnosti</v>
          </cell>
        </row>
        <row r="71">
          <cell r="A71">
            <v>2724</v>
          </cell>
          <cell r="B71" t="str">
            <v>Geodetska tehnička škola - Zagreb</v>
          </cell>
        </row>
        <row r="72">
          <cell r="A72">
            <v>2496</v>
          </cell>
          <cell r="B72" t="str">
            <v>Gimnazija - Požega</v>
          </cell>
        </row>
        <row r="73">
          <cell r="A73">
            <v>2690</v>
          </cell>
          <cell r="B73" t="str">
            <v>Gimnazija - Čakovec</v>
          </cell>
        </row>
        <row r="74">
          <cell r="A74">
            <v>2542</v>
          </cell>
          <cell r="B74" t="str">
            <v>Gimnazija A.G.Matoša - Đakovo</v>
          </cell>
        </row>
        <row r="75">
          <cell r="A75">
            <v>2461</v>
          </cell>
          <cell r="B75" t="str">
            <v>Gimnazija Andrije Mohorovičića - Rijeka</v>
          </cell>
        </row>
        <row r="76">
          <cell r="A76">
            <v>2353</v>
          </cell>
          <cell r="B76" t="str">
            <v>Gimnazija Antuna Gustava Matoša - Samobor</v>
          </cell>
        </row>
        <row r="77">
          <cell r="A77">
            <v>2367</v>
          </cell>
          <cell r="B77" t="str">
            <v>Gimnazija Antuna Gustava Matoša - Zabok</v>
          </cell>
        </row>
        <row r="78">
          <cell r="A78">
            <v>2575</v>
          </cell>
          <cell r="B78" t="str">
            <v>Gimnazija Antuna Vrančića</v>
          </cell>
        </row>
        <row r="79">
          <cell r="A79">
            <v>2537</v>
          </cell>
          <cell r="B79" t="str">
            <v>Gimnazija Beli Manastir</v>
          </cell>
        </row>
        <row r="80">
          <cell r="A80">
            <v>2403</v>
          </cell>
          <cell r="B80" t="str">
            <v>Gimnazija Bernardina Frankopana</v>
          </cell>
        </row>
        <row r="81">
          <cell r="A81">
            <v>2429</v>
          </cell>
          <cell r="B81" t="str">
            <v>Gimnazija Bjelovar</v>
          </cell>
        </row>
        <row r="82">
          <cell r="A82">
            <v>2439</v>
          </cell>
          <cell r="B82" t="str">
            <v>Gimnazija Daruvar</v>
          </cell>
        </row>
        <row r="83">
          <cell r="A83">
            <v>2607</v>
          </cell>
          <cell r="B83" t="str">
            <v>Gimnazija Dinka Šimunovića u Sinju</v>
          </cell>
        </row>
        <row r="84">
          <cell r="A84">
            <v>2421</v>
          </cell>
          <cell r="B84" t="str">
            <v>Gimnazija Dr. Ivana Kranjčeva Đurđevac</v>
          </cell>
        </row>
        <row r="85">
          <cell r="A85">
            <v>2602</v>
          </cell>
          <cell r="B85" t="str">
            <v>Gimnazija Dr. Mate Ujevića</v>
          </cell>
        </row>
        <row r="86">
          <cell r="A86">
            <v>2677</v>
          </cell>
          <cell r="B86" t="str">
            <v>Gimnazija Dubrovnik</v>
          </cell>
        </row>
        <row r="87">
          <cell r="A87">
            <v>2448</v>
          </cell>
          <cell r="B87" t="str">
            <v>Gimnazija Eugena Kumičića - Opatija</v>
          </cell>
        </row>
        <row r="88">
          <cell r="A88">
            <v>2422</v>
          </cell>
          <cell r="B88" t="str">
            <v>Gimnazija Fran Galović - Koprivnica</v>
          </cell>
        </row>
        <row r="89">
          <cell r="A89">
            <v>2520</v>
          </cell>
          <cell r="B89" t="str">
            <v>Gimnazija Franje Petrića - Zadar</v>
          </cell>
        </row>
        <row r="90">
          <cell r="A90">
            <v>4047</v>
          </cell>
          <cell r="B90" t="str">
            <v>Gimnazija Futura Aetas Nostra Est</v>
          </cell>
        </row>
        <row r="91">
          <cell r="A91">
            <v>2483</v>
          </cell>
          <cell r="B91" t="str">
            <v>Gimnazija Gospić</v>
          </cell>
        </row>
        <row r="92">
          <cell r="A92">
            <v>2776</v>
          </cell>
          <cell r="B92" t="str">
            <v>Gimnazija i ekonomska škola Benedikta Kotruljevića, s pravom javnosti</v>
          </cell>
        </row>
        <row r="93">
          <cell r="A93">
            <v>2652</v>
          </cell>
          <cell r="B93" t="str">
            <v>Gimnazija i strukovna škola Jurja Dobrile - Pazin</v>
          </cell>
        </row>
        <row r="94">
          <cell r="A94">
            <v>2425</v>
          </cell>
          <cell r="B94" t="str">
            <v>Gimnazija Ivana Zakmardija Dijankovečkoga - Križevci</v>
          </cell>
        </row>
        <row r="95">
          <cell r="A95">
            <v>4014</v>
          </cell>
          <cell r="B95" t="str">
            <v>Gimnazija Josipa Slavenskog Čakovec</v>
          </cell>
        </row>
        <row r="96">
          <cell r="A96">
            <v>2522</v>
          </cell>
          <cell r="B96" t="str">
            <v>Gimnazija Jurja Barakovića</v>
          </cell>
        </row>
        <row r="97">
          <cell r="A97">
            <v>2390</v>
          </cell>
          <cell r="B97" t="str">
            <v>Gimnazija Karlovac</v>
          </cell>
        </row>
        <row r="98">
          <cell r="A98">
            <v>2709</v>
          </cell>
          <cell r="B98" t="str">
            <v>Gimnazija Lucijana Vranjanina</v>
          </cell>
        </row>
        <row r="99">
          <cell r="A99">
            <v>4022</v>
          </cell>
          <cell r="B99" t="str">
            <v>Gimnazija Marul</v>
          </cell>
        </row>
        <row r="100">
          <cell r="A100">
            <v>2509</v>
          </cell>
          <cell r="B100" t="str">
            <v>Gimnazija Matija Mesić</v>
          </cell>
        </row>
        <row r="101">
          <cell r="A101">
            <v>2582</v>
          </cell>
          <cell r="B101" t="str">
            <v>Gimnazija Matije Antuna Reljkovića</v>
          </cell>
        </row>
        <row r="102">
          <cell r="A102">
            <v>2686</v>
          </cell>
          <cell r="B102" t="str">
            <v>Gimnazija Metković</v>
          </cell>
        </row>
        <row r="103">
          <cell r="A103">
            <v>2504</v>
          </cell>
          <cell r="B103" t="str">
            <v>Gimnazija Nova Gradiška</v>
          </cell>
        </row>
        <row r="104">
          <cell r="A104">
            <v>2489</v>
          </cell>
          <cell r="B104" t="str">
            <v>Gimnazija Petra Preradovića - Virovitica</v>
          </cell>
        </row>
        <row r="105">
          <cell r="A105">
            <v>2657</v>
          </cell>
          <cell r="B105" t="str">
            <v>Gimnazija Pula</v>
          </cell>
        </row>
        <row r="106">
          <cell r="A106">
            <v>4012</v>
          </cell>
          <cell r="B106" t="str">
            <v>Gimnazija Sesvete</v>
          </cell>
        </row>
        <row r="107">
          <cell r="A107">
            <v>2381</v>
          </cell>
          <cell r="B107" t="str">
            <v>Gimnazija Sisak</v>
          </cell>
        </row>
        <row r="108">
          <cell r="A108">
            <v>2703</v>
          </cell>
          <cell r="B108" t="str">
            <v>Gimnazija Tituša Brezovačkog</v>
          </cell>
        </row>
        <row r="109">
          <cell r="A109">
            <v>2357</v>
          </cell>
          <cell r="B109" t="str">
            <v>Gimnazija Velika Gorica</v>
          </cell>
        </row>
        <row r="110">
          <cell r="A110">
            <v>2521</v>
          </cell>
          <cell r="B110" t="str">
            <v>Gimnazija Vladimira Nazora</v>
          </cell>
        </row>
        <row r="111">
          <cell r="A111">
            <v>2589</v>
          </cell>
          <cell r="B111" t="str">
            <v>Gimnazija Vukovar</v>
          </cell>
        </row>
        <row r="112">
          <cell r="A112">
            <v>2595</v>
          </cell>
          <cell r="B112" t="str">
            <v>Gimnazija Županja</v>
          </cell>
        </row>
        <row r="113">
          <cell r="A113">
            <v>2642</v>
          </cell>
          <cell r="B113" t="str">
            <v>Gimnazijski kolegij Kraljica Jelena s pravom javnosti - Split</v>
          </cell>
        </row>
        <row r="114">
          <cell r="A114">
            <v>4021</v>
          </cell>
          <cell r="B114" t="str">
            <v>Glazbena škola "Muzički atelje"</v>
          </cell>
        </row>
        <row r="115">
          <cell r="A115">
            <v>552</v>
          </cell>
          <cell r="B115" t="str">
            <v>Glazbena škola Alberta Štrige - Križevci</v>
          </cell>
        </row>
        <row r="116">
          <cell r="A116">
            <v>2337</v>
          </cell>
          <cell r="B116" t="str">
            <v>Glazbena škola Blagoja Berse - Zagreb</v>
          </cell>
        </row>
        <row r="117">
          <cell r="A117">
            <v>1252</v>
          </cell>
          <cell r="B117" t="str">
            <v>Glazbena škola Blagoje Bersa - Zadar</v>
          </cell>
        </row>
        <row r="118">
          <cell r="A118">
            <v>3139</v>
          </cell>
          <cell r="B118" t="str">
            <v>Glazbena škola Brkanović</v>
          </cell>
        </row>
        <row r="119">
          <cell r="A119">
            <v>652</v>
          </cell>
          <cell r="B119" t="str">
            <v xml:space="preserve">Glazbena škola Brune Bjelinskog - Daruvar </v>
          </cell>
        </row>
        <row r="120">
          <cell r="A120">
            <v>1685</v>
          </cell>
          <cell r="B120" t="str">
            <v xml:space="preserve">Glazbena škola Dr. Fra Ivan Glibotić - Imotski </v>
          </cell>
        </row>
        <row r="121">
          <cell r="A121">
            <v>31</v>
          </cell>
          <cell r="B121" t="str">
            <v>Glazbena škola Ferdo Livadić</v>
          </cell>
        </row>
        <row r="122">
          <cell r="A122">
            <v>2851</v>
          </cell>
          <cell r="B122" t="str">
            <v>Glazbena škola Fortunat Pintarića</v>
          </cell>
        </row>
        <row r="123">
          <cell r="A123">
            <v>298</v>
          </cell>
          <cell r="B123" t="str">
            <v>Glazbena škola Frana Lhotke</v>
          </cell>
        </row>
        <row r="124">
          <cell r="A124">
            <v>1384</v>
          </cell>
          <cell r="B124" t="str">
            <v>Glazbena škola Franje Kuhača - Osijek</v>
          </cell>
        </row>
        <row r="125">
          <cell r="A125">
            <v>1555</v>
          </cell>
          <cell r="B125" t="str">
            <v>Glazbena škola Ivana Lukačića</v>
          </cell>
        </row>
        <row r="126">
          <cell r="A126">
            <v>803</v>
          </cell>
          <cell r="B126" t="str">
            <v>Glazbena škola Ivana Matetića - Ronjgova - Rijeka</v>
          </cell>
        </row>
        <row r="127">
          <cell r="A127">
            <v>1981</v>
          </cell>
          <cell r="B127" t="str">
            <v>Glazbena škola Ivana Matetića - Ronjgova Pula</v>
          </cell>
        </row>
        <row r="128">
          <cell r="A128">
            <v>965</v>
          </cell>
          <cell r="B128" t="str">
            <v>Glazbena škola Jan Vlašimsky - Virovitica</v>
          </cell>
        </row>
        <row r="129">
          <cell r="A129">
            <v>4026</v>
          </cell>
          <cell r="B129" t="str">
            <v>Glazbena škola Jastrebarsko</v>
          </cell>
        </row>
        <row r="130">
          <cell r="A130">
            <v>1779</v>
          </cell>
          <cell r="B130" t="str">
            <v xml:space="preserve">Glazbena škola Josipa Hatzea </v>
          </cell>
        </row>
        <row r="131">
          <cell r="A131">
            <v>2588</v>
          </cell>
          <cell r="B131" t="str">
            <v>Glazbena škola Josipa Runjanina</v>
          </cell>
        </row>
        <row r="132">
          <cell r="A132">
            <v>366</v>
          </cell>
          <cell r="B132" t="str">
            <v>Glazbena škola Karlovac</v>
          </cell>
        </row>
        <row r="133">
          <cell r="A133">
            <v>1691</v>
          </cell>
          <cell r="B133" t="str">
            <v>Glazbena škola Makarska</v>
          </cell>
        </row>
        <row r="134">
          <cell r="A134">
            <v>2332</v>
          </cell>
          <cell r="B134" t="str">
            <v>Glazbena škola Pavla Markovca</v>
          </cell>
        </row>
        <row r="135">
          <cell r="A135">
            <v>1035</v>
          </cell>
          <cell r="B135" t="str">
            <v>Glazbena škola Požega</v>
          </cell>
        </row>
        <row r="136">
          <cell r="A136">
            <v>2846</v>
          </cell>
          <cell r="B136" t="str">
            <v>Glazbena škola Pregrada</v>
          </cell>
        </row>
        <row r="137">
          <cell r="A137">
            <v>1122</v>
          </cell>
          <cell r="B137" t="str">
            <v>Glazbena škola Slavonski Brod</v>
          </cell>
        </row>
        <row r="138">
          <cell r="A138">
            <v>3137</v>
          </cell>
          <cell r="B138" t="str">
            <v>Glazbena škola Tarla</v>
          </cell>
        </row>
        <row r="139">
          <cell r="A139">
            <v>264</v>
          </cell>
          <cell r="B139" t="str">
            <v>Glazbena škola u Novskoj</v>
          </cell>
        </row>
        <row r="140">
          <cell r="A140">
            <v>469</v>
          </cell>
          <cell r="B140" t="str">
            <v>Glazbena škola u Varaždinu</v>
          </cell>
        </row>
        <row r="141">
          <cell r="A141">
            <v>4020</v>
          </cell>
          <cell r="B141" t="str">
            <v>Glazbena škola Vanja Kos</v>
          </cell>
        </row>
        <row r="142">
          <cell r="A142">
            <v>631</v>
          </cell>
          <cell r="B142" t="str">
            <v xml:space="preserve">Glazbena škola Vatroslava Lisinskog - Bjelovar </v>
          </cell>
        </row>
        <row r="143">
          <cell r="A143">
            <v>2336</v>
          </cell>
          <cell r="B143" t="str">
            <v>Glazbena škola Vatroslava Lisinskog - Zagreb</v>
          </cell>
        </row>
        <row r="144">
          <cell r="A144">
            <v>2331</v>
          </cell>
          <cell r="B144" t="str">
            <v>Glazbena škola Zlatka Balokovića</v>
          </cell>
        </row>
        <row r="145">
          <cell r="A145">
            <v>2333</v>
          </cell>
          <cell r="B145" t="str">
            <v>Glazbeno učilište Elly Bašić - Zagreb</v>
          </cell>
        </row>
        <row r="146">
          <cell r="A146">
            <v>2701</v>
          </cell>
          <cell r="B146" t="str">
            <v>Gornjogradska gimnazija</v>
          </cell>
        </row>
        <row r="147">
          <cell r="A147">
            <v>2410</v>
          </cell>
          <cell r="B147" t="str">
            <v>Gospodarska škola - Varaždin</v>
          </cell>
        </row>
        <row r="148">
          <cell r="A148">
            <v>2694</v>
          </cell>
          <cell r="B148" t="str">
            <v>Gospodarska škola - Čakovec</v>
          </cell>
        </row>
        <row r="149">
          <cell r="A149">
            <v>2649</v>
          </cell>
          <cell r="B149" t="str">
            <v>Gospodarska škola Istituto Professionale - Buje</v>
          </cell>
        </row>
        <row r="150">
          <cell r="A150">
            <v>2723</v>
          </cell>
          <cell r="B150" t="str">
            <v>Graditeljska tehnička škola - Zagreb</v>
          </cell>
        </row>
        <row r="151">
          <cell r="A151">
            <v>2691</v>
          </cell>
          <cell r="B151" t="str">
            <v>Graditeljska škola - Čakovec</v>
          </cell>
        </row>
        <row r="152">
          <cell r="A152">
            <v>2465</v>
          </cell>
          <cell r="B152" t="str">
            <v>Graditeljska škola za industriju i obrt - Rijeka</v>
          </cell>
        </row>
        <row r="153">
          <cell r="A153">
            <v>2413</v>
          </cell>
          <cell r="B153" t="str">
            <v>Graditeljska, prirodoslovna i rudarska škola - Varaždin</v>
          </cell>
        </row>
        <row r="154">
          <cell r="A154">
            <v>2617</v>
          </cell>
          <cell r="B154" t="str">
            <v>Graditeljsko-geodetska tehnička škola - Split</v>
          </cell>
        </row>
        <row r="155">
          <cell r="A155">
            <v>2552</v>
          </cell>
          <cell r="B155" t="str">
            <v>Graditeljsko-geodetska škola - Osijek</v>
          </cell>
        </row>
        <row r="156">
          <cell r="A156">
            <v>2735</v>
          </cell>
          <cell r="B156" t="str">
            <v>Škola za grafiku, dizajn i medijsku produkciju</v>
          </cell>
        </row>
        <row r="157">
          <cell r="A157">
            <v>2459</v>
          </cell>
          <cell r="B157" t="str">
            <v>Građevinska tehnička škola - Rijeka</v>
          </cell>
        </row>
        <row r="158">
          <cell r="A158">
            <v>2533</v>
          </cell>
          <cell r="B158" t="str">
            <v>Hotelijersko-turistička i ugostiteljska škola - Zadar</v>
          </cell>
        </row>
        <row r="159">
          <cell r="A159">
            <v>2450</v>
          </cell>
          <cell r="B159" t="str">
            <v>Hotelijersko-turistička škola - Opatija</v>
          </cell>
        </row>
        <row r="160">
          <cell r="A160">
            <v>2771</v>
          </cell>
          <cell r="B160" t="str">
            <v>Hotelijersko-turistička škola u Zagrebu</v>
          </cell>
        </row>
        <row r="161">
          <cell r="A161">
            <v>2547</v>
          </cell>
          <cell r="B161" t="str">
            <v>I. gimnazija - Osijek</v>
          </cell>
        </row>
        <row r="162">
          <cell r="A162">
            <v>2619</v>
          </cell>
          <cell r="B162" t="str">
            <v>I. gimnazija - Split</v>
          </cell>
        </row>
        <row r="163">
          <cell r="A163">
            <v>2696</v>
          </cell>
          <cell r="B163" t="str">
            <v>I. gimnazija - Zagreb</v>
          </cell>
        </row>
        <row r="164">
          <cell r="A164">
            <v>614</v>
          </cell>
          <cell r="B164" t="str">
            <v>I. osnovna škola - Bjelovar</v>
          </cell>
        </row>
        <row r="165">
          <cell r="A165">
            <v>2295</v>
          </cell>
          <cell r="B165" t="str">
            <v>I. osnovna škola - Dugave</v>
          </cell>
        </row>
        <row r="166">
          <cell r="A166">
            <v>265</v>
          </cell>
          <cell r="B166" t="str">
            <v>I. osnovna škola - Petrinja</v>
          </cell>
        </row>
        <row r="167">
          <cell r="A167">
            <v>461</v>
          </cell>
          <cell r="B167" t="str">
            <v>I. osnovna škola - Varaždin</v>
          </cell>
        </row>
        <row r="168">
          <cell r="A168">
            <v>63</v>
          </cell>
          <cell r="B168" t="str">
            <v>I. osnovna škola - Vrbovec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2720</v>
          </cell>
          <cell r="B170" t="str">
            <v>I. tehnička škola Tesla</v>
          </cell>
        </row>
        <row r="171">
          <cell r="A171">
            <v>2548</v>
          </cell>
          <cell r="B171" t="str">
            <v>II. gimnazija - Osijek</v>
          </cell>
        </row>
        <row r="172">
          <cell r="A172">
            <v>2620</v>
          </cell>
          <cell r="B172" t="str">
            <v>II. gimnazija - Split</v>
          </cell>
        </row>
        <row r="173">
          <cell r="A173">
            <v>2697</v>
          </cell>
          <cell r="B173" t="str">
            <v>II. gimnazija - Zagreb</v>
          </cell>
        </row>
        <row r="174">
          <cell r="A174">
            <v>621</v>
          </cell>
          <cell r="B174" t="str">
            <v>II. osnovna škola - Bjelovar</v>
          </cell>
        </row>
        <row r="175">
          <cell r="A175">
            <v>462</v>
          </cell>
          <cell r="B175" t="str">
            <v>II. osnovna škola - Varaždin</v>
          </cell>
        </row>
        <row r="176">
          <cell r="A176">
            <v>70</v>
          </cell>
          <cell r="B176" t="str">
            <v>II. osnovna škola - Vrbovec</v>
          </cell>
        </row>
        <row r="177">
          <cell r="A177">
            <v>2135</v>
          </cell>
          <cell r="B177" t="str">
            <v>II. osnovna škola - Čakovec</v>
          </cell>
        </row>
        <row r="178">
          <cell r="A178">
            <v>2549</v>
          </cell>
          <cell r="B178" t="str">
            <v>III. gimnazija - Osijek</v>
          </cell>
        </row>
        <row r="179">
          <cell r="A179">
            <v>2621</v>
          </cell>
          <cell r="B179" t="str">
            <v>III. gimnazija - Split</v>
          </cell>
        </row>
        <row r="180">
          <cell r="A180">
            <v>2698</v>
          </cell>
          <cell r="B180" t="str">
            <v>III. gimnazija - Zagreb</v>
          </cell>
        </row>
        <row r="181">
          <cell r="A181">
            <v>623</v>
          </cell>
          <cell r="B181" t="str">
            <v>III. osnovna škola - Bjelovar</v>
          </cell>
        </row>
        <row r="182">
          <cell r="A182">
            <v>463</v>
          </cell>
          <cell r="B182" t="str">
            <v>III. osnovna škola - Varaždin</v>
          </cell>
        </row>
        <row r="183">
          <cell r="A183">
            <v>2136</v>
          </cell>
          <cell r="B183" t="str">
            <v>III. osnovna škola - Čakovec</v>
          </cell>
        </row>
        <row r="184">
          <cell r="A184">
            <v>2742</v>
          </cell>
          <cell r="B184" t="str">
            <v>Industrijska strojarska škola - Zagreb</v>
          </cell>
        </row>
        <row r="185">
          <cell r="A185">
            <v>2630</v>
          </cell>
          <cell r="B185" t="str">
            <v>Industrijska škola - Split</v>
          </cell>
        </row>
        <row r="186">
          <cell r="A186">
            <v>2505</v>
          </cell>
          <cell r="B186" t="str">
            <v>Industrijsko-obrtnička škola - Nova Gradiška</v>
          </cell>
        </row>
        <row r="187">
          <cell r="A187">
            <v>2658</v>
          </cell>
          <cell r="B187" t="str">
            <v xml:space="preserve">Industrijsko-obrtnička škola - Pula </v>
          </cell>
        </row>
        <row r="188">
          <cell r="A188">
            <v>2382</v>
          </cell>
          <cell r="B188" t="str">
            <v>Industrijsko-obrtnička škola - Sisak</v>
          </cell>
        </row>
        <row r="189">
          <cell r="A189">
            <v>2964</v>
          </cell>
          <cell r="B189" t="str">
            <v>Industrijsko-obrtnička škola - Slatina</v>
          </cell>
        </row>
        <row r="190">
          <cell r="A190">
            <v>2510</v>
          </cell>
          <cell r="B190" t="str">
            <v>Industrijsko-obrtnička škola - Slavonski Brod</v>
          </cell>
        </row>
        <row r="191">
          <cell r="A191">
            <v>2491</v>
          </cell>
          <cell r="B191" t="str">
            <v>Industrijsko-obrtnička škola - Virovitica</v>
          </cell>
        </row>
        <row r="192">
          <cell r="A192">
            <v>2577</v>
          </cell>
          <cell r="B192" t="str">
            <v>Industrijsko-obrtnička škola - Šibenik</v>
          </cell>
        </row>
        <row r="193">
          <cell r="A193">
            <v>2780</v>
          </cell>
          <cell r="B193" t="str">
            <v>Islamska gimnazija dr. Ahmeda Smajlovića - Zagreb</v>
          </cell>
        </row>
        <row r="194">
          <cell r="A194">
            <v>2563</v>
          </cell>
          <cell r="B194" t="str">
            <v xml:space="preserve">Isusovačka klasična gimnazija s pravom javnosti u Osijeku </v>
          </cell>
        </row>
        <row r="195">
          <cell r="A195">
            <v>2699</v>
          </cell>
          <cell r="B195" t="str">
            <v>IV. gimnazija - Zagreb</v>
          </cell>
        </row>
        <row r="196">
          <cell r="A196">
            <v>2622</v>
          </cell>
          <cell r="B196" t="str">
            <v>IV. gimnazija Marko Marulić</v>
          </cell>
        </row>
        <row r="197">
          <cell r="A197">
            <v>628</v>
          </cell>
          <cell r="B197" t="str">
            <v>IV. osnovna škola - Bjelovar</v>
          </cell>
        </row>
        <row r="198">
          <cell r="A198">
            <v>464</v>
          </cell>
          <cell r="B198" t="str">
            <v>IV. osnovna škola - Varaždin</v>
          </cell>
        </row>
        <row r="199">
          <cell r="A199">
            <v>2704</v>
          </cell>
          <cell r="B199" t="str">
            <v>IX. gimnazija - Zagreb</v>
          </cell>
        </row>
        <row r="200">
          <cell r="A200">
            <v>4030</v>
          </cell>
          <cell r="B200" t="str">
            <v>Jezična gimnazija Sova Zagreb</v>
          </cell>
        </row>
        <row r="201">
          <cell r="A201">
            <v>2911</v>
          </cell>
          <cell r="B201" t="str">
            <v>Katolička gimnazija s pravom javnosti u Požegi</v>
          </cell>
        </row>
        <row r="202">
          <cell r="A202">
            <v>2912</v>
          </cell>
          <cell r="B202" t="str">
            <v>Katolička klasična gimnazija s pravom javnosti u Virovitici</v>
          </cell>
        </row>
        <row r="203">
          <cell r="A203">
            <v>4051</v>
          </cell>
          <cell r="B203" t="str">
            <v>Katolička osnovna škola u Virovitici</v>
          </cell>
        </row>
        <row r="204">
          <cell r="A204">
            <v>3076</v>
          </cell>
          <cell r="B204" t="str">
            <v>Katolička osnovna škola - Požega</v>
          </cell>
        </row>
        <row r="205">
          <cell r="A205">
            <v>2918</v>
          </cell>
          <cell r="B205" t="str">
            <v>Katolička osnovna škola - Šibenik</v>
          </cell>
        </row>
        <row r="206">
          <cell r="A206">
            <v>4044</v>
          </cell>
          <cell r="B206" t="str">
            <v>Katolička osnovna škola Josip Pavlišić</v>
          </cell>
        </row>
        <row r="207">
          <cell r="A207">
            <v>4025</v>
          </cell>
          <cell r="B207" t="str">
            <v>Katolička osnovna škola Svete Uršule</v>
          </cell>
        </row>
        <row r="208">
          <cell r="A208">
            <v>2712</v>
          </cell>
          <cell r="B208" t="str">
            <v>Klasična gimnazija - Zagreb</v>
          </cell>
        </row>
        <row r="209">
          <cell r="A209">
            <v>2514</v>
          </cell>
          <cell r="B209" t="str">
            <v>Klasična gimnazija fra Marijana Lanosovića s pravom javnosti - Slavonski Brod</v>
          </cell>
        </row>
        <row r="210">
          <cell r="A210">
            <v>2523</v>
          </cell>
          <cell r="B210" t="str">
            <v>Klasična gimnazija Ivana Pavla II. s pravom javnosti - Zadar</v>
          </cell>
        </row>
        <row r="211">
          <cell r="A211">
            <v>2645</v>
          </cell>
          <cell r="B211" t="str">
            <v>Klesarska škola - Pučišća</v>
          </cell>
        </row>
        <row r="212">
          <cell r="A212">
            <v>2431</v>
          </cell>
          <cell r="B212" t="str">
            <v>Komercijalna i trgovačka škola - Bjelovar</v>
          </cell>
        </row>
        <row r="213">
          <cell r="A213">
            <v>2626</v>
          </cell>
          <cell r="B213" t="str">
            <v>Komercijalno - trgovačka škola - Split</v>
          </cell>
        </row>
        <row r="214">
          <cell r="A214">
            <v>2778</v>
          </cell>
          <cell r="B214" t="str">
            <v>LINigra-privatna škola s pravom javnosti</v>
          </cell>
        </row>
        <row r="215">
          <cell r="A215">
            <v>2573</v>
          </cell>
          <cell r="B215" t="str">
            <v>Medicinska i kemijska škola - Šibenik</v>
          </cell>
        </row>
        <row r="216">
          <cell r="A216">
            <v>2430</v>
          </cell>
          <cell r="B216" t="str">
            <v>Medicinska škola - Bjelovar</v>
          </cell>
        </row>
        <row r="217">
          <cell r="A217">
            <v>2678</v>
          </cell>
          <cell r="B217" t="str">
            <v>Medicinska škola - Dubrovnik</v>
          </cell>
        </row>
        <row r="218">
          <cell r="A218">
            <v>2394</v>
          </cell>
          <cell r="B218" t="str">
            <v>Medicinska škola - Karlovac</v>
          </cell>
        </row>
        <row r="219">
          <cell r="A219">
            <v>2550</v>
          </cell>
          <cell r="B219" t="str">
            <v>Medicinska škola - Osijek</v>
          </cell>
        </row>
        <row r="220">
          <cell r="A220">
            <v>2662</v>
          </cell>
          <cell r="B220" t="str">
            <v>Medicinska škola - Pula</v>
          </cell>
        </row>
        <row r="221">
          <cell r="A221">
            <v>2409</v>
          </cell>
          <cell r="B221" t="str">
            <v>Medicinska škola - Varaždin</v>
          </cell>
        </row>
        <row r="222">
          <cell r="A222">
            <v>2525</v>
          </cell>
          <cell r="B222" t="str">
            <v xml:space="preserve">Medicinska škola Ante Kuzmanića - Zadar </v>
          </cell>
        </row>
        <row r="223">
          <cell r="A223">
            <v>2466</v>
          </cell>
          <cell r="B223" t="str">
            <v>Medicinska škola u Rijeci</v>
          </cell>
        </row>
        <row r="224">
          <cell r="A224">
            <v>4024</v>
          </cell>
          <cell r="B224" t="str">
            <v>Međunarodna osnovna škola "Vedri obzori"</v>
          </cell>
        </row>
        <row r="225">
          <cell r="A225">
            <v>2397</v>
          </cell>
          <cell r="B225" t="str">
            <v>Mješovita industrijsko - obrtnička škola - Karlovac</v>
          </cell>
        </row>
        <row r="226">
          <cell r="A226">
            <v>2624</v>
          </cell>
          <cell r="B226" t="str">
            <v>Nadbiskupijska klasična gimnazija Don Frane Bulić - s pravom javnosti - Split</v>
          </cell>
        </row>
        <row r="227">
          <cell r="A227">
            <v>2736</v>
          </cell>
          <cell r="B227" t="str">
            <v>Nadbiskupska klasična gimnazija s pravom javnosti - Zagreb</v>
          </cell>
        </row>
        <row r="228">
          <cell r="A228">
            <v>4023</v>
          </cell>
          <cell r="B228" t="str">
            <v>Nadbiskupsko sjemenište "Zmajević"</v>
          </cell>
        </row>
        <row r="229">
          <cell r="A229">
            <v>0</v>
          </cell>
          <cell r="B229" t="str">
            <v>Nepoznata</v>
          </cell>
        </row>
        <row r="230">
          <cell r="A230">
            <v>2629</v>
          </cell>
          <cell r="B230" t="str">
            <v>Obrtna tehnička škola - Split</v>
          </cell>
        </row>
        <row r="231">
          <cell r="A231">
            <v>2743</v>
          </cell>
          <cell r="B231" t="str">
            <v>Obrtnička i industrijska graditeljska škola - Zagreb</v>
          </cell>
        </row>
        <row r="232">
          <cell r="A232">
            <v>2401</v>
          </cell>
          <cell r="B232" t="str">
            <v>Obrtnička i tehnička škola - Ogulin</v>
          </cell>
        </row>
        <row r="233">
          <cell r="A233">
            <v>2434</v>
          </cell>
          <cell r="B233" t="str">
            <v>Obrtnička škola - Bjelovar</v>
          </cell>
        </row>
        <row r="234">
          <cell r="A234">
            <v>2674</v>
          </cell>
          <cell r="B234" t="str">
            <v>Obrtnička škola - Dubrovnik</v>
          </cell>
        </row>
        <row r="235">
          <cell r="A235">
            <v>2423</v>
          </cell>
          <cell r="B235" t="str">
            <v>Obrtnička škola - Koprivnica</v>
          </cell>
        </row>
        <row r="236">
          <cell r="A236">
            <v>2449</v>
          </cell>
          <cell r="B236" t="str">
            <v>Obrtnička škola - Opatija</v>
          </cell>
        </row>
        <row r="237">
          <cell r="A237">
            <v>2556</v>
          </cell>
          <cell r="B237" t="str">
            <v>Obrtnička škola - Osijek</v>
          </cell>
        </row>
        <row r="238">
          <cell r="A238">
            <v>2500</v>
          </cell>
          <cell r="B238" t="str">
            <v>Obrtnička škola - Požega</v>
          </cell>
        </row>
        <row r="239">
          <cell r="A239">
            <v>2384</v>
          </cell>
          <cell r="B239" t="str">
            <v>Obrtnička škola - Sisak</v>
          </cell>
        </row>
        <row r="240">
          <cell r="A240">
            <v>2508</v>
          </cell>
          <cell r="B240" t="str">
            <v>Obrtnička škola - Slavonski Brod</v>
          </cell>
        </row>
        <row r="241">
          <cell r="A241">
            <v>2618</v>
          </cell>
          <cell r="B241" t="str">
            <v>Obrtnička škola - Split</v>
          </cell>
        </row>
        <row r="242">
          <cell r="A242">
            <v>2526</v>
          </cell>
          <cell r="B242" t="str">
            <v>Obrtnička škola Gojka Matuline - Zadar</v>
          </cell>
        </row>
        <row r="243">
          <cell r="A243">
            <v>2741</v>
          </cell>
          <cell r="B243" t="str">
            <v>Obrtnička škola za osobne usluge - Zagreb</v>
          </cell>
        </row>
        <row r="244">
          <cell r="A244">
            <v>2594</v>
          </cell>
          <cell r="B244" t="str">
            <v>Obrtničko - industrijska škola - Županja</v>
          </cell>
        </row>
        <row r="245">
          <cell r="A245">
            <v>2599</v>
          </cell>
          <cell r="B245" t="str">
            <v xml:space="preserve">Obrtničko-industrijska škola u Imotskom </v>
          </cell>
        </row>
        <row r="246">
          <cell r="A246">
            <v>3168</v>
          </cell>
          <cell r="B246" t="str">
            <v>Opća privatna gimnazija - Zagreb</v>
          </cell>
        </row>
        <row r="247">
          <cell r="A247">
            <v>2081</v>
          </cell>
          <cell r="B247" t="str">
            <v>Osnovna glazbena škola (pri Pučkom otvorenom učilištu Ploče)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</v>
          </cell>
        </row>
        <row r="269">
          <cell r="A269">
            <v>1941</v>
          </cell>
          <cell r="B269" t="str">
            <v>Umjetnička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1601</v>
          </cell>
          <cell r="B292" t="str">
            <v>Osnovna glazbena škola Srećko Albini - Županja</v>
          </cell>
        </row>
        <row r="293">
          <cell r="A293">
            <v>2967</v>
          </cell>
          <cell r="B293" t="str">
            <v>Osnovna glazbena škola Sv. Benedikta</v>
          </cell>
        </row>
        <row r="294">
          <cell r="A294">
            <v>2032</v>
          </cell>
          <cell r="B294" t="str">
            <v>Osnovna glazbena škola Umag, Scuola elementare di musica Umago</v>
          </cell>
        </row>
        <row r="295">
          <cell r="A295">
            <v>2954</v>
          </cell>
          <cell r="B295" t="str">
            <v>Osnovna glazbena škola Vela Luka pri Osnovnoj školi - Vela Luka</v>
          </cell>
        </row>
        <row r="296">
          <cell r="A296">
            <v>908</v>
          </cell>
          <cell r="B296" t="str">
            <v>Osnovna glazbena škola Vjenceslava Novaka - Senj</v>
          </cell>
        </row>
        <row r="297">
          <cell r="A297">
            <v>2329</v>
          </cell>
          <cell r="B297" t="str">
            <v>Osnovna glazbena škola Zlatka Grgoševića</v>
          </cell>
        </row>
        <row r="298">
          <cell r="A298">
            <v>2347</v>
          </cell>
          <cell r="B298" t="str">
            <v>Osnovna Montessori Škola Barunice Dedee Vranyczany</v>
          </cell>
        </row>
        <row r="299">
          <cell r="A299">
            <v>806</v>
          </cell>
          <cell r="B299" t="str">
            <v>Osnovna waldorfska škola - Rijeka</v>
          </cell>
        </row>
        <row r="300">
          <cell r="A300">
            <v>4003</v>
          </cell>
          <cell r="B300" t="str">
            <v>Osnovna škola "Meterize"</v>
          </cell>
        </row>
        <row r="301">
          <cell r="A301">
            <v>4019</v>
          </cell>
          <cell r="B301" t="str">
            <v>Osnovna škola Dugo Selo</v>
          </cell>
        </row>
        <row r="302">
          <cell r="A302">
            <v>1967</v>
          </cell>
          <cell r="B302" t="str">
            <v>Osnovna škola Giuseppina Martinuzzi - Pula</v>
          </cell>
        </row>
        <row r="303">
          <cell r="A303">
            <v>1820</v>
          </cell>
          <cell r="B303" t="str">
            <v>Osnovna škola Josipa Jovića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1953</v>
          </cell>
          <cell r="B305" t="str">
            <v>Osnovna škola Vladimira Nazora Pazin, Glazbeni odjel Pazin</v>
          </cell>
        </row>
        <row r="306">
          <cell r="A306">
            <v>2328</v>
          </cell>
          <cell r="B306" t="str">
            <v>Osnovna škola za balet i ritmiku - Zagreb</v>
          </cell>
        </row>
        <row r="307">
          <cell r="A307">
            <v>2944</v>
          </cell>
          <cell r="B307" t="str">
            <v>Osnovna škola za balet i suvremeni ples pri Osnovnoj školi Vežica</v>
          </cell>
        </row>
        <row r="308">
          <cell r="A308">
            <v>1695</v>
          </cell>
          <cell r="B308" t="str">
            <v>OŠ 1. listopada 1942.</v>
          </cell>
        </row>
        <row r="309">
          <cell r="A309">
            <v>275</v>
          </cell>
          <cell r="B309" t="str">
            <v>OŠ 22. lipnja</v>
          </cell>
        </row>
        <row r="310">
          <cell r="A310">
            <v>929</v>
          </cell>
          <cell r="B310" t="str">
            <v>OŠ A. G. Matoša - Novalja</v>
          </cell>
        </row>
        <row r="311">
          <cell r="A311">
            <v>2270</v>
          </cell>
          <cell r="B311" t="str">
            <v>OŠ Alojzija Stepinca</v>
          </cell>
        </row>
        <row r="312">
          <cell r="A312">
            <v>496</v>
          </cell>
          <cell r="B312" t="str">
            <v>OŠ Andrije Kačića Miošića</v>
          </cell>
        </row>
        <row r="313">
          <cell r="A313">
            <v>574</v>
          </cell>
          <cell r="B313" t="str">
            <v>OŠ Andrije Palmovića</v>
          </cell>
        </row>
        <row r="314">
          <cell r="A314">
            <v>1626</v>
          </cell>
          <cell r="B314" t="str">
            <v>OŠ Ane Katarine Zrinski</v>
          </cell>
        </row>
        <row r="315">
          <cell r="A315">
            <v>1840</v>
          </cell>
          <cell r="B315" t="str">
            <v>OŠ Ante Anđelinović</v>
          </cell>
        </row>
        <row r="316">
          <cell r="A316">
            <v>2068</v>
          </cell>
          <cell r="B316" t="str">
            <v xml:space="preserve">OŠ Ante Curać-Pinjac </v>
          </cell>
        </row>
        <row r="317">
          <cell r="A317">
            <v>2885</v>
          </cell>
          <cell r="B317" t="str">
            <v>OŠ Ante Kovačića - Marija Gorica</v>
          </cell>
        </row>
        <row r="318">
          <cell r="A318">
            <v>2247</v>
          </cell>
          <cell r="B318" t="str">
            <v>OŠ Ante Kovačića - Zagreb</v>
          </cell>
        </row>
        <row r="319">
          <cell r="A319">
            <v>220</v>
          </cell>
          <cell r="B319" t="str">
            <v>OŠ Ante Kovačića - Zlatar</v>
          </cell>
        </row>
        <row r="320">
          <cell r="A320">
            <v>1868</v>
          </cell>
          <cell r="B320" t="str">
            <v>OŠ Ante Starčevića - Dicmo</v>
          </cell>
        </row>
        <row r="321">
          <cell r="A321">
            <v>498</v>
          </cell>
          <cell r="B321" t="str">
            <v>OŠ Ante Starčevića - Lepoglava</v>
          </cell>
        </row>
        <row r="322">
          <cell r="A322">
            <v>1194</v>
          </cell>
          <cell r="B322" t="str">
            <v>OŠ Ante Starčevića - Rešetari</v>
          </cell>
        </row>
        <row r="323">
          <cell r="A323">
            <v>1512</v>
          </cell>
          <cell r="B323" t="str">
            <v>OŠ Ante Starčevića - Viljevo</v>
          </cell>
        </row>
        <row r="324">
          <cell r="A324">
            <v>1631</v>
          </cell>
          <cell r="B324" t="str">
            <v>OŠ Antun Gustav Matoš - Tovarnik</v>
          </cell>
        </row>
        <row r="325">
          <cell r="A325">
            <v>1582</v>
          </cell>
          <cell r="B325" t="str">
            <v>OŠ Antun Gustav Matoš - Vinkovci</v>
          </cell>
        </row>
        <row r="326">
          <cell r="A326">
            <v>1614</v>
          </cell>
          <cell r="B326" t="str">
            <v>OŠ Antun i Stjepan Radić</v>
          </cell>
        </row>
        <row r="327">
          <cell r="A327">
            <v>398</v>
          </cell>
          <cell r="B327" t="str">
            <v xml:space="preserve">OŠ Antun Klasnic - Lasinja </v>
          </cell>
        </row>
        <row r="328">
          <cell r="A328">
            <v>1124</v>
          </cell>
          <cell r="B328" t="str">
            <v>OŠ Antun Matija Reljković</v>
          </cell>
        </row>
        <row r="329">
          <cell r="A329">
            <v>1180</v>
          </cell>
          <cell r="B329" t="str">
            <v>OŠ Antun Mihanović - Nova Kapela - Batrina</v>
          </cell>
        </row>
        <row r="330">
          <cell r="A330">
            <v>1101</v>
          </cell>
          <cell r="B330" t="str">
            <v>OŠ Antun Mihanović - Slavonski Brod</v>
          </cell>
        </row>
        <row r="331">
          <cell r="A331">
            <v>524</v>
          </cell>
          <cell r="B331" t="str">
            <v>OŠ Antun Nemčić Gostovinski</v>
          </cell>
        </row>
        <row r="332">
          <cell r="A332">
            <v>76</v>
          </cell>
          <cell r="B332" t="str">
            <v>OŠ Antuna Augustinčića</v>
          </cell>
        </row>
        <row r="333">
          <cell r="A333">
            <v>1597</v>
          </cell>
          <cell r="B333" t="str">
            <v>OŠ Antuna Bauera</v>
          </cell>
        </row>
        <row r="334">
          <cell r="A334">
            <v>2219</v>
          </cell>
          <cell r="B334" t="str">
            <v>OŠ Antuna Branka Šimića</v>
          </cell>
        </row>
        <row r="335">
          <cell r="A335">
            <v>2222</v>
          </cell>
          <cell r="B335" t="str">
            <v>OŠ Antuna Gustava Matoša - Zagreb</v>
          </cell>
        </row>
        <row r="336">
          <cell r="A336">
            <v>970</v>
          </cell>
          <cell r="B336" t="str">
            <v>OŠ Antuna Gustava Matoša - Čačinci</v>
          </cell>
        </row>
        <row r="337">
          <cell r="A337">
            <v>506</v>
          </cell>
          <cell r="B337" t="str">
            <v>OŠ Antuna i Ivana Kukuljevića</v>
          </cell>
        </row>
        <row r="338">
          <cell r="A338">
            <v>1033</v>
          </cell>
          <cell r="B338" t="str">
            <v>OŠ Antuna Kanižlića</v>
          </cell>
        </row>
        <row r="339">
          <cell r="A339">
            <v>2055</v>
          </cell>
          <cell r="B339" t="str">
            <v>OŠ Antuna Masle - Orašac</v>
          </cell>
        </row>
        <row r="340">
          <cell r="A340">
            <v>141</v>
          </cell>
          <cell r="B340" t="str">
            <v>OŠ Antuna Mihanovića - Klanjec</v>
          </cell>
        </row>
        <row r="341">
          <cell r="A341">
            <v>1364</v>
          </cell>
          <cell r="B341" t="str">
            <v>OŠ Antuna Mihanovića - Osijek</v>
          </cell>
        </row>
        <row r="342">
          <cell r="A342">
            <v>207</v>
          </cell>
          <cell r="B342" t="str">
            <v>OŠ Antuna Mihanovića - Petrovsko</v>
          </cell>
        </row>
        <row r="343">
          <cell r="A343">
            <v>2208</v>
          </cell>
          <cell r="B343" t="str">
            <v>OŠ Antuna Mihanovića - Zagreb</v>
          </cell>
        </row>
        <row r="344">
          <cell r="A344">
            <v>1517</v>
          </cell>
          <cell r="B344" t="str">
            <v>OŠ Antuna Mihanovića Petropoljskog</v>
          </cell>
        </row>
        <row r="345">
          <cell r="A345">
            <v>1510</v>
          </cell>
          <cell r="B345" t="str">
            <v>OŠ Antunovac</v>
          </cell>
        </row>
        <row r="346">
          <cell r="A346">
            <v>923</v>
          </cell>
          <cell r="B346" t="str">
            <v>OŠ Anž Frankopan - Kosinj</v>
          </cell>
        </row>
        <row r="347">
          <cell r="A347">
            <v>1625</v>
          </cell>
          <cell r="B347" t="str">
            <v>OŠ August Cesarec - Ivankovo</v>
          </cell>
        </row>
        <row r="348">
          <cell r="A348">
            <v>1005</v>
          </cell>
          <cell r="B348" t="str">
            <v>OŠ August Cesarec - Špišić Bukovica</v>
          </cell>
        </row>
        <row r="349">
          <cell r="A349">
            <v>1330</v>
          </cell>
          <cell r="B349" t="str">
            <v>OŠ August Harambašić</v>
          </cell>
        </row>
        <row r="350">
          <cell r="A350">
            <v>1379</v>
          </cell>
          <cell r="B350" t="str">
            <v>OŠ August Šenoa - Osijek</v>
          </cell>
        </row>
        <row r="351">
          <cell r="A351">
            <v>143</v>
          </cell>
          <cell r="B351" t="str">
            <v>OŠ Augusta Cesarca - Krapina</v>
          </cell>
        </row>
        <row r="352">
          <cell r="A352">
            <v>2237</v>
          </cell>
          <cell r="B352" t="str">
            <v>OŠ Augusta Cesarca - Zagreb</v>
          </cell>
        </row>
        <row r="353">
          <cell r="A353">
            <v>2223</v>
          </cell>
          <cell r="B353" t="str">
            <v>OŠ Augusta Harambašića</v>
          </cell>
        </row>
        <row r="354">
          <cell r="A354">
            <v>1135</v>
          </cell>
          <cell r="B354" t="str">
            <v>OŠ Augusta Šenoe - Gundinci</v>
          </cell>
        </row>
        <row r="355">
          <cell r="A355">
            <v>2255</v>
          </cell>
          <cell r="B355" t="str">
            <v>OŠ Augusta Šenoe - Zagreb</v>
          </cell>
        </row>
        <row r="356">
          <cell r="A356">
            <v>816</v>
          </cell>
          <cell r="B356" t="str">
            <v>OŠ Bakar</v>
          </cell>
        </row>
        <row r="357">
          <cell r="A357">
            <v>2250</v>
          </cell>
          <cell r="B357" t="str">
            <v>OŠ Bana Josipa Jelačića</v>
          </cell>
        </row>
        <row r="358">
          <cell r="A358">
            <v>347</v>
          </cell>
          <cell r="B358" t="str">
            <v>OŠ Banija</v>
          </cell>
        </row>
        <row r="359">
          <cell r="A359">
            <v>239</v>
          </cell>
          <cell r="B359" t="str">
            <v>OŠ Banova Jaruga</v>
          </cell>
        </row>
        <row r="360">
          <cell r="A360">
            <v>399</v>
          </cell>
          <cell r="B360" t="str">
            <v>OŠ Barilović</v>
          </cell>
        </row>
        <row r="361">
          <cell r="A361">
            <v>1853</v>
          </cell>
          <cell r="B361" t="str">
            <v>OŠ Bariše Granića Meštra</v>
          </cell>
        </row>
        <row r="362">
          <cell r="A362">
            <v>1576</v>
          </cell>
          <cell r="B362" t="str">
            <v>OŠ Bartola Kašića - Vinkovci</v>
          </cell>
        </row>
        <row r="363">
          <cell r="A363">
            <v>2907</v>
          </cell>
          <cell r="B363" t="str">
            <v>OŠ Bartola Kašića - Zagreb</v>
          </cell>
        </row>
        <row r="364">
          <cell r="A364">
            <v>1240</v>
          </cell>
          <cell r="B364" t="str">
            <v>OŠ Bartula Kašića - Zadar</v>
          </cell>
        </row>
        <row r="365">
          <cell r="A365">
            <v>160</v>
          </cell>
          <cell r="B365" t="str">
            <v>OŠ Bedekovčina</v>
          </cell>
        </row>
        <row r="366">
          <cell r="A366">
            <v>2887</v>
          </cell>
          <cell r="B366" t="str">
            <v>OŠ Bedenica</v>
          </cell>
        </row>
        <row r="367">
          <cell r="A367">
            <v>2847</v>
          </cell>
          <cell r="B367" t="str">
            <v>OŠ Belec</v>
          </cell>
        </row>
        <row r="368">
          <cell r="A368">
            <v>482</v>
          </cell>
          <cell r="B368" t="str">
            <v>OŠ Beletinec</v>
          </cell>
        </row>
        <row r="369">
          <cell r="A369">
            <v>2144</v>
          </cell>
          <cell r="B369" t="str">
            <v>OŠ Belica</v>
          </cell>
        </row>
        <row r="370">
          <cell r="A370">
            <v>769</v>
          </cell>
          <cell r="B370" t="str">
            <v xml:space="preserve">OŠ Belvedere </v>
          </cell>
        </row>
        <row r="371">
          <cell r="A371">
            <v>1207</v>
          </cell>
          <cell r="B371" t="str">
            <v>OŠ Benkovac</v>
          </cell>
        </row>
        <row r="372">
          <cell r="A372">
            <v>718</v>
          </cell>
          <cell r="B372" t="str">
            <v>OŠ Berek</v>
          </cell>
        </row>
        <row r="373">
          <cell r="A373">
            <v>1742</v>
          </cell>
          <cell r="B373" t="str">
            <v>OŠ Bijaći</v>
          </cell>
        </row>
        <row r="374">
          <cell r="A374">
            <v>1509</v>
          </cell>
          <cell r="B374" t="str">
            <v>OŠ Bijelo Brdo</v>
          </cell>
        </row>
        <row r="375">
          <cell r="A375">
            <v>1426</v>
          </cell>
          <cell r="B375" t="str">
            <v>OŠ Bilje</v>
          </cell>
        </row>
        <row r="376">
          <cell r="A376">
            <v>1210</v>
          </cell>
          <cell r="B376" t="str">
            <v>OŠ Biograd</v>
          </cell>
        </row>
        <row r="377">
          <cell r="A377">
            <v>514</v>
          </cell>
          <cell r="B377" t="str">
            <v>OŠ Bisag</v>
          </cell>
        </row>
        <row r="378">
          <cell r="A378">
            <v>80</v>
          </cell>
          <cell r="B378" t="str">
            <v>OŠ Bistra</v>
          </cell>
        </row>
        <row r="379">
          <cell r="A379">
            <v>1608</v>
          </cell>
          <cell r="B379" t="str">
            <v>OŠ Blage Zadre</v>
          </cell>
        </row>
        <row r="380">
          <cell r="A380">
            <v>1764</v>
          </cell>
          <cell r="B380" t="str">
            <v>OŠ Blatine-Škrape</v>
          </cell>
        </row>
        <row r="381">
          <cell r="A381">
            <v>2111</v>
          </cell>
          <cell r="B381" t="str">
            <v>OŠ Blato</v>
          </cell>
        </row>
        <row r="382">
          <cell r="A382">
            <v>571</v>
          </cell>
          <cell r="B382" t="str">
            <v>OŠ Blaž Mađer - Novigrad Podravski</v>
          </cell>
        </row>
        <row r="383">
          <cell r="A383">
            <v>1119</v>
          </cell>
          <cell r="B383" t="str">
            <v>OŠ Blaž Tadijanović</v>
          </cell>
        </row>
        <row r="384">
          <cell r="A384">
            <v>1666</v>
          </cell>
          <cell r="B384" t="str">
            <v>OŠ Bobota</v>
          </cell>
        </row>
        <row r="385">
          <cell r="A385">
            <v>1107</v>
          </cell>
          <cell r="B385" t="str">
            <v>OŠ Bogoslav Šulek</v>
          </cell>
        </row>
        <row r="386">
          <cell r="A386">
            <v>17</v>
          </cell>
          <cell r="B386" t="str">
            <v>OŠ Bogumila Tonija</v>
          </cell>
        </row>
        <row r="387">
          <cell r="A387">
            <v>1790</v>
          </cell>
          <cell r="B387" t="str">
            <v>OŠ Bol - Bol</v>
          </cell>
        </row>
        <row r="388">
          <cell r="A388">
            <v>1755</v>
          </cell>
          <cell r="B388" t="str">
            <v>OŠ Bol - Split</v>
          </cell>
        </row>
        <row r="389">
          <cell r="A389">
            <v>2882</v>
          </cell>
          <cell r="B389" t="str">
            <v>OŠ Borovje</v>
          </cell>
        </row>
        <row r="390">
          <cell r="A390">
            <v>1610</v>
          </cell>
          <cell r="B390" t="str">
            <v>OŠ Borovo</v>
          </cell>
        </row>
        <row r="391">
          <cell r="A391">
            <v>772</v>
          </cell>
          <cell r="B391" t="str">
            <v>OŠ Brajda</v>
          </cell>
        </row>
        <row r="392">
          <cell r="A392">
            <v>1440</v>
          </cell>
          <cell r="B392" t="str">
            <v>OŠ Bratoljuba Klaića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1761</v>
          </cell>
          <cell r="B405" t="str">
            <v>OŠ Brda</v>
          </cell>
        </row>
        <row r="406">
          <cell r="A406">
            <v>2344</v>
          </cell>
          <cell r="B406" t="str">
            <v>OŠ Brestje</v>
          </cell>
        </row>
        <row r="407">
          <cell r="A407">
            <v>511</v>
          </cell>
          <cell r="B407" t="str">
            <v>OŠ Breznički Hum</v>
          </cell>
        </row>
        <row r="408">
          <cell r="A408">
            <v>2284</v>
          </cell>
          <cell r="B408" t="str">
            <v>OŠ Brezovica</v>
          </cell>
        </row>
        <row r="409">
          <cell r="A409">
            <v>871</v>
          </cell>
          <cell r="B409" t="str">
            <v>OŠ Brod Moravice</v>
          </cell>
        </row>
        <row r="410">
          <cell r="A410">
            <v>1556</v>
          </cell>
          <cell r="B410" t="str">
            <v>OŠ Brodarica</v>
          </cell>
        </row>
        <row r="411">
          <cell r="A411">
            <v>3172</v>
          </cell>
          <cell r="B411" t="str">
            <v>OŠ Bršadin</v>
          </cell>
        </row>
        <row r="412">
          <cell r="A412">
            <v>291</v>
          </cell>
          <cell r="B412" t="str">
            <v>OŠ Budaševo-Topolovac-Gušće</v>
          </cell>
        </row>
        <row r="413">
          <cell r="A413">
            <v>1335</v>
          </cell>
          <cell r="B413" t="str">
            <v>OŠ Budrovci</v>
          </cell>
        </row>
        <row r="414">
          <cell r="A414">
            <v>1918</v>
          </cell>
          <cell r="B414" t="str">
            <v>OŠ Buie</v>
          </cell>
        </row>
        <row r="415">
          <cell r="A415">
            <v>2230</v>
          </cell>
          <cell r="B415" t="str">
            <v>OŠ Bukovac</v>
          </cell>
        </row>
        <row r="416">
          <cell r="A416">
            <v>2083</v>
          </cell>
          <cell r="B416" t="str">
            <v>OŠ Cavtat</v>
          </cell>
        </row>
        <row r="417">
          <cell r="A417">
            <v>1966</v>
          </cell>
          <cell r="B417" t="str">
            <v>OŠ Centar - Pula</v>
          </cell>
        </row>
        <row r="418">
          <cell r="A418">
            <v>773</v>
          </cell>
          <cell r="B418" t="str">
            <v>OŠ Centar - Rijeka</v>
          </cell>
        </row>
        <row r="419">
          <cell r="A419">
            <v>470</v>
          </cell>
          <cell r="B419" t="str">
            <v>OŠ Cestica</v>
          </cell>
        </row>
        <row r="420">
          <cell r="A420">
            <v>405</v>
          </cell>
          <cell r="B420" t="str">
            <v>OŠ Cetingrad</v>
          </cell>
        </row>
        <row r="421">
          <cell r="A421">
            <v>2272</v>
          </cell>
          <cell r="B421" t="str">
            <v>OŠ Cvjetno naselje</v>
          </cell>
        </row>
        <row r="422">
          <cell r="A422">
            <v>1505</v>
          </cell>
          <cell r="B422" t="str">
            <v>OŠ Dalj</v>
          </cell>
        </row>
        <row r="423">
          <cell r="A423">
            <v>1434</v>
          </cell>
          <cell r="B423" t="str">
            <v>OŠ Darda</v>
          </cell>
        </row>
        <row r="424">
          <cell r="A424">
            <v>1619</v>
          </cell>
          <cell r="B424" t="str">
            <v>OŠ Davorin Trstenjak - Posavski Podgajci</v>
          </cell>
        </row>
        <row r="425">
          <cell r="A425">
            <v>986</v>
          </cell>
          <cell r="B425" t="str">
            <v>OŠ Davorin Trstenjak - Čađavica</v>
          </cell>
        </row>
        <row r="426">
          <cell r="A426">
            <v>236</v>
          </cell>
          <cell r="B426" t="str">
            <v>OŠ Davorina Trstenjaka - Hrvatska Kostajnica</v>
          </cell>
        </row>
        <row r="427">
          <cell r="A427">
            <v>2279</v>
          </cell>
          <cell r="B427" t="str">
            <v>OŠ Davorina Trstenjaka - Zagreb</v>
          </cell>
        </row>
        <row r="428">
          <cell r="A428">
            <v>695</v>
          </cell>
          <cell r="B428" t="str">
            <v>OŠ Dežanovac</v>
          </cell>
        </row>
        <row r="429">
          <cell r="A429">
            <v>1808</v>
          </cell>
          <cell r="B429" t="str">
            <v>OŠ Dinka Šimunovića</v>
          </cell>
        </row>
        <row r="430">
          <cell r="A430">
            <v>2009</v>
          </cell>
          <cell r="B430" t="str">
            <v>OŠ Divšići</v>
          </cell>
        </row>
        <row r="431">
          <cell r="A431">
            <v>1754</v>
          </cell>
          <cell r="B431" t="str">
            <v>OŠ Dobri</v>
          </cell>
        </row>
        <row r="432">
          <cell r="A432">
            <v>1378</v>
          </cell>
          <cell r="B432" t="str">
            <v>OŠ Dobriša Cesarić - Osijek</v>
          </cell>
        </row>
        <row r="433">
          <cell r="A433">
            <v>1029</v>
          </cell>
          <cell r="B433" t="str">
            <v>OŠ Dobriša Cesarić - Požega</v>
          </cell>
        </row>
        <row r="434">
          <cell r="A434">
            <v>2238</v>
          </cell>
          <cell r="B434" t="str">
            <v>OŠ Dobriše Cesarića - Zagreb</v>
          </cell>
        </row>
        <row r="435">
          <cell r="A435">
            <v>777</v>
          </cell>
          <cell r="B435" t="str">
            <v>OŠ Dolac - Rijeka</v>
          </cell>
        </row>
        <row r="436">
          <cell r="A436">
            <v>2181</v>
          </cell>
          <cell r="B436" t="str">
            <v>OŠ Domašinec</v>
          </cell>
        </row>
        <row r="437">
          <cell r="A437">
            <v>1530</v>
          </cell>
          <cell r="B437" t="str">
            <v>OŠ Domovinske zahvalnosti</v>
          </cell>
        </row>
        <row r="438">
          <cell r="A438">
            <v>1745</v>
          </cell>
          <cell r="B438" t="str">
            <v>OŠ Don Lovre Katića</v>
          </cell>
        </row>
        <row r="439">
          <cell r="A439">
            <v>2075</v>
          </cell>
          <cell r="B439" t="str">
            <v>OŠ Don Mihovila Pavlinovića - Metković</v>
          </cell>
        </row>
        <row r="440">
          <cell r="A440">
            <v>1843</v>
          </cell>
          <cell r="B440" t="str">
            <v>OŠ Don Mihovila Pavlinovića - Podgora</v>
          </cell>
        </row>
        <row r="441">
          <cell r="A441">
            <v>2146</v>
          </cell>
          <cell r="B441" t="str">
            <v>OŠ Donja Dubrava</v>
          </cell>
        </row>
        <row r="442">
          <cell r="A442">
            <v>137</v>
          </cell>
          <cell r="B442" t="str">
            <v>OŠ Donja Stubica</v>
          </cell>
        </row>
        <row r="443">
          <cell r="A443">
            <v>2170</v>
          </cell>
          <cell r="B443" t="str">
            <v>OŠ Donji Kraljevec</v>
          </cell>
        </row>
        <row r="444">
          <cell r="A444">
            <v>872</v>
          </cell>
          <cell r="B444" t="str">
            <v>OŠ Donji Lapac</v>
          </cell>
        </row>
        <row r="445">
          <cell r="A445">
            <v>1351</v>
          </cell>
          <cell r="B445" t="str">
            <v>OŠ Dore Pejačević - Našice</v>
          </cell>
        </row>
        <row r="446">
          <cell r="A446">
            <v>2011</v>
          </cell>
          <cell r="B446" t="str">
            <v>OŠ Dr Mate Demarina</v>
          </cell>
        </row>
        <row r="447">
          <cell r="A447">
            <v>851</v>
          </cell>
          <cell r="B447" t="str">
            <v>OŠ Dr. Andrija Mohorovičić</v>
          </cell>
        </row>
        <row r="448">
          <cell r="A448">
            <v>918</v>
          </cell>
          <cell r="B448" t="str">
            <v>OŠ Dr. Ante Starčević Pazarište - Klanac</v>
          </cell>
        </row>
        <row r="449">
          <cell r="A449">
            <v>2211</v>
          </cell>
          <cell r="B449" t="str">
            <v>OŠ Dr. Ante Starčevića - Zagreb</v>
          </cell>
        </row>
        <row r="450">
          <cell r="A450">
            <v>867</v>
          </cell>
          <cell r="B450" t="str">
            <v>OŠ Dr. Branimira Markovića</v>
          </cell>
        </row>
        <row r="451">
          <cell r="A451">
            <v>1883</v>
          </cell>
          <cell r="B451" t="str">
            <v>OŠ Dr. fra Karlo Balić</v>
          </cell>
        </row>
        <row r="452">
          <cell r="A452">
            <v>1851</v>
          </cell>
          <cell r="B452" t="str">
            <v>OŠ Dr. Franje Tuđmana - Brela</v>
          </cell>
        </row>
        <row r="453">
          <cell r="A453">
            <v>1532</v>
          </cell>
          <cell r="B453" t="str">
            <v>OŠ Dr. Franje Tuđmana - Knin</v>
          </cell>
        </row>
        <row r="454">
          <cell r="A454">
            <v>941</v>
          </cell>
          <cell r="B454" t="str">
            <v>OŠ Dr. Franje Tuđmana - Korenica</v>
          </cell>
        </row>
        <row r="455">
          <cell r="A455">
            <v>886</v>
          </cell>
          <cell r="B455" t="str">
            <v>OŠ Dr. Franje Tuđmana - Lički Osik</v>
          </cell>
        </row>
        <row r="456">
          <cell r="A456">
            <v>1328</v>
          </cell>
          <cell r="B456" t="str">
            <v>OŠ Dr. Franjo Tuđman - Beli Manastir</v>
          </cell>
        </row>
        <row r="457">
          <cell r="A457">
            <v>1622</v>
          </cell>
          <cell r="B457" t="str">
            <v>OŠ Dr. Franjo Tuđman - Šarengrad</v>
          </cell>
        </row>
        <row r="458">
          <cell r="A458">
            <v>2235</v>
          </cell>
          <cell r="B458" t="str">
            <v>OŠ Dr. Ivan Merz</v>
          </cell>
        </row>
        <row r="459">
          <cell r="A459">
            <v>2162</v>
          </cell>
          <cell r="B459" t="str">
            <v>OŠ Dr. Ivana Novaka Macinec</v>
          </cell>
        </row>
        <row r="460">
          <cell r="A460">
            <v>863</v>
          </cell>
          <cell r="B460" t="str">
            <v>OŠ Dr. Josipa Pančića Bribir</v>
          </cell>
        </row>
        <row r="461">
          <cell r="A461">
            <v>879</v>
          </cell>
          <cell r="B461" t="str">
            <v>OŠ Dr. Jure Turića</v>
          </cell>
        </row>
        <row r="462">
          <cell r="A462">
            <v>1151</v>
          </cell>
          <cell r="B462" t="str">
            <v>OŠ Dr. Stjepan Ilijašević</v>
          </cell>
        </row>
        <row r="463">
          <cell r="A463">
            <v>2142</v>
          </cell>
          <cell r="B463" t="str">
            <v>OŠ Dr. Vinka Žganca - Vratišanec</v>
          </cell>
        </row>
        <row r="464">
          <cell r="A464">
            <v>2243</v>
          </cell>
          <cell r="B464" t="str">
            <v>OŠ Dr. Vinka Žganca - Zagreb</v>
          </cell>
        </row>
        <row r="465">
          <cell r="A465">
            <v>1179</v>
          </cell>
          <cell r="B465" t="str">
            <v>OŠ Dragalić</v>
          </cell>
        </row>
        <row r="466">
          <cell r="A466">
            <v>407</v>
          </cell>
          <cell r="B466" t="str">
            <v>OŠ Draganići</v>
          </cell>
        </row>
        <row r="467">
          <cell r="A467">
            <v>854</v>
          </cell>
          <cell r="B467" t="str">
            <v>OŠ Drago Gervais</v>
          </cell>
        </row>
        <row r="468">
          <cell r="A468">
            <v>364</v>
          </cell>
          <cell r="B468" t="str">
            <v>OŠ Dragojle Jarnević</v>
          </cell>
        </row>
        <row r="469">
          <cell r="A469">
            <v>83</v>
          </cell>
          <cell r="B469" t="str">
            <v>OŠ Dragutina Domjanića - Sveti Ivan Zelina</v>
          </cell>
        </row>
        <row r="470">
          <cell r="A470">
            <v>2248</v>
          </cell>
          <cell r="B470" t="str">
            <v>OŠ Dragutina Domjanića - Zagreb</v>
          </cell>
        </row>
        <row r="471">
          <cell r="A471">
            <v>2244</v>
          </cell>
          <cell r="B471" t="str">
            <v>OŠ Dragutina Kušlana</v>
          </cell>
        </row>
        <row r="472">
          <cell r="A472">
            <v>1036</v>
          </cell>
          <cell r="B472" t="str">
            <v>OŠ Dragutina Lermana</v>
          </cell>
        </row>
        <row r="473">
          <cell r="A473">
            <v>268</v>
          </cell>
          <cell r="B473" t="str">
            <v>OŠ Dragutina Tadijanovića - Petrinja</v>
          </cell>
        </row>
        <row r="474">
          <cell r="A474">
            <v>1123</v>
          </cell>
          <cell r="B474" t="str">
            <v>OŠ Dragutina Tadijanovića - Slavonski Brod</v>
          </cell>
        </row>
        <row r="475">
          <cell r="A475">
            <v>1586</v>
          </cell>
          <cell r="B475" t="str">
            <v>OŠ Dragutina Tadijanovića - Vukovar</v>
          </cell>
        </row>
        <row r="476">
          <cell r="A476">
            <v>2249</v>
          </cell>
          <cell r="B476" t="str">
            <v>OŠ Dragutina Tadijanovića - Zagreb</v>
          </cell>
        </row>
        <row r="477">
          <cell r="A477">
            <v>2171</v>
          </cell>
          <cell r="B477" t="str">
            <v>OŠ Draškovec</v>
          </cell>
        </row>
        <row r="478">
          <cell r="A478">
            <v>1430</v>
          </cell>
          <cell r="B478" t="str">
            <v>OŠ Draž</v>
          </cell>
        </row>
        <row r="479">
          <cell r="A479">
            <v>1458</v>
          </cell>
          <cell r="B479" t="str">
            <v>OŠ Drenje</v>
          </cell>
        </row>
        <row r="480">
          <cell r="A480">
            <v>354</v>
          </cell>
          <cell r="B480" t="str">
            <v>OŠ Dubovac</v>
          </cell>
        </row>
        <row r="481">
          <cell r="A481">
            <v>126</v>
          </cell>
          <cell r="B481" t="str">
            <v>OŠ Dubrava</v>
          </cell>
        </row>
        <row r="482">
          <cell r="A482">
            <v>1874</v>
          </cell>
          <cell r="B482" t="str">
            <v>OŠ Dugopolje</v>
          </cell>
        </row>
        <row r="483">
          <cell r="A483">
            <v>227</v>
          </cell>
          <cell r="B483" t="str">
            <v>OŠ Dvor</v>
          </cell>
        </row>
        <row r="484">
          <cell r="A484">
            <v>1449</v>
          </cell>
          <cell r="B484" t="str">
            <v>OŠ Ernestinovo</v>
          </cell>
        </row>
        <row r="485">
          <cell r="A485">
            <v>785</v>
          </cell>
          <cell r="B485" t="str">
            <v>OŠ Eugena Kumičića - Rijeka</v>
          </cell>
        </row>
        <row r="486">
          <cell r="A486">
            <v>945</v>
          </cell>
          <cell r="B486" t="str">
            <v>OŠ Eugena Kumičića - Slatina</v>
          </cell>
        </row>
        <row r="487">
          <cell r="A487">
            <v>51</v>
          </cell>
          <cell r="B487" t="str">
            <v>OŠ Eugena Kumičića - Velika Gorica</v>
          </cell>
        </row>
        <row r="488">
          <cell r="A488">
            <v>433</v>
          </cell>
          <cell r="B488" t="str">
            <v>OŠ Eugena Kvaternika - Rakovica</v>
          </cell>
        </row>
        <row r="489">
          <cell r="A489">
            <v>34</v>
          </cell>
          <cell r="B489" t="str">
            <v>OŠ Eugena Kvaternika - Velika Gorica</v>
          </cell>
        </row>
        <row r="490">
          <cell r="A490">
            <v>1533</v>
          </cell>
          <cell r="B490" t="str">
            <v>OŠ Fausta Vrančića</v>
          </cell>
        </row>
        <row r="491">
          <cell r="A491">
            <v>2039</v>
          </cell>
          <cell r="B491" t="str">
            <v>OŠ Fažana</v>
          </cell>
        </row>
        <row r="492">
          <cell r="A492">
            <v>604</v>
          </cell>
          <cell r="B492" t="str">
            <v>OŠ Ferdinandovac</v>
          </cell>
        </row>
        <row r="493">
          <cell r="A493">
            <v>2080</v>
          </cell>
          <cell r="B493" t="str">
            <v>OŠ Fra Ante Gnječa</v>
          </cell>
        </row>
        <row r="494">
          <cell r="A494">
            <v>1604</v>
          </cell>
          <cell r="B494" t="str">
            <v>OŠ Fra Bernardina Tome Leakovića</v>
          </cell>
        </row>
        <row r="495">
          <cell r="A495">
            <v>1065</v>
          </cell>
          <cell r="B495" t="str">
            <v>OŠ Fra Kaje Adžića - Pleternica</v>
          </cell>
        </row>
        <row r="496">
          <cell r="A496">
            <v>1710</v>
          </cell>
          <cell r="B496" t="str">
            <v>OŠ Fra Pavla Vučkovića</v>
          </cell>
        </row>
        <row r="497">
          <cell r="A497">
            <v>797</v>
          </cell>
          <cell r="B497" t="str">
            <v>OŠ Fran Franković</v>
          </cell>
        </row>
        <row r="498">
          <cell r="A498">
            <v>556</v>
          </cell>
          <cell r="B498" t="str">
            <v>OŠ Fran Koncelak Drnje</v>
          </cell>
        </row>
        <row r="499">
          <cell r="A499">
            <v>2304</v>
          </cell>
          <cell r="B499" t="str">
            <v>OŠ Frana Galovića</v>
          </cell>
        </row>
        <row r="500">
          <cell r="A500">
            <v>744</v>
          </cell>
          <cell r="B500" t="str">
            <v>OŠ Frana Krste Frankopana - Brod na Kupi</v>
          </cell>
        </row>
        <row r="501">
          <cell r="A501">
            <v>746</v>
          </cell>
          <cell r="B501" t="str">
            <v>OŠ Frana Krste Frankopana - Krk</v>
          </cell>
        </row>
        <row r="502">
          <cell r="A502">
            <v>1368</v>
          </cell>
          <cell r="B502" t="str">
            <v>OŠ Frana Krste Frankopana - Osijek</v>
          </cell>
        </row>
        <row r="503">
          <cell r="A503">
            <v>2240</v>
          </cell>
          <cell r="B503" t="str">
            <v>OŠ Frana Krste Frankopana - Zagreb</v>
          </cell>
        </row>
        <row r="504">
          <cell r="A504">
            <v>754</v>
          </cell>
          <cell r="B504" t="str">
            <v>OŠ Frane Petrića</v>
          </cell>
        </row>
        <row r="505">
          <cell r="A505">
            <v>194</v>
          </cell>
          <cell r="B505" t="str">
            <v>OŠ Franje Horvata Kiša</v>
          </cell>
        </row>
        <row r="506">
          <cell r="A506">
            <v>1363</v>
          </cell>
          <cell r="B506" t="str">
            <v>OŠ Franje Krežme</v>
          </cell>
        </row>
        <row r="507">
          <cell r="A507">
            <v>490</v>
          </cell>
          <cell r="B507" t="str">
            <v>OŠ Franje Serta Bednja</v>
          </cell>
        </row>
        <row r="508">
          <cell r="A508">
            <v>283</v>
          </cell>
          <cell r="B508" t="str">
            <v>OŠ Galdovo</v>
          </cell>
        </row>
        <row r="509">
          <cell r="A509">
            <v>1258</v>
          </cell>
          <cell r="B509" t="str">
            <v>OŠ Galovac</v>
          </cell>
        </row>
        <row r="510">
          <cell r="A510">
            <v>654</v>
          </cell>
          <cell r="B510" t="str">
            <v>OŠ Garešnica</v>
          </cell>
        </row>
        <row r="511">
          <cell r="A511">
            <v>778</v>
          </cell>
          <cell r="B511" t="str">
            <v>OŠ Gelsi - Rijeka</v>
          </cell>
        </row>
        <row r="512">
          <cell r="A512">
            <v>409</v>
          </cell>
          <cell r="B512" t="str">
            <v>OŠ Generalski Stol</v>
          </cell>
        </row>
        <row r="513">
          <cell r="A513">
            <v>232</v>
          </cell>
          <cell r="B513" t="str">
            <v>OŠ Glina</v>
          </cell>
        </row>
        <row r="514">
          <cell r="A514">
            <v>561</v>
          </cell>
          <cell r="B514" t="str">
            <v>OŠ Gola</v>
          </cell>
        </row>
        <row r="515">
          <cell r="A515">
            <v>2151</v>
          </cell>
          <cell r="B515" t="str">
            <v>OŠ Goričan</v>
          </cell>
        </row>
        <row r="516">
          <cell r="A516">
            <v>1453</v>
          </cell>
          <cell r="B516" t="str">
            <v>OŠ Gorjani</v>
          </cell>
        </row>
        <row r="517">
          <cell r="A517">
            <v>1700</v>
          </cell>
          <cell r="B517" t="str">
            <v>OŠ Gornja Poljica</v>
          </cell>
        </row>
        <row r="518">
          <cell r="A518">
            <v>794</v>
          </cell>
          <cell r="B518" t="str">
            <v>OŠ Gornja Vežica</v>
          </cell>
        </row>
        <row r="519">
          <cell r="A519">
            <v>225</v>
          </cell>
          <cell r="B519" t="str">
            <v>OŠ Gornje Jesenje</v>
          </cell>
        </row>
        <row r="520">
          <cell r="A520">
            <v>2253</v>
          </cell>
          <cell r="B520" t="str">
            <v>OŠ Gornje Vrapče</v>
          </cell>
        </row>
        <row r="521">
          <cell r="A521">
            <v>2185</v>
          </cell>
          <cell r="B521" t="str">
            <v>OŠ Gornji Mihaljevec</v>
          </cell>
        </row>
        <row r="522">
          <cell r="A522">
            <v>353</v>
          </cell>
          <cell r="B522" t="str">
            <v>OŠ Grabrik</v>
          </cell>
        </row>
        <row r="523">
          <cell r="A523">
            <v>1847</v>
          </cell>
          <cell r="B523" t="str">
            <v>OŠ Gradac</v>
          </cell>
        </row>
        <row r="524">
          <cell r="A524">
            <v>121</v>
          </cell>
          <cell r="B524" t="str">
            <v>OŠ Gradec</v>
          </cell>
        </row>
        <row r="525">
          <cell r="A525">
            <v>978</v>
          </cell>
          <cell r="B525" t="str">
            <v>OŠ Gradina</v>
          </cell>
        </row>
        <row r="526">
          <cell r="A526">
            <v>1613</v>
          </cell>
          <cell r="B526" t="str">
            <v>OŠ Gradište</v>
          </cell>
        </row>
        <row r="527">
          <cell r="A527">
            <v>2212</v>
          </cell>
          <cell r="B527" t="str">
            <v>OŠ Granešina</v>
          </cell>
        </row>
        <row r="528">
          <cell r="A528">
            <v>2231</v>
          </cell>
          <cell r="B528" t="str">
            <v>OŠ Gračani</v>
          </cell>
        </row>
        <row r="529">
          <cell r="A529">
            <v>518</v>
          </cell>
          <cell r="B529" t="str">
            <v>OŠ Grgura Karlovčana</v>
          </cell>
        </row>
        <row r="530">
          <cell r="A530">
            <v>1374</v>
          </cell>
          <cell r="B530" t="str">
            <v>OŠ Grigor Vitez - Osijek</v>
          </cell>
        </row>
        <row r="531">
          <cell r="A531">
            <v>597</v>
          </cell>
          <cell r="B531" t="str">
            <v>OŠ Grigor Vitez - Sveti Ivan Žabno</v>
          </cell>
        </row>
        <row r="532">
          <cell r="A532">
            <v>1087</v>
          </cell>
          <cell r="B532" t="str">
            <v>OŠ Grigora Viteza - Poljana</v>
          </cell>
        </row>
        <row r="533">
          <cell r="A533">
            <v>2274</v>
          </cell>
          <cell r="B533" t="str">
            <v>OŠ Grigora Viteza - Zagreb</v>
          </cell>
        </row>
        <row r="534">
          <cell r="A534">
            <v>1771</v>
          </cell>
          <cell r="B534" t="str">
            <v>OŠ Gripe</v>
          </cell>
        </row>
        <row r="535">
          <cell r="A535">
            <v>804</v>
          </cell>
          <cell r="B535" t="str">
            <v>OŠ Grivica</v>
          </cell>
        </row>
        <row r="536">
          <cell r="A536">
            <v>495</v>
          </cell>
          <cell r="B536" t="str">
            <v>OŠ Grofa Janka Draškovića - Klenovnik</v>
          </cell>
        </row>
        <row r="537">
          <cell r="A537">
            <v>2251</v>
          </cell>
          <cell r="B537" t="str">
            <v>OŠ Grofa Janka Draškovića - Zagreb</v>
          </cell>
        </row>
        <row r="538">
          <cell r="A538">
            <v>1807</v>
          </cell>
          <cell r="B538" t="str">
            <v>OŠ Grohote</v>
          </cell>
        </row>
        <row r="539">
          <cell r="A539">
            <v>2089</v>
          </cell>
          <cell r="B539" t="str">
            <v>OŠ Gruda</v>
          </cell>
        </row>
        <row r="540">
          <cell r="A540">
            <v>492</v>
          </cell>
          <cell r="B540" t="str">
            <v>OŠ Gustava Krkleca - Maruševec</v>
          </cell>
        </row>
        <row r="541">
          <cell r="A541">
            <v>2293</v>
          </cell>
          <cell r="B541" t="str">
            <v>OŠ Gustava Krkleca - Zagreb</v>
          </cell>
        </row>
        <row r="542">
          <cell r="A542">
            <v>301</v>
          </cell>
          <cell r="B542" t="str">
            <v>OŠ Gvozd</v>
          </cell>
        </row>
        <row r="543">
          <cell r="A543">
            <v>1406</v>
          </cell>
          <cell r="B543" t="str">
            <v>OŠ Hinka Juhna - Podgorač</v>
          </cell>
        </row>
        <row r="544">
          <cell r="A544">
            <v>2148</v>
          </cell>
          <cell r="B544" t="str">
            <v>OŠ Hodošan</v>
          </cell>
        </row>
        <row r="545">
          <cell r="A545">
            <v>2256</v>
          </cell>
          <cell r="B545" t="str">
            <v>OŠ Horvati</v>
          </cell>
        </row>
        <row r="546">
          <cell r="A546">
            <v>820</v>
          </cell>
          <cell r="B546" t="str">
            <v>OŠ Hreljin</v>
          </cell>
        </row>
        <row r="547">
          <cell r="A547">
            <v>1333</v>
          </cell>
          <cell r="B547" t="str">
            <v>OŠ Hrvatski sokol</v>
          </cell>
        </row>
        <row r="548">
          <cell r="A548">
            <v>1103</v>
          </cell>
          <cell r="B548" t="str">
            <v>OŠ Hugo Badalić</v>
          </cell>
        </row>
        <row r="549">
          <cell r="A549">
            <v>1677</v>
          </cell>
          <cell r="B549" t="str">
            <v>OŠ Hvar</v>
          </cell>
        </row>
        <row r="550">
          <cell r="A550">
            <v>1643</v>
          </cell>
          <cell r="B550" t="str">
            <v>OŠ Ilača-Banovci</v>
          </cell>
        </row>
        <row r="551">
          <cell r="A551">
            <v>3143</v>
          </cell>
          <cell r="B551" t="str">
            <v>OŠ Ivan Benković</v>
          </cell>
        </row>
        <row r="552">
          <cell r="A552">
            <v>1855</v>
          </cell>
          <cell r="B552" t="str">
            <v>OŠ Ivan Duknović</v>
          </cell>
        </row>
        <row r="553">
          <cell r="A553">
            <v>1617</v>
          </cell>
          <cell r="B553" t="str">
            <v>OŠ Ivan Filipović - Račinovci</v>
          </cell>
        </row>
        <row r="554">
          <cell r="A554">
            <v>1161</v>
          </cell>
          <cell r="B554" t="str">
            <v>OŠ Ivan Filipović - Velika Kopanica</v>
          </cell>
        </row>
        <row r="555">
          <cell r="A555">
            <v>1816</v>
          </cell>
          <cell r="B555" t="str">
            <v>OŠ Ivan Goran Kovačić - Cista Velika</v>
          </cell>
        </row>
        <row r="556">
          <cell r="A556">
            <v>344</v>
          </cell>
          <cell r="B556" t="str">
            <v>OŠ Ivan Goran Kovačić - Duga Resa</v>
          </cell>
        </row>
        <row r="557">
          <cell r="A557">
            <v>271</v>
          </cell>
          <cell r="B557" t="str">
            <v>OŠ Ivan Goran Kovačić - Gora</v>
          </cell>
        </row>
        <row r="558">
          <cell r="A558">
            <v>1317</v>
          </cell>
          <cell r="B558" t="str">
            <v>OŠ Ivan Goran Kovačić - Lišane Ostrovičke</v>
          </cell>
        </row>
        <row r="559">
          <cell r="A559">
            <v>1099</v>
          </cell>
          <cell r="B559" t="str">
            <v>OŠ Ivan Goran Kovačić - Slavonski Brod</v>
          </cell>
        </row>
        <row r="560">
          <cell r="A560">
            <v>1078</v>
          </cell>
          <cell r="B560" t="str">
            <v>OŠ Ivan Goran Kovačić - Velika</v>
          </cell>
        </row>
        <row r="561">
          <cell r="A561">
            <v>967</v>
          </cell>
          <cell r="B561" t="str">
            <v>OŠ Ivan Goran Kovačić - Zdenci</v>
          </cell>
        </row>
        <row r="562">
          <cell r="A562">
            <v>1995</v>
          </cell>
          <cell r="B562" t="str">
            <v>OŠ Ivan Goran Kovačić - Čepić</v>
          </cell>
        </row>
        <row r="563">
          <cell r="A563">
            <v>1337</v>
          </cell>
          <cell r="B563" t="str">
            <v>OŠ Ivan Goran Kovačić - Đakovo</v>
          </cell>
        </row>
        <row r="564">
          <cell r="A564">
            <v>1603</v>
          </cell>
          <cell r="B564" t="str">
            <v>OŠ Ivan Goran Kovačić - Štitar</v>
          </cell>
        </row>
        <row r="565">
          <cell r="A565">
            <v>1637</v>
          </cell>
          <cell r="B565" t="str">
            <v>OŠ Ivan Kozarac</v>
          </cell>
        </row>
        <row r="566">
          <cell r="A566">
            <v>612</v>
          </cell>
          <cell r="B566" t="str">
            <v xml:space="preserve">OŠ Ivan Lacković Croata - Kalinovac </v>
          </cell>
        </row>
        <row r="567">
          <cell r="A567">
            <v>1827</v>
          </cell>
          <cell r="B567" t="str">
            <v>OŠ Ivan Leko</v>
          </cell>
        </row>
        <row r="568">
          <cell r="A568">
            <v>1142</v>
          </cell>
          <cell r="B568" t="str">
            <v>OŠ Ivan Mažuranić - Sibinj</v>
          </cell>
        </row>
        <row r="569">
          <cell r="A569">
            <v>1616</v>
          </cell>
          <cell r="B569" t="str">
            <v>OŠ Ivan Meštrović - Drenovci</v>
          </cell>
        </row>
        <row r="570">
          <cell r="A570">
            <v>1158</v>
          </cell>
          <cell r="B570" t="str">
            <v>OŠ Ivan Meštrović - Vrpolje</v>
          </cell>
        </row>
        <row r="571">
          <cell r="A571">
            <v>2002</v>
          </cell>
          <cell r="B571" t="str">
            <v>OŠ Ivana Batelića - Raša</v>
          </cell>
        </row>
        <row r="572">
          <cell r="A572">
            <v>1116</v>
          </cell>
          <cell r="B572" t="str">
            <v>OŠ Ivana Brlić-Mažuranić - Slavonski Brod</v>
          </cell>
        </row>
        <row r="573">
          <cell r="A573">
            <v>1485</v>
          </cell>
          <cell r="B573" t="str">
            <v>OŠ Ivana Brlić-Mažuranić - Strizivojna</v>
          </cell>
        </row>
        <row r="574">
          <cell r="A574">
            <v>1674</v>
          </cell>
          <cell r="B574" t="str">
            <v>OŠ Ivana Brlić-Mažuranić Rokovci - Andrijaševci</v>
          </cell>
        </row>
        <row r="575">
          <cell r="A575">
            <v>1354</v>
          </cell>
          <cell r="B575" t="str">
            <v>OŠ Ivana Brnjika Slovaka</v>
          </cell>
        </row>
        <row r="576">
          <cell r="A576">
            <v>2204</v>
          </cell>
          <cell r="B576" t="str">
            <v>OŠ Ivana Cankara</v>
          </cell>
        </row>
        <row r="577">
          <cell r="A577">
            <v>1382</v>
          </cell>
          <cell r="B577" t="str">
            <v>OŠ Ivana Filipovića - Osijek</v>
          </cell>
        </row>
        <row r="578">
          <cell r="A578">
            <v>2224</v>
          </cell>
          <cell r="B578" t="str">
            <v>OŠ Ivana Filipovića - Zagreb</v>
          </cell>
        </row>
        <row r="579">
          <cell r="A579">
            <v>742</v>
          </cell>
          <cell r="B579" t="str">
            <v>OŠ Ivana Gorana Kovačića - Delnice</v>
          </cell>
        </row>
        <row r="580">
          <cell r="A580">
            <v>972</v>
          </cell>
          <cell r="B580" t="str">
            <v>OŠ Ivana Gorana Kovačića - Gornje Bazje</v>
          </cell>
        </row>
        <row r="581">
          <cell r="A581">
            <v>1200</v>
          </cell>
          <cell r="B581" t="str">
            <v>OŠ Ivana Gorana Kovačića - Staro Petrovo Selo</v>
          </cell>
        </row>
        <row r="582">
          <cell r="A582">
            <v>2172</v>
          </cell>
          <cell r="B582" t="str">
            <v>OŠ Ivana Gorana Kovačića - Sveti Juraj na Bregu</v>
          </cell>
        </row>
        <row r="583">
          <cell r="A583">
            <v>1578</v>
          </cell>
          <cell r="B583" t="str">
            <v>OŠ Ivana Gorana Kovačića - Vinkovci</v>
          </cell>
        </row>
        <row r="584">
          <cell r="A584">
            <v>807</v>
          </cell>
          <cell r="B584" t="str">
            <v>OŠ Ivana Gorana Kovačića - Vrbovsko</v>
          </cell>
        </row>
        <row r="585">
          <cell r="A585">
            <v>2232</v>
          </cell>
          <cell r="B585" t="str">
            <v>OŠ Ivana Gorana Kovačića - Zagreb</v>
          </cell>
        </row>
        <row r="586">
          <cell r="A586">
            <v>2309</v>
          </cell>
          <cell r="B586" t="str">
            <v>OŠ Ivana Granđe</v>
          </cell>
        </row>
        <row r="587">
          <cell r="A587">
            <v>2053</v>
          </cell>
          <cell r="B587" t="str">
            <v>OŠ Ivana Gundulića - Dubrovnik</v>
          </cell>
        </row>
        <row r="588">
          <cell r="A588">
            <v>2192</v>
          </cell>
          <cell r="B588" t="str">
            <v>OŠ Ivana Gundulića - Zagreb</v>
          </cell>
        </row>
        <row r="589">
          <cell r="A589">
            <v>1600</v>
          </cell>
          <cell r="B589" t="str">
            <v>OŠ Ivana Kozarca - Županja</v>
          </cell>
        </row>
        <row r="590">
          <cell r="A590">
            <v>1436</v>
          </cell>
          <cell r="B590" t="str">
            <v>OŠ Ivana Kukuljevića - Belišće</v>
          </cell>
        </row>
        <row r="591">
          <cell r="A591">
            <v>273</v>
          </cell>
          <cell r="B591" t="str">
            <v xml:space="preserve">OŠ Ivana Kukuljevića - Sisak </v>
          </cell>
        </row>
        <row r="592">
          <cell r="A592">
            <v>442</v>
          </cell>
          <cell r="B592" t="str">
            <v>OŠ Ivana Kukuljevića Sakcinskog</v>
          </cell>
        </row>
        <row r="593">
          <cell r="A593">
            <v>1703</v>
          </cell>
          <cell r="B593" t="str">
            <v>OŠ Ivana Lovrića</v>
          </cell>
        </row>
        <row r="594">
          <cell r="A594">
            <v>861</v>
          </cell>
          <cell r="B594" t="str">
            <v>OŠ Ivana Mažuranića - Novi Vinodolski</v>
          </cell>
        </row>
        <row r="595">
          <cell r="A595">
            <v>1864</v>
          </cell>
          <cell r="B595" t="str">
            <v>OŠ Ivana Mažuranića - Obrovac Sinjski</v>
          </cell>
        </row>
        <row r="596">
          <cell r="A596">
            <v>1580</v>
          </cell>
          <cell r="B596" t="str">
            <v>OŠ Ivana Mažuranića - Vinkovci</v>
          </cell>
        </row>
        <row r="597">
          <cell r="A597">
            <v>2213</v>
          </cell>
          <cell r="B597" t="str">
            <v>OŠ Ivana Mažuranića - Zagreb</v>
          </cell>
        </row>
        <row r="598">
          <cell r="A598">
            <v>2258</v>
          </cell>
          <cell r="B598" t="str">
            <v>OŠ Ivana Meštrovića - Zagreb</v>
          </cell>
        </row>
        <row r="599">
          <cell r="A599">
            <v>664</v>
          </cell>
          <cell r="B599" t="str">
            <v xml:space="preserve">OŠ Ivana Nepomuka Jemeršića </v>
          </cell>
        </row>
        <row r="600">
          <cell r="A600">
            <v>91</v>
          </cell>
          <cell r="B600" t="str">
            <v>OŠ Ivana Perkovca</v>
          </cell>
        </row>
        <row r="601">
          <cell r="A601">
            <v>762</v>
          </cell>
          <cell r="B601" t="str">
            <v>OŠ Ivana Rabljanina - Rab</v>
          </cell>
        </row>
        <row r="602">
          <cell r="A602">
            <v>499</v>
          </cell>
          <cell r="B602" t="str">
            <v>OŠ Ivana Rangera - Kamenica</v>
          </cell>
        </row>
        <row r="603">
          <cell r="A603">
            <v>795</v>
          </cell>
          <cell r="B603" t="str">
            <v>OŠ Ivana Zajca</v>
          </cell>
        </row>
        <row r="604">
          <cell r="A604">
            <v>1466</v>
          </cell>
          <cell r="B604" t="str">
            <v>OŠ Ivane Brlić-Mažuranić - Koška</v>
          </cell>
        </row>
        <row r="605">
          <cell r="A605">
            <v>376</v>
          </cell>
          <cell r="B605" t="str">
            <v>OŠ Ivane Brlić-Mažuranić - Ogulin</v>
          </cell>
        </row>
        <row r="606">
          <cell r="A606">
            <v>943</v>
          </cell>
          <cell r="B606" t="str">
            <v>OŠ Ivane Brlić-Mažuranić - Orahovica</v>
          </cell>
        </row>
        <row r="607">
          <cell r="A607">
            <v>94</v>
          </cell>
          <cell r="B607" t="str">
            <v>OŠ Ivane Brlić-Mažuranić - Prigorje Brdovečko</v>
          </cell>
        </row>
        <row r="608">
          <cell r="A608">
            <v>956</v>
          </cell>
          <cell r="B608" t="str">
            <v>OŠ Ivane Brlić-Mažuranić - Virovitica</v>
          </cell>
        </row>
        <row r="609">
          <cell r="A609">
            <v>833</v>
          </cell>
          <cell r="B609" t="str">
            <v>OŠ Ivanke Trohar</v>
          </cell>
        </row>
        <row r="610">
          <cell r="A610">
            <v>2140</v>
          </cell>
          <cell r="B610" t="str">
            <v>OŠ Ivanovec</v>
          </cell>
        </row>
        <row r="611">
          <cell r="A611">
            <v>707</v>
          </cell>
          <cell r="B611" t="str">
            <v>OŠ Ivanska</v>
          </cell>
        </row>
        <row r="612">
          <cell r="A612">
            <v>2294</v>
          </cell>
          <cell r="B612" t="str">
            <v>OŠ Ive Andrića</v>
          </cell>
        </row>
        <row r="613">
          <cell r="A613">
            <v>4042</v>
          </cell>
          <cell r="B613" t="str">
            <v>OŠ Iver</v>
          </cell>
        </row>
        <row r="614">
          <cell r="A614">
            <v>2082</v>
          </cell>
          <cell r="B614" t="str">
            <v>OŠ Ivo Dugandžić-Mišić</v>
          </cell>
        </row>
        <row r="615">
          <cell r="A615">
            <v>336</v>
          </cell>
          <cell r="B615" t="str">
            <v>OŠ Ivo Kozarčanin</v>
          </cell>
        </row>
        <row r="616">
          <cell r="A616">
            <v>1936</v>
          </cell>
          <cell r="B616" t="str">
            <v>OŠ Ivo Lola Ribar - Labin</v>
          </cell>
        </row>
        <row r="617">
          <cell r="A617">
            <v>2197</v>
          </cell>
          <cell r="B617" t="str">
            <v>OŠ Izidora Kršnjavoga</v>
          </cell>
        </row>
        <row r="618">
          <cell r="A618">
            <v>501</v>
          </cell>
          <cell r="B618" t="str">
            <v>OŠ Izidora Poljaka - Višnjica</v>
          </cell>
        </row>
        <row r="619">
          <cell r="A619">
            <v>290</v>
          </cell>
          <cell r="B619" t="str">
            <v>OŠ Jabukovac - Jabukovac</v>
          </cell>
        </row>
        <row r="620">
          <cell r="A620">
            <v>2193</v>
          </cell>
          <cell r="B620" t="str">
            <v>OŠ Jabukovac - Zagreb</v>
          </cell>
        </row>
        <row r="621">
          <cell r="A621">
            <v>1373</v>
          </cell>
          <cell r="B621" t="str">
            <v>OŠ Jagode Truhelke</v>
          </cell>
        </row>
        <row r="622">
          <cell r="A622">
            <v>1413</v>
          </cell>
          <cell r="B622" t="str">
            <v>OŠ Jagodnjak</v>
          </cell>
        </row>
        <row r="623">
          <cell r="A623">
            <v>1574</v>
          </cell>
          <cell r="B623" t="str">
            <v>OŠ Jakova Gotovca</v>
          </cell>
        </row>
        <row r="624">
          <cell r="A624">
            <v>131</v>
          </cell>
          <cell r="B624" t="str">
            <v>OŠ Jakovlje</v>
          </cell>
        </row>
        <row r="625">
          <cell r="A625">
            <v>2101</v>
          </cell>
          <cell r="B625" t="str">
            <v>OŠ Janjina</v>
          </cell>
        </row>
        <row r="626">
          <cell r="A626">
            <v>154</v>
          </cell>
          <cell r="B626" t="str">
            <v>OŠ Janka Leskovara</v>
          </cell>
        </row>
        <row r="627">
          <cell r="A627">
            <v>315</v>
          </cell>
          <cell r="B627" t="str">
            <v>OŠ Jasenovac</v>
          </cell>
        </row>
        <row r="628">
          <cell r="A628">
            <v>826</v>
          </cell>
          <cell r="B628" t="str">
            <v>OŠ Jelenje - Dražica</v>
          </cell>
        </row>
        <row r="629">
          <cell r="A629">
            <v>3132</v>
          </cell>
          <cell r="B629" t="str">
            <v>OŠ Jelkovec</v>
          </cell>
        </row>
        <row r="630">
          <cell r="A630">
            <v>1835</v>
          </cell>
          <cell r="B630" t="str">
            <v>OŠ Jelsa</v>
          </cell>
        </row>
        <row r="631">
          <cell r="A631">
            <v>1805</v>
          </cell>
          <cell r="B631" t="str">
            <v>OŠ Jesenice Dugi Rat</v>
          </cell>
        </row>
        <row r="632">
          <cell r="A632">
            <v>2004</v>
          </cell>
          <cell r="B632" t="str">
            <v>OŠ Joakima Rakovca</v>
          </cell>
        </row>
        <row r="633">
          <cell r="A633">
            <v>2228</v>
          </cell>
          <cell r="B633" t="str">
            <v>OŠ Jordanovac</v>
          </cell>
        </row>
        <row r="634">
          <cell r="A634">
            <v>1455</v>
          </cell>
          <cell r="B634" t="str">
            <v>OŠ Josip Kozarac - Josipovac Punitovački</v>
          </cell>
        </row>
        <row r="635">
          <cell r="A635">
            <v>1149</v>
          </cell>
          <cell r="B635" t="str">
            <v>OŠ Josip Kozarac - Slavonski Šamac</v>
          </cell>
        </row>
        <row r="636">
          <cell r="A636">
            <v>1672</v>
          </cell>
          <cell r="B636" t="str">
            <v>OŠ Josip Kozarac - Soljani</v>
          </cell>
        </row>
        <row r="637">
          <cell r="A637">
            <v>1692</v>
          </cell>
          <cell r="B637" t="str">
            <v>OŠ Josip Pupačić</v>
          </cell>
        </row>
        <row r="638">
          <cell r="A638">
            <v>4016</v>
          </cell>
          <cell r="B638" t="str">
            <v>OŠ Josip Ribičić - Trst</v>
          </cell>
        </row>
        <row r="639">
          <cell r="A639">
            <v>4055</v>
          </cell>
          <cell r="B639" t="str">
            <v>OŠ Josip Vergilij Perić</v>
          </cell>
        </row>
        <row r="640">
          <cell r="A640">
            <v>1343</v>
          </cell>
          <cell r="B640" t="str">
            <v>OŠ Josipa Antuna Ćolnića</v>
          </cell>
        </row>
        <row r="641">
          <cell r="A641">
            <v>4</v>
          </cell>
          <cell r="B641" t="str">
            <v>OŠ Josipa Badalića - Graberje Ivanićko</v>
          </cell>
        </row>
        <row r="642">
          <cell r="A642">
            <v>226</v>
          </cell>
          <cell r="B642" t="str">
            <v>OŠ Josipa Broza</v>
          </cell>
        </row>
        <row r="643">
          <cell r="A643">
            <v>1473</v>
          </cell>
          <cell r="B643" t="str">
            <v>OŠ Josipa Jurja Strossmayera - Trnava</v>
          </cell>
        </row>
        <row r="644">
          <cell r="A644">
            <v>2199</v>
          </cell>
          <cell r="B644" t="str">
            <v>OŠ Josipa Jurja Strossmayera - Zagreb</v>
          </cell>
        </row>
        <row r="645">
          <cell r="A645">
            <v>1398</v>
          </cell>
          <cell r="B645" t="str">
            <v>OŠ Josipa Jurja Strossmayera - Đurđenovac</v>
          </cell>
        </row>
        <row r="646">
          <cell r="A646">
            <v>302</v>
          </cell>
          <cell r="B646" t="str">
            <v>OŠ Josipa Kozarca - Lipovljani</v>
          </cell>
        </row>
        <row r="647">
          <cell r="A647">
            <v>1478</v>
          </cell>
          <cell r="B647" t="str">
            <v>OŠ Josipa Kozarca - Semeljci</v>
          </cell>
        </row>
        <row r="648">
          <cell r="A648">
            <v>951</v>
          </cell>
          <cell r="B648" t="str">
            <v>OŠ Josipa Kozarca - Slatina</v>
          </cell>
        </row>
        <row r="649">
          <cell r="A649">
            <v>1577</v>
          </cell>
          <cell r="B649" t="str">
            <v>OŠ Josipa Kozarca - Vinkovci</v>
          </cell>
        </row>
        <row r="650">
          <cell r="A650">
            <v>1646</v>
          </cell>
          <cell r="B650" t="str">
            <v>OŠ Josipa Lovretića</v>
          </cell>
        </row>
        <row r="651">
          <cell r="A651">
            <v>1595</v>
          </cell>
          <cell r="B651" t="str">
            <v>OŠ Josipa Matoša</v>
          </cell>
        </row>
        <row r="652">
          <cell r="A652">
            <v>2261</v>
          </cell>
          <cell r="B652" t="str">
            <v>OŠ Josipa Račića</v>
          </cell>
        </row>
        <row r="653">
          <cell r="A653">
            <v>3144</v>
          </cell>
          <cell r="B653" t="str">
            <v>OŠ Josipa Zorića</v>
          </cell>
        </row>
        <row r="654">
          <cell r="A654">
            <v>423</v>
          </cell>
          <cell r="B654" t="str">
            <v>OŠ Josipdol</v>
          </cell>
        </row>
        <row r="655">
          <cell r="A655">
            <v>1380</v>
          </cell>
          <cell r="B655" t="str">
            <v>OŠ Josipovac</v>
          </cell>
        </row>
        <row r="656">
          <cell r="A656">
            <v>2184</v>
          </cell>
          <cell r="B656" t="str">
            <v>OŠ Jože Horvata Kotoriba</v>
          </cell>
        </row>
        <row r="657">
          <cell r="A657">
            <v>2033</v>
          </cell>
          <cell r="B657" t="str">
            <v>OŠ Jože Šurana - Višnjan</v>
          </cell>
        </row>
        <row r="658">
          <cell r="A658">
            <v>1620</v>
          </cell>
          <cell r="B658" t="str">
            <v>OŠ Julija Benešića</v>
          </cell>
        </row>
        <row r="659">
          <cell r="A659">
            <v>1031</v>
          </cell>
          <cell r="B659" t="str">
            <v>OŠ Julija Kempfa</v>
          </cell>
        </row>
        <row r="660">
          <cell r="A660">
            <v>2262</v>
          </cell>
          <cell r="B660" t="str">
            <v>OŠ Julija Klovića</v>
          </cell>
        </row>
        <row r="661">
          <cell r="A661">
            <v>1991</v>
          </cell>
          <cell r="B661" t="str">
            <v>OŠ Jure Filipovića - Barban</v>
          </cell>
        </row>
        <row r="662">
          <cell r="A662">
            <v>2273</v>
          </cell>
          <cell r="B662" t="str">
            <v>OŠ Jure Kaštelana</v>
          </cell>
        </row>
        <row r="663">
          <cell r="A663">
            <v>1276</v>
          </cell>
          <cell r="B663" t="str">
            <v>OŠ Jurja Barakovića</v>
          </cell>
        </row>
        <row r="664">
          <cell r="A664">
            <v>1220</v>
          </cell>
          <cell r="B664" t="str">
            <v>OŠ Jurja Dalmatinca - Pag</v>
          </cell>
        </row>
        <row r="665">
          <cell r="A665">
            <v>1542</v>
          </cell>
          <cell r="B665" t="str">
            <v>OŠ Jurja Dalmatinca - Šibenik</v>
          </cell>
        </row>
        <row r="666">
          <cell r="A666">
            <v>1988</v>
          </cell>
          <cell r="B666" t="str">
            <v>OŠ Jurja Dobrile - Rovinj</v>
          </cell>
        </row>
        <row r="667">
          <cell r="A667">
            <v>38</v>
          </cell>
          <cell r="B667" t="str">
            <v>OŠ Jurja Habdelića</v>
          </cell>
        </row>
        <row r="668">
          <cell r="A668">
            <v>864</v>
          </cell>
          <cell r="B668" t="str">
            <v>OŠ Jurja Klovića - Tribalj</v>
          </cell>
        </row>
        <row r="669">
          <cell r="A669">
            <v>1540</v>
          </cell>
          <cell r="B669" t="str">
            <v>OŠ Jurja Šižgorića</v>
          </cell>
        </row>
        <row r="670">
          <cell r="A670">
            <v>2022</v>
          </cell>
          <cell r="B670" t="str">
            <v>OŠ Juršići</v>
          </cell>
        </row>
        <row r="671">
          <cell r="A671">
            <v>4039</v>
          </cell>
          <cell r="B671" t="str">
            <v>OŠ Kajzerica</v>
          </cell>
        </row>
        <row r="672">
          <cell r="A672">
            <v>613</v>
          </cell>
          <cell r="B672" t="str">
            <v>OŠ Kalnik</v>
          </cell>
        </row>
        <row r="673">
          <cell r="A673">
            <v>1781</v>
          </cell>
          <cell r="B673" t="str">
            <v>OŠ Kamen-Šine</v>
          </cell>
        </row>
        <row r="674">
          <cell r="A674">
            <v>1861</v>
          </cell>
          <cell r="B674" t="str">
            <v>OŠ Kamešnica</v>
          </cell>
        </row>
        <row r="675">
          <cell r="A675">
            <v>782</v>
          </cell>
          <cell r="B675" t="str">
            <v>OŠ Kantrida</v>
          </cell>
        </row>
        <row r="676">
          <cell r="A676">
            <v>116</v>
          </cell>
          <cell r="B676" t="str">
            <v>OŠ Kardinal Alojzije Stepinac</v>
          </cell>
        </row>
        <row r="677">
          <cell r="A677">
            <v>916</v>
          </cell>
          <cell r="B677" t="str">
            <v>OŠ Karlobag</v>
          </cell>
        </row>
        <row r="678">
          <cell r="A678">
            <v>2848</v>
          </cell>
          <cell r="B678" t="str">
            <v>OŠ Katarina Zrinska - Mečenčani</v>
          </cell>
        </row>
        <row r="679">
          <cell r="A679">
            <v>414</v>
          </cell>
          <cell r="B679" t="str">
            <v>OŠ Katarine Zrinski - Krnjak</v>
          </cell>
        </row>
        <row r="680">
          <cell r="A680">
            <v>1972</v>
          </cell>
          <cell r="B680" t="str">
            <v xml:space="preserve">OŠ Kaštenjer - Pula </v>
          </cell>
        </row>
        <row r="681">
          <cell r="A681">
            <v>1557</v>
          </cell>
          <cell r="B681" t="str">
            <v>OŠ Kistanje</v>
          </cell>
        </row>
        <row r="682">
          <cell r="A682">
            <v>828</v>
          </cell>
          <cell r="B682" t="str">
            <v>OŠ Klana</v>
          </cell>
        </row>
        <row r="683">
          <cell r="A683">
            <v>110</v>
          </cell>
          <cell r="B683" t="str">
            <v>OŠ Klinča Sela</v>
          </cell>
        </row>
        <row r="684">
          <cell r="A684">
            <v>592</v>
          </cell>
          <cell r="B684" t="str">
            <v xml:space="preserve">OŠ Kloštar Podravski </v>
          </cell>
        </row>
        <row r="685">
          <cell r="A685">
            <v>1766</v>
          </cell>
          <cell r="B685" t="str">
            <v>OŠ Kman-Kocunar</v>
          </cell>
        </row>
        <row r="686">
          <cell r="A686">
            <v>472</v>
          </cell>
          <cell r="B686" t="str">
            <v>OŠ Kneginec Gornji</v>
          </cell>
        </row>
        <row r="687">
          <cell r="A687">
            <v>1797</v>
          </cell>
          <cell r="B687" t="str">
            <v>OŠ Kneza Branimira</v>
          </cell>
        </row>
        <row r="688">
          <cell r="A688">
            <v>1738</v>
          </cell>
          <cell r="B688" t="str">
            <v>OŠ Kneza Mislava</v>
          </cell>
        </row>
        <row r="689">
          <cell r="A689">
            <v>1739</v>
          </cell>
          <cell r="B689" t="str">
            <v>OŠ Kneza Trpimira</v>
          </cell>
        </row>
        <row r="690">
          <cell r="A690">
            <v>1419</v>
          </cell>
          <cell r="B690" t="str">
            <v>OŠ Kneževi Vinogradi</v>
          </cell>
        </row>
        <row r="691">
          <cell r="A691">
            <v>299</v>
          </cell>
          <cell r="B691" t="str">
            <v>OŠ Komarevo</v>
          </cell>
        </row>
        <row r="692">
          <cell r="A692">
            <v>1905</v>
          </cell>
          <cell r="B692" t="str">
            <v>OŠ Komiža</v>
          </cell>
        </row>
        <row r="693">
          <cell r="A693">
            <v>188</v>
          </cell>
          <cell r="B693" t="str">
            <v>OŠ Konjščina</v>
          </cell>
        </row>
        <row r="694">
          <cell r="A694">
            <v>554</v>
          </cell>
          <cell r="B694" t="str">
            <v xml:space="preserve">OŠ Koprivnički Bregi </v>
          </cell>
        </row>
        <row r="695">
          <cell r="A695">
            <v>4040</v>
          </cell>
          <cell r="B695" t="str">
            <v>OŠ Koprivnički Ivanec</v>
          </cell>
        </row>
        <row r="696">
          <cell r="A696">
            <v>1661</v>
          </cell>
          <cell r="B696" t="str">
            <v>OŠ Korog - Korog</v>
          </cell>
        </row>
        <row r="697">
          <cell r="A697">
            <v>2852</v>
          </cell>
          <cell r="B697" t="str">
            <v>OŠ Kostrena</v>
          </cell>
        </row>
        <row r="698">
          <cell r="A698">
            <v>784</v>
          </cell>
          <cell r="B698" t="str">
            <v>OŠ Kozala</v>
          </cell>
        </row>
        <row r="699">
          <cell r="A699">
            <v>1357</v>
          </cell>
          <cell r="B699" t="str">
            <v>OŠ Kralja Tomislava - Našice</v>
          </cell>
        </row>
        <row r="700">
          <cell r="A700">
            <v>936</v>
          </cell>
          <cell r="B700" t="str">
            <v>OŠ Kralja Tomislava - Udbina</v>
          </cell>
        </row>
        <row r="701">
          <cell r="A701">
            <v>2257</v>
          </cell>
          <cell r="B701" t="str">
            <v>OŠ Kralja Tomislava - Zagreb</v>
          </cell>
        </row>
        <row r="702">
          <cell r="A702">
            <v>1785</v>
          </cell>
          <cell r="B702" t="str">
            <v>OŠ Kralja Zvonimira</v>
          </cell>
        </row>
        <row r="703">
          <cell r="A703">
            <v>830</v>
          </cell>
          <cell r="B703" t="str">
            <v>OŠ Kraljevica</v>
          </cell>
        </row>
        <row r="704">
          <cell r="A704">
            <v>2875</v>
          </cell>
          <cell r="B704" t="str">
            <v>OŠ Kraljice Jelene</v>
          </cell>
        </row>
        <row r="705">
          <cell r="A705">
            <v>190</v>
          </cell>
          <cell r="B705" t="str">
            <v>OŠ Krapinske Toplice</v>
          </cell>
        </row>
        <row r="706">
          <cell r="A706">
            <v>1226</v>
          </cell>
          <cell r="B706" t="str">
            <v>OŠ Krune Krstića - Zadar</v>
          </cell>
        </row>
        <row r="707">
          <cell r="A707">
            <v>88</v>
          </cell>
          <cell r="B707" t="str">
            <v>OŠ Ksavera Šandora Gjalskog - Donja Zelina</v>
          </cell>
        </row>
        <row r="708">
          <cell r="A708">
            <v>150</v>
          </cell>
          <cell r="B708" t="str">
            <v>OŠ Ksavera Šandora Gjalskog - Zabok</v>
          </cell>
        </row>
        <row r="709">
          <cell r="A709">
            <v>2198</v>
          </cell>
          <cell r="B709" t="str">
            <v>OŠ Ksavera Šandora Gjalskog - Zagreb</v>
          </cell>
        </row>
        <row r="710">
          <cell r="A710">
            <v>2116</v>
          </cell>
          <cell r="B710" t="str">
            <v>OŠ Kula Norinska</v>
          </cell>
        </row>
        <row r="711">
          <cell r="A711">
            <v>2106</v>
          </cell>
          <cell r="B711" t="str">
            <v>OŠ Kuna</v>
          </cell>
        </row>
        <row r="712">
          <cell r="A712">
            <v>100</v>
          </cell>
          <cell r="B712" t="str">
            <v>OŠ Kupljenovo</v>
          </cell>
        </row>
        <row r="713">
          <cell r="A713">
            <v>2141</v>
          </cell>
          <cell r="B713" t="str">
            <v>OŠ Kuršanec</v>
          </cell>
        </row>
        <row r="714">
          <cell r="A714">
            <v>2202</v>
          </cell>
          <cell r="B714" t="str">
            <v>OŠ Kustošija</v>
          </cell>
        </row>
        <row r="715">
          <cell r="A715">
            <v>1392</v>
          </cell>
          <cell r="B715" t="str">
            <v>OŠ Ladimirevci</v>
          </cell>
        </row>
        <row r="716">
          <cell r="A716">
            <v>2049</v>
          </cell>
          <cell r="B716" t="str">
            <v>OŠ Lapad</v>
          </cell>
        </row>
        <row r="717">
          <cell r="A717">
            <v>1452</v>
          </cell>
          <cell r="B717" t="str">
            <v>OŠ Laslovo</v>
          </cell>
        </row>
        <row r="718">
          <cell r="A718">
            <v>2884</v>
          </cell>
          <cell r="B718" t="str">
            <v>OŠ Lauder-Hugo Kon</v>
          </cell>
        </row>
        <row r="719">
          <cell r="A719">
            <v>566</v>
          </cell>
          <cell r="B719" t="str">
            <v>OŠ Legrad</v>
          </cell>
        </row>
        <row r="720">
          <cell r="A720">
            <v>2917</v>
          </cell>
          <cell r="B720" t="str">
            <v>OŠ Libar</v>
          </cell>
        </row>
        <row r="721">
          <cell r="A721">
            <v>187</v>
          </cell>
          <cell r="B721" t="str">
            <v>OŠ Lijepa Naša</v>
          </cell>
        </row>
        <row r="722">
          <cell r="A722">
            <v>1084</v>
          </cell>
          <cell r="B722" t="str">
            <v>OŠ Lipik</v>
          </cell>
        </row>
        <row r="723">
          <cell r="A723">
            <v>1641</v>
          </cell>
          <cell r="B723" t="str">
            <v>OŠ Lipovac</v>
          </cell>
        </row>
        <row r="724">
          <cell r="A724">
            <v>513</v>
          </cell>
          <cell r="B724" t="str">
            <v>OŠ Ljubešćica</v>
          </cell>
        </row>
        <row r="725">
          <cell r="A725">
            <v>2269</v>
          </cell>
          <cell r="B725" t="str">
            <v>OŠ Ljubljanica - Zagreb</v>
          </cell>
        </row>
        <row r="726">
          <cell r="A726">
            <v>7</v>
          </cell>
          <cell r="B726" t="str">
            <v>OŠ Ljubo Babić</v>
          </cell>
        </row>
        <row r="727">
          <cell r="A727">
            <v>1155</v>
          </cell>
          <cell r="B727" t="str">
            <v>OŠ Ljudevit Gaj - Lužani</v>
          </cell>
        </row>
        <row r="728">
          <cell r="A728">
            <v>202</v>
          </cell>
          <cell r="B728" t="str">
            <v>OŠ Ljudevit Gaj - Mihovljan</v>
          </cell>
        </row>
        <row r="729">
          <cell r="A729">
            <v>147</v>
          </cell>
          <cell r="B729" t="str">
            <v>OŠ Ljudevit Gaj u Krapini</v>
          </cell>
        </row>
        <row r="730">
          <cell r="A730">
            <v>1089</v>
          </cell>
          <cell r="B730" t="str">
            <v>OŠ Ljudevita Gaja - Nova Gradiška</v>
          </cell>
        </row>
        <row r="731">
          <cell r="A731">
            <v>1370</v>
          </cell>
          <cell r="B731" t="str">
            <v>OŠ Ljudevita Gaja - Osijek</v>
          </cell>
        </row>
        <row r="732">
          <cell r="A732">
            <v>78</v>
          </cell>
          <cell r="B732" t="str">
            <v>OŠ Ljudevita Gaja - Zaprešić</v>
          </cell>
        </row>
        <row r="733">
          <cell r="A733">
            <v>537</v>
          </cell>
          <cell r="B733" t="str">
            <v>OŠ Ljudevita Modeca - Križevci</v>
          </cell>
        </row>
        <row r="734">
          <cell r="A734">
            <v>4058</v>
          </cell>
          <cell r="B734" t="str">
            <v>OŠ Lotrščak</v>
          </cell>
        </row>
        <row r="735">
          <cell r="A735">
            <v>1629</v>
          </cell>
          <cell r="B735" t="str">
            <v>OŠ Lovas</v>
          </cell>
        </row>
        <row r="736">
          <cell r="A736">
            <v>935</v>
          </cell>
          <cell r="B736" t="str">
            <v>OŠ Lovinac</v>
          </cell>
        </row>
        <row r="737">
          <cell r="A737">
            <v>2241</v>
          </cell>
          <cell r="B737" t="str">
            <v>OŠ Lovre pl. Matačića</v>
          </cell>
        </row>
        <row r="738">
          <cell r="A738">
            <v>450</v>
          </cell>
          <cell r="B738" t="str">
            <v>OŠ Ludbreg</v>
          </cell>
        </row>
        <row r="739">
          <cell r="A739">
            <v>324</v>
          </cell>
          <cell r="B739" t="str">
            <v>OŠ Ludina</v>
          </cell>
        </row>
        <row r="740">
          <cell r="A740">
            <v>1427</v>
          </cell>
          <cell r="B740" t="str">
            <v>OŠ Lug - Laskói Általános Iskola</v>
          </cell>
        </row>
        <row r="741">
          <cell r="A741">
            <v>2886</v>
          </cell>
          <cell r="B741" t="str">
            <v>OŠ Luka - Luka</v>
          </cell>
        </row>
        <row r="742">
          <cell r="A742">
            <v>2910</v>
          </cell>
          <cell r="B742" t="str">
            <v>OŠ Luka - Sesvete</v>
          </cell>
        </row>
        <row r="743">
          <cell r="A743">
            <v>1493</v>
          </cell>
          <cell r="B743" t="str">
            <v>OŠ Luka Botić</v>
          </cell>
        </row>
        <row r="744">
          <cell r="A744">
            <v>909</v>
          </cell>
          <cell r="B744" t="str">
            <v>OŠ Luke Perkovića - Brinje</v>
          </cell>
        </row>
        <row r="745">
          <cell r="A745">
            <v>1760</v>
          </cell>
          <cell r="B745" t="str">
            <v>OŠ Lučac</v>
          </cell>
        </row>
        <row r="746">
          <cell r="A746">
            <v>2290</v>
          </cell>
          <cell r="B746" t="str">
            <v>OŠ Lučko</v>
          </cell>
        </row>
        <row r="747">
          <cell r="A747">
            <v>362</v>
          </cell>
          <cell r="B747" t="str">
            <v>OŠ Mahično</v>
          </cell>
        </row>
        <row r="748">
          <cell r="A748">
            <v>1716</v>
          </cell>
          <cell r="B748" t="str">
            <v>OŠ Majstora Radovana</v>
          </cell>
        </row>
        <row r="749">
          <cell r="A749">
            <v>2254</v>
          </cell>
          <cell r="B749" t="str">
            <v>OŠ Malešnica</v>
          </cell>
        </row>
        <row r="750">
          <cell r="A750">
            <v>4053</v>
          </cell>
          <cell r="B750" t="str">
            <v>OŠ Malinska - Dubašnica</v>
          </cell>
        </row>
        <row r="751">
          <cell r="A751">
            <v>1757</v>
          </cell>
          <cell r="B751" t="str">
            <v>OŠ Manuš</v>
          </cell>
        </row>
        <row r="752">
          <cell r="A752">
            <v>1671</v>
          </cell>
          <cell r="B752" t="str">
            <v>OŠ Mare Švel-Gamiršek</v>
          </cell>
        </row>
        <row r="753">
          <cell r="A753">
            <v>843</v>
          </cell>
          <cell r="B753" t="str">
            <v>OŠ Maria Martinolića</v>
          </cell>
        </row>
        <row r="754">
          <cell r="A754">
            <v>198</v>
          </cell>
          <cell r="B754" t="str">
            <v>OŠ Marija Bistrica</v>
          </cell>
        </row>
        <row r="755">
          <cell r="A755">
            <v>2023</v>
          </cell>
          <cell r="B755" t="str">
            <v>OŠ Marije i Line</v>
          </cell>
        </row>
        <row r="756">
          <cell r="A756">
            <v>2215</v>
          </cell>
          <cell r="B756" t="str">
            <v>OŠ Marije Jurić Zagorke</v>
          </cell>
        </row>
        <row r="757">
          <cell r="A757">
            <v>2051</v>
          </cell>
          <cell r="B757" t="str">
            <v>OŠ Marina Držića - Dubrovnik</v>
          </cell>
        </row>
        <row r="758">
          <cell r="A758">
            <v>2278</v>
          </cell>
          <cell r="B758" t="str">
            <v>OŠ Marina Držića - Zagreb</v>
          </cell>
        </row>
        <row r="759">
          <cell r="A759">
            <v>2047</v>
          </cell>
          <cell r="B759" t="str">
            <v>OŠ Marina Getaldića</v>
          </cell>
        </row>
        <row r="760">
          <cell r="A760">
            <v>1752</v>
          </cell>
          <cell r="B760" t="str">
            <v>OŠ Marjan</v>
          </cell>
        </row>
        <row r="761">
          <cell r="A761">
            <v>1706</v>
          </cell>
          <cell r="B761" t="str">
            <v>OŠ Marka Marulića</v>
          </cell>
        </row>
        <row r="762">
          <cell r="A762">
            <v>1205</v>
          </cell>
          <cell r="B762" t="str">
            <v>OŠ Markovac</v>
          </cell>
        </row>
        <row r="763">
          <cell r="A763">
            <v>2225</v>
          </cell>
          <cell r="B763" t="str">
            <v>OŠ Markuševec</v>
          </cell>
        </row>
        <row r="764">
          <cell r="A764">
            <v>1662</v>
          </cell>
          <cell r="B764" t="str">
            <v>OŠ Markušica</v>
          </cell>
        </row>
        <row r="765">
          <cell r="A765">
            <v>503</v>
          </cell>
          <cell r="B765" t="str">
            <v>OŠ Martijanec</v>
          </cell>
        </row>
        <row r="766">
          <cell r="A766">
            <v>2005</v>
          </cell>
          <cell r="B766" t="str">
            <v>OŠ Marčana</v>
          </cell>
        </row>
        <row r="767">
          <cell r="A767">
            <v>4017</v>
          </cell>
          <cell r="B767" t="str">
            <v>OŠ Mate Balote - Buje</v>
          </cell>
        </row>
        <row r="768">
          <cell r="A768">
            <v>244</v>
          </cell>
          <cell r="B768" t="str">
            <v>OŠ Mate Lovraka - Kutina</v>
          </cell>
        </row>
        <row r="769">
          <cell r="A769">
            <v>1094</v>
          </cell>
          <cell r="B769" t="str">
            <v>OŠ Mate Lovraka - Nova Gradiška</v>
          </cell>
        </row>
        <row r="770">
          <cell r="A770">
            <v>267</v>
          </cell>
          <cell r="B770" t="str">
            <v>OŠ Mate Lovraka - Petrinja</v>
          </cell>
        </row>
        <row r="771">
          <cell r="A771">
            <v>713</v>
          </cell>
          <cell r="B771" t="str">
            <v>OŠ Mate Lovraka - Veliki Grđevac</v>
          </cell>
        </row>
        <row r="772">
          <cell r="A772">
            <v>1492</v>
          </cell>
          <cell r="B772" t="str">
            <v>OŠ Mate Lovraka - Vladislavci</v>
          </cell>
        </row>
        <row r="773">
          <cell r="A773">
            <v>2214</v>
          </cell>
          <cell r="B773" t="str">
            <v>OŠ Mate Lovraka - Zagreb</v>
          </cell>
        </row>
        <row r="774">
          <cell r="A774">
            <v>1602</v>
          </cell>
          <cell r="B774" t="str">
            <v>OŠ Mate Lovraka - Županja</v>
          </cell>
        </row>
        <row r="775">
          <cell r="A775">
            <v>1611</v>
          </cell>
          <cell r="B775" t="str">
            <v>OŠ Matija Antun Reljković - Cerna</v>
          </cell>
        </row>
        <row r="776">
          <cell r="A776">
            <v>1177</v>
          </cell>
          <cell r="B776" t="str">
            <v>OŠ Matija Antun Reljković - Davor</v>
          </cell>
        </row>
        <row r="777">
          <cell r="A777">
            <v>1171</v>
          </cell>
          <cell r="B777" t="str">
            <v>OŠ Matija Gubec - Cernik</v>
          </cell>
        </row>
        <row r="778">
          <cell r="A778">
            <v>1628</v>
          </cell>
          <cell r="B778" t="str">
            <v>OŠ Matija Gubec - Jarmina</v>
          </cell>
        </row>
        <row r="779">
          <cell r="A779">
            <v>1494</v>
          </cell>
          <cell r="B779" t="str">
            <v>OŠ Matija Gubec - Magdalenovac</v>
          </cell>
        </row>
        <row r="780">
          <cell r="A780">
            <v>1349</v>
          </cell>
          <cell r="B780" t="str">
            <v>OŠ Matija Gubec - Piškorevci</v>
          </cell>
        </row>
        <row r="781">
          <cell r="A781">
            <v>174</v>
          </cell>
          <cell r="B781" t="str">
            <v>OŠ Matije Gupca - Gornja Stubica</v>
          </cell>
        </row>
        <row r="782">
          <cell r="A782">
            <v>2265</v>
          </cell>
          <cell r="B782" t="str">
            <v>OŠ Matije Gupca - Zagreb</v>
          </cell>
        </row>
        <row r="783">
          <cell r="A783">
            <v>1386</v>
          </cell>
          <cell r="B783" t="str">
            <v>OŠ Matije Petra Katančića</v>
          </cell>
        </row>
        <row r="784">
          <cell r="A784">
            <v>1934</v>
          </cell>
          <cell r="B784" t="str">
            <v>OŠ Matije Vlačića</v>
          </cell>
        </row>
        <row r="785">
          <cell r="A785">
            <v>2234</v>
          </cell>
          <cell r="B785" t="str">
            <v>OŠ Matka Laginje</v>
          </cell>
        </row>
        <row r="786">
          <cell r="A786">
            <v>196</v>
          </cell>
          <cell r="B786" t="str">
            <v>OŠ Mače</v>
          </cell>
        </row>
        <row r="787">
          <cell r="A787">
            <v>2205</v>
          </cell>
          <cell r="B787" t="str">
            <v>OŠ Medvedgrad</v>
          </cell>
        </row>
        <row r="788">
          <cell r="A788">
            <v>1772</v>
          </cell>
          <cell r="B788" t="str">
            <v>OŠ Mejaši</v>
          </cell>
        </row>
        <row r="789">
          <cell r="A789">
            <v>1762</v>
          </cell>
          <cell r="B789" t="str">
            <v>OŠ Meje</v>
          </cell>
        </row>
        <row r="790">
          <cell r="A790">
            <v>1770</v>
          </cell>
          <cell r="B790" t="str">
            <v>OŠ Mertojak</v>
          </cell>
        </row>
        <row r="791">
          <cell r="A791">
            <v>447</v>
          </cell>
          <cell r="B791" t="str">
            <v>OŠ Metel Ožegović</v>
          </cell>
        </row>
        <row r="792">
          <cell r="A792">
            <v>20</v>
          </cell>
          <cell r="B792" t="str">
            <v>OŠ Mihaela Šiloboda</v>
          </cell>
        </row>
        <row r="793">
          <cell r="A793">
            <v>569</v>
          </cell>
          <cell r="B793" t="str">
            <v>OŠ Mihovil Pavlek Miškina - Đelekovec</v>
          </cell>
        </row>
        <row r="794">
          <cell r="A794">
            <v>1675</v>
          </cell>
          <cell r="B794" t="str">
            <v>OŠ Mijat Stojanović</v>
          </cell>
        </row>
        <row r="795">
          <cell r="A795">
            <v>993</v>
          </cell>
          <cell r="B795" t="str">
            <v>OŠ Mikleuš</v>
          </cell>
        </row>
        <row r="796">
          <cell r="A796">
            <v>1121</v>
          </cell>
          <cell r="B796" t="str">
            <v>OŠ Milan Amruš</v>
          </cell>
        </row>
        <row r="797">
          <cell r="A797">
            <v>827</v>
          </cell>
          <cell r="B797" t="str">
            <v>OŠ Milan Brozović</v>
          </cell>
        </row>
        <row r="798">
          <cell r="A798">
            <v>1899</v>
          </cell>
          <cell r="B798" t="str">
            <v>OŠ Milana Begovića</v>
          </cell>
        </row>
        <row r="799">
          <cell r="A799">
            <v>27</v>
          </cell>
          <cell r="B799" t="str">
            <v>OŠ Milana Langa</v>
          </cell>
        </row>
        <row r="800">
          <cell r="A800">
            <v>2019</v>
          </cell>
          <cell r="B800" t="str">
            <v>OŠ Milana Šorga - Oprtalj</v>
          </cell>
        </row>
        <row r="801">
          <cell r="A801">
            <v>1490</v>
          </cell>
          <cell r="B801" t="str">
            <v>OŠ Milka Cepelića</v>
          </cell>
        </row>
        <row r="802">
          <cell r="A802">
            <v>135</v>
          </cell>
          <cell r="B802" t="str">
            <v>OŠ Milke Trnine</v>
          </cell>
        </row>
        <row r="803">
          <cell r="A803">
            <v>1879</v>
          </cell>
          <cell r="B803" t="str">
            <v>OŠ Milna</v>
          </cell>
        </row>
        <row r="804">
          <cell r="A804">
            <v>668</v>
          </cell>
          <cell r="B804" t="str">
            <v>OŠ Mirka Pereša</v>
          </cell>
        </row>
        <row r="805">
          <cell r="A805">
            <v>2194</v>
          </cell>
          <cell r="B805" t="str">
            <v>OŠ Miroslava Krleže - Zagreb</v>
          </cell>
        </row>
        <row r="806">
          <cell r="A806">
            <v>1448</v>
          </cell>
          <cell r="B806" t="str">
            <v>OŠ Miroslava Krleže - Čepin</v>
          </cell>
        </row>
        <row r="807">
          <cell r="A807">
            <v>1593</v>
          </cell>
          <cell r="B807" t="str">
            <v>OŠ Mitnica</v>
          </cell>
        </row>
        <row r="808">
          <cell r="A808">
            <v>1046</v>
          </cell>
          <cell r="B808" t="str">
            <v>OŠ Mladost - Jakšić</v>
          </cell>
        </row>
        <row r="809">
          <cell r="A809">
            <v>309</v>
          </cell>
          <cell r="B809" t="str">
            <v>OŠ Mladost - Lekenik</v>
          </cell>
        </row>
        <row r="810">
          <cell r="A810">
            <v>1367</v>
          </cell>
          <cell r="B810" t="str">
            <v>OŠ Mladost - Osijek</v>
          </cell>
        </row>
        <row r="811">
          <cell r="A811">
            <v>2299</v>
          </cell>
          <cell r="B811" t="str">
            <v>OŠ Mladost - Zagreb</v>
          </cell>
        </row>
        <row r="812">
          <cell r="A812">
            <v>2109</v>
          </cell>
          <cell r="B812" t="str">
            <v>OŠ Mljet</v>
          </cell>
        </row>
        <row r="813">
          <cell r="A813">
            <v>2061</v>
          </cell>
          <cell r="B813" t="str">
            <v>OŠ Mokošica - Dubrovnik</v>
          </cell>
        </row>
        <row r="814">
          <cell r="A814">
            <v>601</v>
          </cell>
          <cell r="B814" t="str">
            <v>OŠ Molve</v>
          </cell>
        </row>
        <row r="815">
          <cell r="A815">
            <v>1976</v>
          </cell>
          <cell r="B815" t="str">
            <v>OŠ Monte Zaro</v>
          </cell>
        </row>
        <row r="816">
          <cell r="A816">
            <v>870</v>
          </cell>
          <cell r="B816" t="str">
            <v>OŠ Mrkopalj</v>
          </cell>
        </row>
        <row r="817">
          <cell r="A817">
            <v>2156</v>
          </cell>
          <cell r="B817" t="str">
            <v>OŠ Mursko Središće</v>
          </cell>
        </row>
        <row r="818">
          <cell r="A818">
            <v>1568</v>
          </cell>
          <cell r="B818" t="str">
            <v>OŠ Murterski škoji</v>
          </cell>
        </row>
        <row r="819">
          <cell r="A819">
            <v>2324</v>
          </cell>
          <cell r="B819" t="str">
            <v>OŠ Nad lipom</v>
          </cell>
        </row>
        <row r="820">
          <cell r="A820">
            <v>2341</v>
          </cell>
          <cell r="B820" t="str">
            <v>OŠ Nandi s pravom javnosti</v>
          </cell>
        </row>
        <row r="821">
          <cell r="A821">
            <v>2159</v>
          </cell>
          <cell r="B821" t="str">
            <v>OŠ Nedelišće</v>
          </cell>
        </row>
        <row r="822">
          <cell r="A822">
            <v>1676</v>
          </cell>
          <cell r="B822" t="str">
            <v>OŠ Negoslavci</v>
          </cell>
        </row>
        <row r="823">
          <cell r="A823">
            <v>1800</v>
          </cell>
          <cell r="B823" t="str">
            <v>OŠ Neorić-Sutina</v>
          </cell>
        </row>
        <row r="824">
          <cell r="A824">
            <v>416</v>
          </cell>
          <cell r="B824" t="str">
            <v>OŠ Netretić</v>
          </cell>
        </row>
        <row r="825">
          <cell r="A825">
            <v>789</v>
          </cell>
          <cell r="B825" t="str">
            <v>OŠ Nikola Tesla - Rijeka</v>
          </cell>
        </row>
        <row r="826">
          <cell r="A826">
            <v>1592</v>
          </cell>
          <cell r="B826" t="str">
            <v>OŠ Nikole Andrića</v>
          </cell>
        </row>
        <row r="827">
          <cell r="A827">
            <v>48</v>
          </cell>
          <cell r="B827" t="str">
            <v>OŠ Nikole Hribara</v>
          </cell>
        </row>
        <row r="828">
          <cell r="A828">
            <v>1214</v>
          </cell>
          <cell r="B828" t="str">
            <v>OŠ Nikole Tesle - Gračac</v>
          </cell>
        </row>
        <row r="829">
          <cell r="A829">
            <v>1581</v>
          </cell>
          <cell r="B829" t="str">
            <v>OŠ Nikole Tesle - Mirkovci</v>
          </cell>
        </row>
        <row r="830">
          <cell r="A830">
            <v>2268</v>
          </cell>
          <cell r="B830" t="str">
            <v>OŠ Nikole Tesle - Zagreb</v>
          </cell>
        </row>
        <row r="831">
          <cell r="A831">
            <v>678</v>
          </cell>
          <cell r="B831" t="str">
            <v>OŠ Nova Rača</v>
          </cell>
        </row>
        <row r="832">
          <cell r="A832">
            <v>453</v>
          </cell>
          <cell r="B832" t="str">
            <v>OŠ Novi Marof</v>
          </cell>
        </row>
        <row r="833">
          <cell r="A833">
            <v>4050</v>
          </cell>
          <cell r="B833" t="str">
            <v>OŠ Novo Čiče</v>
          </cell>
        </row>
        <row r="834">
          <cell r="A834">
            <v>1271</v>
          </cell>
          <cell r="B834" t="str">
            <v>OŠ Novigrad</v>
          </cell>
        </row>
        <row r="835">
          <cell r="A835">
            <v>259</v>
          </cell>
          <cell r="B835" t="str">
            <v>OŠ Novska</v>
          </cell>
        </row>
        <row r="836">
          <cell r="A836">
            <v>1686</v>
          </cell>
          <cell r="B836" t="str">
            <v>OŠ o. Petra Perice Makarska</v>
          </cell>
        </row>
        <row r="837">
          <cell r="A837">
            <v>1217</v>
          </cell>
          <cell r="B837" t="str">
            <v>OŠ Obrovac</v>
          </cell>
        </row>
        <row r="838">
          <cell r="A838">
            <v>2301</v>
          </cell>
          <cell r="B838" t="str">
            <v>OŠ Odra</v>
          </cell>
        </row>
        <row r="839">
          <cell r="A839">
            <v>1188</v>
          </cell>
          <cell r="B839" t="str">
            <v>OŠ Okučani</v>
          </cell>
        </row>
        <row r="840">
          <cell r="A840">
            <v>4045</v>
          </cell>
          <cell r="B840" t="str">
            <v>OŠ Omišalj</v>
          </cell>
        </row>
        <row r="841">
          <cell r="A841">
            <v>2113</v>
          </cell>
          <cell r="B841" t="str">
            <v>OŠ Opuzen</v>
          </cell>
        </row>
        <row r="842">
          <cell r="A842">
            <v>2104</v>
          </cell>
          <cell r="B842" t="str">
            <v>OŠ Orebić</v>
          </cell>
        </row>
        <row r="843">
          <cell r="A843">
            <v>2154</v>
          </cell>
          <cell r="B843" t="str">
            <v>OŠ Orehovica</v>
          </cell>
        </row>
        <row r="844">
          <cell r="A844">
            <v>205</v>
          </cell>
          <cell r="B844" t="str">
            <v>OŠ Oroslavje</v>
          </cell>
        </row>
        <row r="845">
          <cell r="A845">
            <v>1740</v>
          </cell>
          <cell r="B845" t="str">
            <v>OŠ Ostrog</v>
          </cell>
        </row>
        <row r="846">
          <cell r="A846">
            <v>2303</v>
          </cell>
          <cell r="B846" t="str">
            <v>OŠ Otok</v>
          </cell>
        </row>
        <row r="847">
          <cell r="A847">
            <v>2201</v>
          </cell>
          <cell r="B847" t="str">
            <v>OŠ Otona Ivekovića</v>
          </cell>
        </row>
        <row r="848">
          <cell r="A848">
            <v>2119</v>
          </cell>
          <cell r="B848" t="str">
            <v>OŠ Otrići-Dubrave</v>
          </cell>
        </row>
        <row r="849">
          <cell r="A849">
            <v>1300</v>
          </cell>
          <cell r="B849" t="str">
            <v>OŠ Pakoštane</v>
          </cell>
        </row>
        <row r="850">
          <cell r="A850">
            <v>2196</v>
          </cell>
          <cell r="B850" t="str">
            <v>OŠ Pantovčak</v>
          </cell>
        </row>
        <row r="851">
          <cell r="A851">
            <v>77</v>
          </cell>
          <cell r="B851" t="str">
            <v>OŠ Pavao Belas</v>
          </cell>
        </row>
        <row r="852">
          <cell r="A852">
            <v>185</v>
          </cell>
          <cell r="B852" t="str">
            <v>OŠ Pavla Štoosa</v>
          </cell>
        </row>
        <row r="853">
          <cell r="A853">
            <v>2206</v>
          </cell>
          <cell r="B853" t="str">
            <v>OŠ Pavleka Miškine</v>
          </cell>
        </row>
        <row r="854">
          <cell r="A854">
            <v>798</v>
          </cell>
          <cell r="B854" t="str">
            <v>OŠ Pehlin</v>
          </cell>
        </row>
        <row r="855">
          <cell r="A855">
            <v>917</v>
          </cell>
          <cell r="B855" t="str">
            <v>OŠ Perušić</v>
          </cell>
        </row>
        <row r="856">
          <cell r="A856">
            <v>1718</v>
          </cell>
          <cell r="B856" t="str">
            <v>OŠ Petar Berislavić</v>
          </cell>
        </row>
        <row r="857">
          <cell r="A857">
            <v>1295</v>
          </cell>
          <cell r="B857" t="str">
            <v>OŠ Petar Lorini</v>
          </cell>
        </row>
        <row r="858">
          <cell r="A858">
            <v>1282</v>
          </cell>
          <cell r="B858" t="str">
            <v>OŠ Petar Zoranić - Nin</v>
          </cell>
        </row>
        <row r="859">
          <cell r="A859">
            <v>1318</v>
          </cell>
          <cell r="B859" t="str">
            <v>OŠ Petar Zoranić - Stankovci</v>
          </cell>
        </row>
        <row r="860">
          <cell r="A860">
            <v>474</v>
          </cell>
          <cell r="B860" t="str">
            <v>OŠ Petar Zrinski - Jalžabet</v>
          </cell>
        </row>
        <row r="861">
          <cell r="A861">
            <v>2207</v>
          </cell>
          <cell r="B861" t="str">
            <v>OŠ Petar Zrinski - Zagreb</v>
          </cell>
        </row>
        <row r="862">
          <cell r="A862">
            <v>737</v>
          </cell>
          <cell r="B862" t="str">
            <v>OŠ Petar Zrinski - Čabar</v>
          </cell>
        </row>
        <row r="863">
          <cell r="A863">
            <v>2189</v>
          </cell>
          <cell r="B863" t="str">
            <v>OŠ Petar Zrinski - Šenkovec</v>
          </cell>
        </row>
        <row r="864">
          <cell r="A864">
            <v>1880</v>
          </cell>
          <cell r="B864" t="str">
            <v>OŠ Petra Hektorovića - Stari Grad</v>
          </cell>
        </row>
        <row r="865">
          <cell r="A865">
            <v>2063</v>
          </cell>
          <cell r="B865" t="str">
            <v>OŠ Petra Kanavelića</v>
          </cell>
        </row>
        <row r="866">
          <cell r="A866">
            <v>1538</v>
          </cell>
          <cell r="B866" t="str">
            <v>OŠ Petra Krešimira IV.</v>
          </cell>
        </row>
        <row r="867">
          <cell r="A867">
            <v>1870</v>
          </cell>
          <cell r="B867" t="str">
            <v>OŠ Petra Kružića Klis</v>
          </cell>
        </row>
        <row r="868">
          <cell r="A868">
            <v>1011</v>
          </cell>
          <cell r="B868" t="str">
            <v>OŠ Petra Preradovića - Pitomača</v>
          </cell>
        </row>
        <row r="869">
          <cell r="A869">
            <v>1228</v>
          </cell>
          <cell r="B869" t="str">
            <v>OŠ Petra Preradovića - Zadar</v>
          </cell>
        </row>
        <row r="870">
          <cell r="A870">
            <v>2242</v>
          </cell>
          <cell r="B870" t="str">
            <v>OŠ Petra Preradovića - Zagreb</v>
          </cell>
        </row>
        <row r="871">
          <cell r="A871">
            <v>1992</v>
          </cell>
          <cell r="B871" t="str">
            <v>OŠ Petra Studenca - Kanfanar</v>
          </cell>
        </row>
        <row r="872">
          <cell r="A872">
            <v>1309</v>
          </cell>
          <cell r="B872" t="str">
            <v>OŠ Petra Zoranića</v>
          </cell>
        </row>
        <row r="873">
          <cell r="A873">
            <v>478</v>
          </cell>
          <cell r="B873" t="str">
            <v>OŠ Petrijanec</v>
          </cell>
        </row>
        <row r="874">
          <cell r="A874">
            <v>1471</v>
          </cell>
          <cell r="B874" t="str">
            <v>OŠ Petrijevci</v>
          </cell>
        </row>
        <row r="875">
          <cell r="A875">
            <v>786</v>
          </cell>
          <cell r="B875" t="str">
            <v>OŠ Pećine</v>
          </cell>
        </row>
        <row r="876">
          <cell r="A876">
            <v>1570</v>
          </cell>
          <cell r="B876" t="str">
            <v>OŠ Pirovac</v>
          </cell>
        </row>
        <row r="877">
          <cell r="A877">
            <v>431</v>
          </cell>
          <cell r="B877" t="str">
            <v xml:space="preserve">OŠ Plaški </v>
          </cell>
        </row>
        <row r="878">
          <cell r="A878">
            <v>938</v>
          </cell>
          <cell r="B878" t="str">
            <v>OŠ Plitvička Jezera</v>
          </cell>
        </row>
        <row r="879">
          <cell r="A879">
            <v>1765</v>
          </cell>
          <cell r="B879" t="str">
            <v>OŠ Plokite</v>
          </cell>
        </row>
        <row r="880">
          <cell r="A880">
            <v>788</v>
          </cell>
          <cell r="B880" t="str">
            <v>OŠ Podmurvice</v>
          </cell>
        </row>
        <row r="881">
          <cell r="A881">
            <v>458</v>
          </cell>
          <cell r="B881" t="str">
            <v>OŠ Podrute</v>
          </cell>
        </row>
        <row r="882">
          <cell r="A882">
            <v>2164</v>
          </cell>
          <cell r="B882" t="str">
            <v>OŠ Podturen</v>
          </cell>
        </row>
        <row r="883">
          <cell r="A883">
            <v>1759</v>
          </cell>
          <cell r="B883" t="str">
            <v>OŠ Pojišan</v>
          </cell>
        </row>
        <row r="884">
          <cell r="A884">
            <v>58</v>
          </cell>
          <cell r="B884" t="str">
            <v>OŠ Pokupsko</v>
          </cell>
        </row>
        <row r="885">
          <cell r="A885">
            <v>1314</v>
          </cell>
          <cell r="B885" t="str">
            <v>OŠ Polača</v>
          </cell>
        </row>
        <row r="886">
          <cell r="A886">
            <v>1261</v>
          </cell>
          <cell r="B886" t="str">
            <v>OŠ Poličnik</v>
          </cell>
        </row>
        <row r="887">
          <cell r="A887">
            <v>1416</v>
          </cell>
          <cell r="B887" t="str">
            <v>OŠ Popovac</v>
          </cell>
        </row>
        <row r="888">
          <cell r="A888">
            <v>318</v>
          </cell>
          <cell r="B888" t="str">
            <v>OŠ Popovača</v>
          </cell>
        </row>
        <row r="889">
          <cell r="A889">
            <v>1954</v>
          </cell>
          <cell r="B889" t="str">
            <v>OŠ Poreč</v>
          </cell>
        </row>
        <row r="890">
          <cell r="A890">
            <v>6</v>
          </cell>
          <cell r="B890" t="str">
            <v>OŠ Posavski Bregi</v>
          </cell>
        </row>
        <row r="891">
          <cell r="A891">
            <v>2168</v>
          </cell>
          <cell r="B891" t="str">
            <v>OŠ Prelog</v>
          </cell>
        </row>
        <row r="892">
          <cell r="A892">
            <v>2263</v>
          </cell>
          <cell r="B892" t="str">
            <v>OŠ Prečko</v>
          </cell>
        </row>
        <row r="893">
          <cell r="A893">
            <v>2126</v>
          </cell>
          <cell r="B893" t="str">
            <v>OŠ Primorje</v>
          </cell>
        </row>
        <row r="894">
          <cell r="A894">
            <v>1842</v>
          </cell>
          <cell r="B894" t="str">
            <v>OŠ Primorski Dolac</v>
          </cell>
        </row>
        <row r="895">
          <cell r="A895">
            <v>1558</v>
          </cell>
          <cell r="B895" t="str">
            <v>OŠ Primošten</v>
          </cell>
        </row>
        <row r="896">
          <cell r="A896">
            <v>1286</v>
          </cell>
          <cell r="B896" t="str">
            <v>OŠ Privlaka</v>
          </cell>
        </row>
        <row r="897">
          <cell r="A897">
            <v>1743</v>
          </cell>
          <cell r="B897" t="str">
            <v>OŠ Prof. Filipa Lukasa</v>
          </cell>
        </row>
        <row r="898">
          <cell r="A898">
            <v>607</v>
          </cell>
          <cell r="B898" t="str">
            <v>OŠ Prof. Franje Viktora Šignjara</v>
          </cell>
        </row>
        <row r="899">
          <cell r="A899">
            <v>1773</v>
          </cell>
          <cell r="B899" t="str">
            <v>OŠ Pujanki</v>
          </cell>
        </row>
        <row r="900">
          <cell r="A900">
            <v>1791</v>
          </cell>
          <cell r="B900" t="str">
            <v>OŠ Pučišća</v>
          </cell>
        </row>
        <row r="901">
          <cell r="A901">
            <v>103</v>
          </cell>
          <cell r="B901" t="str">
            <v>OŠ Pušća</v>
          </cell>
        </row>
        <row r="902">
          <cell r="A902">
            <v>263</v>
          </cell>
          <cell r="B902" t="str">
            <v>OŠ Rajić</v>
          </cell>
        </row>
        <row r="903">
          <cell r="A903">
            <v>2277</v>
          </cell>
          <cell r="B903" t="str">
            <v>OŠ Rapska</v>
          </cell>
        </row>
        <row r="904">
          <cell r="A904">
            <v>1768</v>
          </cell>
          <cell r="B904" t="str">
            <v>OŠ Ravne njive</v>
          </cell>
        </row>
        <row r="905">
          <cell r="A905">
            <v>2883</v>
          </cell>
          <cell r="B905" t="str">
            <v>OŠ Remete</v>
          </cell>
        </row>
        <row r="906">
          <cell r="A906">
            <v>1383</v>
          </cell>
          <cell r="B906" t="str">
            <v>OŠ Retfala</v>
          </cell>
        </row>
        <row r="907">
          <cell r="A907">
            <v>2209</v>
          </cell>
          <cell r="B907" t="str">
            <v>OŠ Retkovec</v>
          </cell>
        </row>
        <row r="908">
          <cell r="A908">
            <v>350</v>
          </cell>
          <cell r="B908" t="str">
            <v>OŠ Rečica</v>
          </cell>
        </row>
        <row r="909">
          <cell r="A909">
            <v>758</v>
          </cell>
          <cell r="B909" t="str">
            <v>OŠ Rikard Katalinić Jeretov</v>
          </cell>
        </row>
        <row r="910">
          <cell r="A910">
            <v>2016</v>
          </cell>
          <cell r="B910" t="str">
            <v>OŠ Rivarela</v>
          </cell>
        </row>
        <row r="911">
          <cell r="A911">
            <v>1560</v>
          </cell>
          <cell r="B911" t="str">
            <v>OŠ Rogoznica</v>
          </cell>
        </row>
        <row r="912">
          <cell r="A912">
            <v>722</v>
          </cell>
          <cell r="B912" t="str">
            <v>OŠ Rovišće</v>
          </cell>
        </row>
        <row r="913">
          <cell r="A913">
            <v>32</v>
          </cell>
          <cell r="B913" t="str">
            <v>OŠ Rude</v>
          </cell>
        </row>
        <row r="914">
          <cell r="A914">
            <v>2266</v>
          </cell>
          <cell r="B914" t="str">
            <v>OŠ Rudeš</v>
          </cell>
        </row>
        <row r="915">
          <cell r="A915">
            <v>825</v>
          </cell>
          <cell r="B915" t="str">
            <v>OŠ Rudolfa Strohala</v>
          </cell>
        </row>
        <row r="916">
          <cell r="A916">
            <v>97</v>
          </cell>
          <cell r="B916" t="str">
            <v>OŠ Rugvica</v>
          </cell>
        </row>
        <row r="917">
          <cell r="A917">
            <v>1833</v>
          </cell>
          <cell r="B917" t="str">
            <v>OŠ Runović</v>
          </cell>
        </row>
        <row r="918">
          <cell r="A918">
            <v>23</v>
          </cell>
          <cell r="B918" t="str">
            <v>OŠ Samobor</v>
          </cell>
        </row>
        <row r="919">
          <cell r="A919">
            <v>779</v>
          </cell>
          <cell r="B919" t="str">
            <v>OŠ San Nicolo - Rijeka</v>
          </cell>
        </row>
        <row r="920">
          <cell r="A920">
            <v>4041</v>
          </cell>
          <cell r="B920" t="str">
            <v>OŠ Satnica Đakovačka</v>
          </cell>
        </row>
        <row r="921">
          <cell r="A921">
            <v>2282</v>
          </cell>
          <cell r="B921" t="str">
            <v>OŠ Savski Gaj</v>
          </cell>
        </row>
        <row r="922">
          <cell r="A922">
            <v>287</v>
          </cell>
          <cell r="B922" t="str">
            <v>OŠ Sela</v>
          </cell>
        </row>
        <row r="923">
          <cell r="A923">
            <v>1795</v>
          </cell>
          <cell r="B923" t="str">
            <v>OŠ Selca</v>
          </cell>
        </row>
        <row r="924">
          <cell r="A924">
            <v>2175</v>
          </cell>
          <cell r="B924" t="str">
            <v>OŠ Selnica</v>
          </cell>
        </row>
        <row r="925">
          <cell r="A925">
            <v>2317</v>
          </cell>
          <cell r="B925" t="str">
            <v>OŠ Sesvete</v>
          </cell>
        </row>
        <row r="926">
          <cell r="A926">
            <v>2904</v>
          </cell>
          <cell r="B926" t="str">
            <v>OŠ Sesvetska Sela</v>
          </cell>
        </row>
        <row r="927">
          <cell r="A927">
            <v>2343</v>
          </cell>
          <cell r="B927" t="str">
            <v>OŠ Sesvetska Sopnica</v>
          </cell>
        </row>
        <row r="928">
          <cell r="A928">
            <v>2318</v>
          </cell>
          <cell r="B928" t="str">
            <v>OŠ Sesvetski Kraljevec</v>
          </cell>
        </row>
        <row r="929">
          <cell r="A929">
            <v>209</v>
          </cell>
          <cell r="B929" t="str">
            <v>OŠ Side Košutić Radoboj</v>
          </cell>
        </row>
        <row r="930">
          <cell r="A930">
            <v>589</v>
          </cell>
          <cell r="B930" t="str">
            <v>OŠ Sidonije Rubido Erdody</v>
          </cell>
        </row>
        <row r="931">
          <cell r="A931">
            <v>1150</v>
          </cell>
          <cell r="B931" t="str">
            <v>OŠ Sikirevci</v>
          </cell>
        </row>
        <row r="932">
          <cell r="A932">
            <v>1823</v>
          </cell>
          <cell r="B932" t="str">
            <v>OŠ Silvija Strahimira Kranjčevića - Lovreć</v>
          </cell>
        </row>
        <row r="933">
          <cell r="A933">
            <v>902</v>
          </cell>
          <cell r="B933" t="str">
            <v>OŠ Silvija Strahimira Kranjčevića - Senj</v>
          </cell>
        </row>
        <row r="934">
          <cell r="A934">
            <v>2236</v>
          </cell>
          <cell r="B934" t="str">
            <v>OŠ Silvija Strahimira Kranjčevića - Zagreb</v>
          </cell>
        </row>
        <row r="935">
          <cell r="A935">
            <v>1487</v>
          </cell>
          <cell r="B935" t="str">
            <v>OŠ Silvije Strahimira Kranjčevića - Levanjska Varoš</v>
          </cell>
        </row>
        <row r="936">
          <cell r="A936">
            <v>1605</v>
          </cell>
          <cell r="B936" t="str">
            <v>OŠ Siniše Glavaševića</v>
          </cell>
        </row>
        <row r="937">
          <cell r="A937">
            <v>701</v>
          </cell>
          <cell r="B937" t="str">
            <v>OŠ Sirač</v>
          </cell>
        </row>
        <row r="938">
          <cell r="A938">
            <v>434</v>
          </cell>
          <cell r="B938" t="str">
            <v>OŠ Skakavac</v>
          </cell>
        </row>
        <row r="939">
          <cell r="A939">
            <v>1756</v>
          </cell>
          <cell r="B939" t="str">
            <v>OŠ Skalice</v>
          </cell>
        </row>
        <row r="940">
          <cell r="A940">
            <v>865</v>
          </cell>
          <cell r="B940" t="str">
            <v>OŠ Skrad</v>
          </cell>
        </row>
        <row r="941">
          <cell r="A941">
            <v>1561</v>
          </cell>
          <cell r="B941" t="str">
            <v>OŠ Skradin</v>
          </cell>
        </row>
        <row r="942">
          <cell r="A942">
            <v>1657</v>
          </cell>
          <cell r="B942" t="str">
            <v>OŠ Slakovci</v>
          </cell>
        </row>
        <row r="943">
          <cell r="A943">
            <v>2123</v>
          </cell>
          <cell r="B943" t="str">
            <v>OŠ Slano</v>
          </cell>
        </row>
        <row r="944">
          <cell r="A944">
            <v>1783</v>
          </cell>
          <cell r="B944" t="str">
            <v>OŠ Slatine</v>
          </cell>
        </row>
        <row r="945">
          <cell r="A945">
            <v>383</v>
          </cell>
          <cell r="B945" t="str">
            <v>OŠ Slava Raškaj</v>
          </cell>
        </row>
        <row r="946">
          <cell r="A946">
            <v>719</v>
          </cell>
          <cell r="B946" t="str">
            <v>OŠ Slavka Kolara - Hercegovac</v>
          </cell>
        </row>
        <row r="947">
          <cell r="A947">
            <v>54</v>
          </cell>
          <cell r="B947" t="str">
            <v>OŠ Slavka Kolara - Kravarsko</v>
          </cell>
        </row>
        <row r="948">
          <cell r="A948">
            <v>393</v>
          </cell>
          <cell r="B948" t="str">
            <v>OŠ Slunj</v>
          </cell>
        </row>
        <row r="949">
          <cell r="A949">
            <v>1237</v>
          </cell>
          <cell r="B949" t="str">
            <v>OŠ Smiljevac</v>
          </cell>
        </row>
        <row r="950">
          <cell r="A950">
            <v>2121</v>
          </cell>
          <cell r="B950" t="str">
            <v>OŠ Smokvica</v>
          </cell>
        </row>
        <row r="951">
          <cell r="A951">
            <v>579</v>
          </cell>
          <cell r="B951" t="str">
            <v>OŠ Sokolovac</v>
          </cell>
        </row>
        <row r="952">
          <cell r="A952">
            <v>1758</v>
          </cell>
          <cell r="B952" t="str">
            <v>OŠ Spinut</v>
          </cell>
        </row>
        <row r="953">
          <cell r="A953">
            <v>1767</v>
          </cell>
          <cell r="B953" t="str">
            <v>OŠ Split 3</v>
          </cell>
        </row>
        <row r="954">
          <cell r="A954">
            <v>488</v>
          </cell>
          <cell r="B954" t="str">
            <v>OŠ Sračinec</v>
          </cell>
        </row>
        <row r="955">
          <cell r="A955">
            <v>796</v>
          </cell>
          <cell r="B955" t="str">
            <v>OŠ Srdoči</v>
          </cell>
        </row>
        <row r="956">
          <cell r="A956">
            <v>1777</v>
          </cell>
          <cell r="B956" t="str">
            <v>OŠ Srinjine</v>
          </cell>
        </row>
        <row r="957">
          <cell r="A957">
            <v>1224</v>
          </cell>
          <cell r="B957" t="str">
            <v>OŠ Stanovi</v>
          </cell>
        </row>
        <row r="958">
          <cell r="A958">
            <v>1654</v>
          </cell>
          <cell r="B958" t="str">
            <v>OŠ Stari Jankovci</v>
          </cell>
        </row>
        <row r="959">
          <cell r="A959">
            <v>1274</v>
          </cell>
          <cell r="B959" t="str">
            <v>OŠ Starigrad</v>
          </cell>
        </row>
        <row r="960">
          <cell r="A960">
            <v>2246</v>
          </cell>
          <cell r="B960" t="str">
            <v>OŠ Stenjevec</v>
          </cell>
        </row>
        <row r="961">
          <cell r="A961">
            <v>98</v>
          </cell>
          <cell r="B961" t="str">
            <v>OŠ Stjepan Radić - Božjakovina</v>
          </cell>
        </row>
        <row r="962">
          <cell r="A962">
            <v>1678</v>
          </cell>
          <cell r="B962" t="str">
            <v>OŠ Stjepan Radić - Imotski</v>
          </cell>
        </row>
        <row r="963">
          <cell r="A963">
            <v>1164</v>
          </cell>
          <cell r="B963" t="str">
            <v>OŠ Stjepan Radić - Oprisavci</v>
          </cell>
        </row>
        <row r="964">
          <cell r="A964">
            <v>1713</v>
          </cell>
          <cell r="B964" t="str">
            <v>OŠ Stjepan Radić - Tijarica</v>
          </cell>
        </row>
        <row r="965">
          <cell r="A965">
            <v>1648</v>
          </cell>
          <cell r="B965" t="str">
            <v>OŠ Stjepana Antolovića</v>
          </cell>
        </row>
        <row r="966">
          <cell r="A966">
            <v>3</v>
          </cell>
          <cell r="B966" t="str">
            <v>OŠ Stjepana Basaričeka</v>
          </cell>
        </row>
        <row r="967">
          <cell r="A967">
            <v>2300</v>
          </cell>
          <cell r="B967" t="str">
            <v>OŠ Stjepana Bencekovića</v>
          </cell>
        </row>
        <row r="968">
          <cell r="A968">
            <v>1658</v>
          </cell>
          <cell r="B968" t="str">
            <v>OŠ Stjepana Cvrkovića</v>
          </cell>
        </row>
        <row r="969">
          <cell r="A969">
            <v>1689</v>
          </cell>
          <cell r="B969" t="str">
            <v>OŠ Stjepana Ivičevića</v>
          </cell>
        </row>
        <row r="970">
          <cell r="A970">
            <v>252</v>
          </cell>
          <cell r="B970" t="str">
            <v>OŠ Stjepana Kefelje</v>
          </cell>
        </row>
        <row r="971">
          <cell r="A971">
            <v>1254</v>
          </cell>
          <cell r="B971" t="str">
            <v>OŠ Stjepana Radića - Bibinje</v>
          </cell>
        </row>
        <row r="972">
          <cell r="A972">
            <v>162</v>
          </cell>
          <cell r="B972" t="str">
            <v>OŠ Stjepana Radića - Brestovec Orehovički</v>
          </cell>
        </row>
        <row r="973">
          <cell r="A973">
            <v>2071</v>
          </cell>
          <cell r="B973" t="str">
            <v>OŠ Stjepana Radića - Metković</v>
          </cell>
        </row>
        <row r="974">
          <cell r="A974">
            <v>1041</v>
          </cell>
          <cell r="B974" t="str">
            <v>OŠ Stjepana Radića - Čaglin</v>
          </cell>
        </row>
        <row r="975">
          <cell r="A975">
            <v>1780</v>
          </cell>
          <cell r="B975" t="str">
            <v>OŠ Stobreč</v>
          </cell>
        </row>
        <row r="976">
          <cell r="A976">
            <v>1965</v>
          </cell>
          <cell r="B976" t="str">
            <v>OŠ Stoja</v>
          </cell>
        </row>
        <row r="977">
          <cell r="A977">
            <v>2097</v>
          </cell>
          <cell r="B977" t="str">
            <v>OŠ Ston</v>
          </cell>
        </row>
        <row r="978">
          <cell r="A978">
            <v>2186</v>
          </cell>
          <cell r="B978" t="str">
            <v>OŠ Strahoninec</v>
          </cell>
        </row>
        <row r="979">
          <cell r="A979">
            <v>1789</v>
          </cell>
          <cell r="B979" t="str">
            <v>OŠ Strožanac</v>
          </cell>
        </row>
        <row r="980">
          <cell r="A980">
            <v>3057</v>
          </cell>
          <cell r="B980" t="str">
            <v>OŠ Stubičke Toplice</v>
          </cell>
        </row>
        <row r="981">
          <cell r="A981">
            <v>1826</v>
          </cell>
          <cell r="B981" t="str">
            <v>OŠ Studenci</v>
          </cell>
        </row>
        <row r="982">
          <cell r="A982">
            <v>998</v>
          </cell>
          <cell r="B982" t="str">
            <v>OŠ Suhopolje</v>
          </cell>
        </row>
        <row r="983">
          <cell r="A983">
            <v>1255</v>
          </cell>
          <cell r="B983" t="str">
            <v>OŠ Sukošan</v>
          </cell>
        </row>
        <row r="984">
          <cell r="A984">
            <v>329</v>
          </cell>
          <cell r="B984" t="str">
            <v>OŠ Sunja</v>
          </cell>
        </row>
        <row r="985">
          <cell r="A985">
            <v>1876</v>
          </cell>
          <cell r="B985" t="str">
            <v>OŠ Supetar</v>
          </cell>
        </row>
        <row r="986">
          <cell r="A986">
            <v>1769</v>
          </cell>
          <cell r="B986" t="str">
            <v>OŠ Sućidar</v>
          </cell>
        </row>
        <row r="987">
          <cell r="A987">
            <v>1304</v>
          </cell>
          <cell r="B987" t="str">
            <v>OŠ Sv. Filip i Jakov</v>
          </cell>
        </row>
        <row r="988">
          <cell r="A988">
            <v>2298</v>
          </cell>
          <cell r="B988" t="str">
            <v>OŠ Sveta Klara</v>
          </cell>
        </row>
        <row r="989">
          <cell r="A989">
            <v>2187</v>
          </cell>
          <cell r="B989" t="str">
            <v>OŠ Sveta Marija</v>
          </cell>
        </row>
        <row r="990">
          <cell r="A990">
            <v>105</v>
          </cell>
          <cell r="B990" t="str">
            <v>OŠ Sveta Nedelja</v>
          </cell>
        </row>
        <row r="991">
          <cell r="A991">
            <v>1362</v>
          </cell>
          <cell r="B991" t="str">
            <v>OŠ Svete Ane u Osijeku</v>
          </cell>
        </row>
        <row r="992">
          <cell r="A992">
            <v>212</v>
          </cell>
          <cell r="B992" t="str">
            <v>OŠ Sveti Križ Začretje</v>
          </cell>
        </row>
        <row r="993">
          <cell r="A993">
            <v>2174</v>
          </cell>
          <cell r="B993" t="str">
            <v>OŠ Sveti Martin na Muri</v>
          </cell>
        </row>
        <row r="994">
          <cell r="A994">
            <v>829</v>
          </cell>
          <cell r="B994" t="str">
            <v>OŠ Sveti Matej</v>
          </cell>
        </row>
        <row r="995">
          <cell r="A995">
            <v>584</v>
          </cell>
          <cell r="B995" t="str">
            <v>OŠ Sveti Petar Orehovec</v>
          </cell>
        </row>
        <row r="996">
          <cell r="A996">
            <v>504</v>
          </cell>
          <cell r="B996" t="str">
            <v>OŠ Sveti Đurđ</v>
          </cell>
        </row>
        <row r="997">
          <cell r="A997">
            <v>2021</v>
          </cell>
          <cell r="B997" t="str">
            <v xml:space="preserve">OŠ Svetvinčenat </v>
          </cell>
        </row>
        <row r="998">
          <cell r="A998">
            <v>508</v>
          </cell>
          <cell r="B998" t="str">
            <v>OŠ Svibovec</v>
          </cell>
        </row>
        <row r="999">
          <cell r="A999">
            <v>1958</v>
          </cell>
          <cell r="B999" t="str">
            <v xml:space="preserve">OŠ Tar - Vabriga </v>
          </cell>
        </row>
        <row r="1000">
          <cell r="A1000">
            <v>1376</v>
          </cell>
          <cell r="B1000" t="str">
            <v>OŠ Tenja</v>
          </cell>
        </row>
        <row r="1001">
          <cell r="A1001">
            <v>1811</v>
          </cell>
          <cell r="B1001" t="str">
            <v>OŠ Tin Ujević - Krivodol</v>
          </cell>
        </row>
        <row r="1002">
          <cell r="A1002">
            <v>1375</v>
          </cell>
          <cell r="B1002" t="str">
            <v>OŠ Tin Ujević - Osijek</v>
          </cell>
        </row>
        <row r="1003">
          <cell r="A1003">
            <v>2276</v>
          </cell>
          <cell r="B1003" t="str">
            <v>OŠ Tina Ujevića - Zagreb</v>
          </cell>
        </row>
        <row r="1004">
          <cell r="A1004">
            <v>1546</v>
          </cell>
          <cell r="B1004" t="str">
            <v>OŠ Tina Ujevića - Šibenik</v>
          </cell>
        </row>
        <row r="1005">
          <cell r="A1005">
            <v>2252</v>
          </cell>
          <cell r="B1005" t="str">
            <v>OŠ Tituša Brezovačkog</v>
          </cell>
        </row>
        <row r="1006">
          <cell r="A1006">
            <v>2152</v>
          </cell>
          <cell r="B1006" t="str">
            <v>OŠ Tomaša Goričanca - Mala Subotica</v>
          </cell>
        </row>
        <row r="1007">
          <cell r="A1007">
            <v>1971</v>
          </cell>
          <cell r="B1007" t="str">
            <v>OŠ Tone Peruška - Pula</v>
          </cell>
        </row>
        <row r="1008">
          <cell r="A1008">
            <v>2888</v>
          </cell>
          <cell r="B1008" t="str">
            <v>OŠ Tordinci</v>
          </cell>
        </row>
        <row r="1009">
          <cell r="A1009">
            <v>1886</v>
          </cell>
          <cell r="B1009" t="str">
            <v>OŠ Trilj</v>
          </cell>
        </row>
        <row r="1010">
          <cell r="A1010">
            <v>2281</v>
          </cell>
          <cell r="B1010" t="str">
            <v>OŠ Trnjanska</v>
          </cell>
        </row>
        <row r="1011">
          <cell r="A1011">
            <v>483</v>
          </cell>
          <cell r="B1011" t="str">
            <v>OŠ Trnovec</v>
          </cell>
        </row>
        <row r="1012">
          <cell r="A1012">
            <v>728</v>
          </cell>
          <cell r="B1012" t="str">
            <v>OŠ Trnovitica</v>
          </cell>
        </row>
        <row r="1013">
          <cell r="A1013">
            <v>663</v>
          </cell>
          <cell r="B1013" t="str">
            <v>OŠ Trnovitički Popovac</v>
          </cell>
        </row>
        <row r="1014">
          <cell r="A1014">
            <v>2297</v>
          </cell>
          <cell r="B1014" t="str">
            <v>OŠ Trnsko</v>
          </cell>
        </row>
        <row r="1015">
          <cell r="A1015">
            <v>2128</v>
          </cell>
          <cell r="B1015" t="str">
            <v>OŠ Trpanj</v>
          </cell>
        </row>
        <row r="1016">
          <cell r="A1016">
            <v>1665</v>
          </cell>
          <cell r="B1016" t="str">
            <v>OŠ Trpinja</v>
          </cell>
        </row>
        <row r="1017">
          <cell r="A1017">
            <v>791</v>
          </cell>
          <cell r="B1017" t="str">
            <v>OŠ Trsat</v>
          </cell>
        </row>
        <row r="1018">
          <cell r="A1018">
            <v>1763</v>
          </cell>
          <cell r="B1018" t="str">
            <v>OŠ Trstenik</v>
          </cell>
        </row>
        <row r="1019">
          <cell r="A1019">
            <v>358</v>
          </cell>
          <cell r="B1019" t="str">
            <v>OŠ Turanj</v>
          </cell>
        </row>
        <row r="1020">
          <cell r="A1020">
            <v>792</v>
          </cell>
          <cell r="B1020" t="str">
            <v>OŠ Turnić</v>
          </cell>
        </row>
        <row r="1021">
          <cell r="A1021">
            <v>1690</v>
          </cell>
          <cell r="B1021" t="str">
            <v>OŠ Tučepi</v>
          </cell>
        </row>
        <row r="1022">
          <cell r="A1022">
            <v>516</v>
          </cell>
          <cell r="B1022" t="str">
            <v>OŠ Tužno</v>
          </cell>
        </row>
        <row r="1023">
          <cell r="A1023">
            <v>704</v>
          </cell>
          <cell r="B1023" t="str">
            <v>OŠ u Đulovcu</v>
          </cell>
        </row>
        <row r="1024">
          <cell r="A1024">
            <v>1288</v>
          </cell>
          <cell r="B1024" t="str">
            <v>OŠ Valentin Klarin - Preko</v>
          </cell>
        </row>
        <row r="1025">
          <cell r="A1025">
            <v>1928</v>
          </cell>
          <cell r="B1025" t="str">
            <v>OŠ Vazmoslav Gržalja</v>
          </cell>
        </row>
        <row r="1026">
          <cell r="A1026">
            <v>2120</v>
          </cell>
          <cell r="B1026" t="str">
            <v>OŠ Vela Luka</v>
          </cell>
        </row>
        <row r="1027">
          <cell r="A1027">
            <v>1978</v>
          </cell>
          <cell r="B1027" t="str">
            <v>OŠ Veli Vrh - Pula</v>
          </cell>
        </row>
        <row r="1028">
          <cell r="A1028">
            <v>52</v>
          </cell>
          <cell r="B1028" t="str">
            <v>OŠ Velika Mlaka</v>
          </cell>
        </row>
        <row r="1029">
          <cell r="A1029">
            <v>685</v>
          </cell>
          <cell r="B1029" t="str">
            <v>OŠ Velika Pisanica</v>
          </cell>
        </row>
        <row r="1030">
          <cell r="A1030">
            <v>505</v>
          </cell>
          <cell r="B1030" t="str">
            <v>OŠ Veliki Bukovec</v>
          </cell>
        </row>
        <row r="1031">
          <cell r="A1031">
            <v>217</v>
          </cell>
          <cell r="B1031" t="str">
            <v>OŠ Veliko Trgovišće</v>
          </cell>
        </row>
        <row r="1032">
          <cell r="A1032">
            <v>674</v>
          </cell>
          <cell r="B1032" t="str">
            <v>OŠ Veliko Trojstvo</v>
          </cell>
        </row>
        <row r="1033">
          <cell r="A1033">
            <v>1977</v>
          </cell>
          <cell r="B1033" t="str">
            <v>OŠ Veruda - Pula</v>
          </cell>
        </row>
        <row r="1034">
          <cell r="A1034">
            <v>2302</v>
          </cell>
          <cell r="B1034" t="str">
            <v>OŠ Većeslava Holjevca</v>
          </cell>
        </row>
        <row r="1035">
          <cell r="A1035">
            <v>793</v>
          </cell>
          <cell r="B1035" t="str">
            <v>OŠ Vežica</v>
          </cell>
        </row>
        <row r="1036">
          <cell r="A1036">
            <v>1549</v>
          </cell>
          <cell r="B1036" t="str">
            <v>OŠ Vidici</v>
          </cell>
        </row>
        <row r="1037">
          <cell r="A1037">
            <v>1973</v>
          </cell>
          <cell r="B1037" t="str">
            <v>OŠ Vidikovac</v>
          </cell>
        </row>
        <row r="1038">
          <cell r="A1038">
            <v>476</v>
          </cell>
          <cell r="B1038" t="str">
            <v>OŠ Vidovec</v>
          </cell>
        </row>
        <row r="1039">
          <cell r="A1039">
            <v>1369</v>
          </cell>
          <cell r="B1039" t="str">
            <v>OŠ Vijenac</v>
          </cell>
        </row>
        <row r="1040">
          <cell r="A1040">
            <v>1131</v>
          </cell>
          <cell r="B1040" t="str">
            <v>OŠ Viktor Car Emin - Donji Andrijevci</v>
          </cell>
        </row>
        <row r="1041">
          <cell r="A1041">
            <v>836</v>
          </cell>
          <cell r="B1041" t="str">
            <v>OŠ Viktora Cara Emina - Lovran</v>
          </cell>
        </row>
        <row r="1042">
          <cell r="A1042">
            <v>179</v>
          </cell>
          <cell r="B1042" t="str">
            <v>OŠ Viktora Kovačića</v>
          </cell>
        </row>
        <row r="1043">
          <cell r="A1043">
            <v>282</v>
          </cell>
          <cell r="B1043" t="str">
            <v>OŠ Viktorovac</v>
          </cell>
        </row>
        <row r="1044">
          <cell r="A1044">
            <v>1052</v>
          </cell>
          <cell r="B1044" t="str">
            <v>OŠ Vilima Korajca</v>
          </cell>
        </row>
        <row r="1045">
          <cell r="A1045">
            <v>485</v>
          </cell>
          <cell r="B1045" t="str">
            <v>OŠ Vinica</v>
          </cell>
        </row>
        <row r="1046">
          <cell r="A1046">
            <v>1720</v>
          </cell>
          <cell r="B1046" t="str">
            <v>OŠ Vis</v>
          </cell>
        </row>
        <row r="1047">
          <cell r="A1047">
            <v>1778</v>
          </cell>
          <cell r="B1047" t="str">
            <v>OŠ Visoka - Split</v>
          </cell>
        </row>
        <row r="1048">
          <cell r="A1048">
            <v>515</v>
          </cell>
          <cell r="B1048" t="str">
            <v>OŠ Visoko - Visoko</v>
          </cell>
        </row>
        <row r="1049">
          <cell r="A1049">
            <v>2014</v>
          </cell>
          <cell r="B1049" t="str">
            <v>OŠ Vitomir Širola - Pajo</v>
          </cell>
        </row>
        <row r="1050">
          <cell r="A1050">
            <v>1381</v>
          </cell>
          <cell r="B1050" t="str">
            <v>OŠ Višnjevac</v>
          </cell>
        </row>
        <row r="1051">
          <cell r="A1051">
            <v>1136</v>
          </cell>
          <cell r="B1051" t="str">
            <v>OŠ Vjekoslav Klaić</v>
          </cell>
        </row>
        <row r="1052">
          <cell r="A1052">
            <v>1566</v>
          </cell>
          <cell r="B1052" t="str">
            <v>OŠ Vjekoslava Kaleba</v>
          </cell>
        </row>
        <row r="1053">
          <cell r="A1053">
            <v>1748</v>
          </cell>
          <cell r="B1053" t="str">
            <v>OŠ Vjekoslava Paraća</v>
          </cell>
        </row>
        <row r="1054">
          <cell r="A1054">
            <v>2218</v>
          </cell>
          <cell r="B1054" t="str">
            <v>OŠ Vjenceslava Novaka</v>
          </cell>
        </row>
        <row r="1055">
          <cell r="A1055">
            <v>4056</v>
          </cell>
          <cell r="B1055" t="str">
            <v>OŠ Vladimir Deščak</v>
          </cell>
        </row>
        <row r="1056">
          <cell r="A1056">
            <v>780</v>
          </cell>
          <cell r="B1056" t="str">
            <v>OŠ Vladimir Gortan - Rijeka</v>
          </cell>
        </row>
        <row r="1057">
          <cell r="A1057">
            <v>1195</v>
          </cell>
          <cell r="B1057" t="str">
            <v>OŠ Vladimir Nazor - Adžamovci</v>
          </cell>
        </row>
        <row r="1058">
          <cell r="A1058">
            <v>164</v>
          </cell>
          <cell r="B1058" t="str">
            <v>OŠ Vladimir Nazor - Budinščina</v>
          </cell>
        </row>
        <row r="1059">
          <cell r="A1059">
            <v>340</v>
          </cell>
          <cell r="B1059" t="str">
            <v>OŠ Vladimir Nazor - Duga Resa</v>
          </cell>
        </row>
        <row r="1060">
          <cell r="A1060">
            <v>1647</v>
          </cell>
          <cell r="B1060" t="str">
            <v>OŠ Vladimir Nazor - Komletinci</v>
          </cell>
        </row>
        <row r="1061">
          <cell r="A1061">
            <v>546</v>
          </cell>
          <cell r="B1061" t="str">
            <v>OŠ Vladimir Nazor - Križevci</v>
          </cell>
        </row>
        <row r="1062">
          <cell r="A1062">
            <v>1297</v>
          </cell>
          <cell r="B1062" t="str">
            <v>OŠ Vladimir Nazor - Neviđane</v>
          </cell>
        </row>
        <row r="1063">
          <cell r="A1063">
            <v>113</v>
          </cell>
          <cell r="B1063" t="str">
            <v>OŠ Vladimir Nazor - Pisarovina</v>
          </cell>
        </row>
        <row r="1064">
          <cell r="A1064">
            <v>2078</v>
          </cell>
          <cell r="B1064" t="str">
            <v>OŠ Vladimir Nazor - Ploče</v>
          </cell>
        </row>
        <row r="1065">
          <cell r="A1065">
            <v>1110</v>
          </cell>
          <cell r="B1065" t="str">
            <v>OŠ Vladimir Nazor - Slavonski Brod</v>
          </cell>
        </row>
        <row r="1066">
          <cell r="A1066">
            <v>481</v>
          </cell>
          <cell r="B1066" t="str">
            <v>OŠ Vladimir Nazor - Sveti Ilija</v>
          </cell>
        </row>
        <row r="1067">
          <cell r="A1067">
            <v>334</v>
          </cell>
          <cell r="B1067" t="str">
            <v>OŠ Vladimir Nazor - Topusko</v>
          </cell>
        </row>
        <row r="1068">
          <cell r="A1068">
            <v>1082</v>
          </cell>
          <cell r="B1068" t="str">
            <v>OŠ Vladimir Nazor - Trenkovo</v>
          </cell>
        </row>
        <row r="1069">
          <cell r="A1069">
            <v>961</v>
          </cell>
          <cell r="B1069" t="str">
            <v>OŠ Vladimir Nazor - Virovitica</v>
          </cell>
        </row>
        <row r="1070">
          <cell r="A1070">
            <v>1445</v>
          </cell>
          <cell r="B1070" t="str">
            <v>OŠ Vladimir Nazor - Čepin</v>
          </cell>
        </row>
        <row r="1071">
          <cell r="A1071">
            <v>1339</v>
          </cell>
          <cell r="B1071" t="str">
            <v>OŠ Vladimir Nazor - Đakovo</v>
          </cell>
        </row>
        <row r="1072">
          <cell r="A1072">
            <v>1365</v>
          </cell>
          <cell r="B1072" t="str">
            <v>OŠ Vladimira Becića - Osijek</v>
          </cell>
        </row>
        <row r="1073">
          <cell r="A1073">
            <v>2043</v>
          </cell>
          <cell r="B1073" t="str">
            <v>OŠ Vladimira Gortana - Žminj</v>
          </cell>
        </row>
        <row r="1074">
          <cell r="A1074">
            <v>730</v>
          </cell>
          <cell r="B1074" t="str">
            <v>OŠ Vladimira Nazora - Crikvenica</v>
          </cell>
        </row>
        <row r="1075">
          <cell r="A1075">
            <v>638</v>
          </cell>
          <cell r="B1075" t="str">
            <v>OŠ Vladimira Nazora - Daruvar</v>
          </cell>
        </row>
        <row r="1076">
          <cell r="A1076">
            <v>1395</v>
          </cell>
          <cell r="B1076" t="str">
            <v>OŠ Vladimira Nazora - Feričanci</v>
          </cell>
        </row>
        <row r="1077">
          <cell r="A1077">
            <v>2006</v>
          </cell>
          <cell r="B1077" t="str">
            <v>OŠ Vladimira Nazora - Krnica</v>
          </cell>
        </row>
        <row r="1078">
          <cell r="A1078">
            <v>990</v>
          </cell>
          <cell r="B1078" t="str">
            <v>OŠ Vladimira Nazora - Nova Bukovica</v>
          </cell>
        </row>
        <row r="1079">
          <cell r="A1079">
            <v>1942</v>
          </cell>
          <cell r="B1079" t="str">
            <v>OŠ Vladimira Nazora - Pazin</v>
          </cell>
        </row>
        <row r="1080">
          <cell r="A1080">
            <v>1794</v>
          </cell>
          <cell r="B1080" t="str">
            <v>OŠ Vladimira Nazora - Postira</v>
          </cell>
        </row>
        <row r="1081">
          <cell r="A1081">
            <v>1998</v>
          </cell>
          <cell r="B1081" t="str">
            <v>OŠ Vladimira Nazora - Potpićan</v>
          </cell>
        </row>
        <row r="1082">
          <cell r="A1082">
            <v>2137</v>
          </cell>
          <cell r="B1082" t="str">
            <v>OŠ Vladimira Nazora - Pribislavec</v>
          </cell>
        </row>
        <row r="1083">
          <cell r="A1083">
            <v>1985</v>
          </cell>
          <cell r="B1083" t="str">
            <v>OŠ Vladimira Nazora - Rovinj</v>
          </cell>
        </row>
        <row r="1084">
          <cell r="A1084">
            <v>1579</v>
          </cell>
          <cell r="B1084" t="str">
            <v>OŠ Vladimira Nazora - Vinkovci</v>
          </cell>
        </row>
        <row r="1085">
          <cell r="A1085">
            <v>2041</v>
          </cell>
          <cell r="B1085" t="str">
            <v>OŠ Vladimira Nazora - Vrsar</v>
          </cell>
        </row>
        <row r="1086">
          <cell r="A1086">
            <v>2220</v>
          </cell>
          <cell r="B1086" t="str">
            <v>OŠ Vladimira Nazora - Zagreb</v>
          </cell>
        </row>
        <row r="1087">
          <cell r="A1087">
            <v>1260</v>
          </cell>
          <cell r="B1087" t="str">
            <v>OŠ Vladimira Nazora - Škabrnje</v>
          </cell>
        </row>
        <row r="1088">
          <cell r="A1088">
            <v>249</v>
          </cell>
          <cell r="B1088" t="str">
            <v>OŠ Vladimira Vidrića</v>
          </cell>
        </row>
        <row r="1089">
          <cell r="A1089">
            <v>1571</v>
          </cell>
          <cell r="B1089" t="str">
            <v>OŠ Vodice</v>
          </cell>
        </row>
        <row r="1090">
          <cell r="A1090">
            <v>2036</v>
          </cell>
          <cell r="B1090" t="str">
            <v xml:space="preserve">OŠ Vodnjan </v>
          </cell>
        </row>
        <row r="1091">
          <cell r="A1091">
            <v>396</v>
          </cell>
          <cell r="B1091" t="str">
            <v>OŠ Vojnić</v>
          </cell>
        </row>
        <row r="1092">
          <cell r="A1092">
            <v>2267</v>
          </cell>
          <cell r="B1092" t="str">
            <v>OŠ Voltino</v>
          </cell>
        </row>
        <row r="1093">
          <cell r="A1093">
            <v>995</v>
          </cell>
          <cell r="B1093" t="str">
            <v>OŠ Voćin</v>
          </cell>
        </row>
        <row r="1094">
          <cell r="A1094">
            <v>1659</v>
          </cell>
          <cell r="B1094" t="str">
            <v>OŠ Vođinci</v>
          </cell>
        </row>
        <row r="1095">
          <cell r="A1095">
            <v>1245</v>
          </cell>
          <cell r="B1095" t="str">
            <v>OŠ Voštarnica - Zadar</v>
          </cell>
        </row>
        <row r="1096">
          <cell r="A1096">
            <v>2271</v>
          </cell>
          <cell r="B1096" t="str">
            <v>OŠ Vrbani</v>
          </cell>
        </row>
        <row r="1097">
          <cell r="A1097">
            <v>1721</v>
          </cell>
          <cell r="B1097" t="str">
            <v>OŠ Vrgorac</v>
          </cell>
        </row>
        <row r="1098">
          <cell r="A1098">
            <v>1551</v>
          </cell>
          <cell r="B1098" t="str">
            <v>OŠ Vrpolje</v>
          </cell>
        </row>
        <row r="1099">
          <cell r="A1099">
            <v>2305</v>
          </cell>
          <cell r="B1099" t="str">
            <v>OŠ Vugrovec - Kašina</v>
          </cell>
        </row>
        <row r="1100">
          <cell r="A1100">
            <v>2245</v>
          </cell>
          <cell r="B1100" t="str">
            <v>OŠ Vukomerec</v>
          </cell>
        </row>
        <row r="1101">
          <cell r="A1101">
            <v>41</v>
          </cell>
          <cell r="B1101" t="str">
            <v>OŠ Vukovina</v>
          </cell>
        </row>
        <row r="1102">
          <cell r="A1102">
            <v>1246</v>
          </cell>
          <cell r="B1102" t="str">
            <v>OŠ Zadarski otoci - Zadar</v>
          </cell>
        </row>
        <row r="1103">
          <cell r="A1103">
            <v>1907</v>
          </cell>
          <cell r="B1103" t="str">
            <v>OŠ Zagvozd</v>
          </cell>
        </row>
        <row r="1104">
          <cell r="A1104">
            <v>776</v>
          </cell>
          <cell r="B1104" t="str">
            <v>OŠ Zamet</v>
          </cell>
        </row>
        <row r="1105">
          <cell r="A1105">
            <v>2296</v>
          </cell>
          <cell r="B1105" t="str">
            <v>OŠ Zapruđe</v>
          </cell>
        </row>
        <row r="1106">
          <cell r="A1106">
            <v>1055</v>
          </cell>
          <cell r="B1106" t="str">
            <v>OŠ Zdenka Turkovića</v>
          </cell>
        </row>
        <row r="1107">
          <cell r="A1107">
            <v>1257</v>
          </cell>
          <cell r="B1107" t="str">
            <v>OŠ Zemunik</v>
          </cell>
        </row>
        <row r="1108">
          <cell r="A1108">
            <v>153</v>
          </cell>
          <cell r="B1108" t="str">
            <v>OŠ Zlatar Bistrica</v>
          </cell>
        </row>
        <row r="1109">
          <cell r="A1109">
            <v>1422</v>
          </cell>
          <cell r="B1109" t="str">
            <v>OŠ Zmajevac</v>
          </cell>
        </row>
        <row r="1110">
          <cell r="A1110">
            <v>1913</v>
          </cell>
          <cell r="B1110" t="str">
            <v>OŠ Zmijavci</v>
          </cell>
        </row>
        <row r="1111">
          <cell r="A1111">
            <v>890</v>
          </cell>
          <cell r="B1111" t="str">
            <v>OŠ Zrinskih i Frankopana</v>
          </cell>
        </row>
        <row r="1112">
          <cell r="A1112">
            <v>1632</v>
          </cell>
          <cell r="B1112" t="str">
            <v>OŠ Zrinskih Nuštar</v>
          </cell>
        </row>
        <row r="1113">
          <cell r="A1113">
            <v>255</v>
          </cell>
          <cell r="B1113" t="str">
            <v>OŠ Zvonimira Franka</v>
          </cell>
        </row>
        <row r="1114">
          <cell r="A1114">
            <v>734</v>
          </cell>
          <cell r="B1114" t="str">
            <v>OŠ Zvonka Cara</v>
          </cell>
        </row>
        <row r="1115">
          <cell r="A1115">
            <v>1649</v>
          </cell>
          <cell r="B1115" t="str">
            <v>OŠ Čakovci</v>
          </cell>
        </row>
        <row r="1116">
          <cell r="A1116">
            <v>823</v>
          </cell>
          <cell r="B1116" t="str">
            <v>OŠ Čavle</v>
          </cell>
        </row>
        <row r="1117">
          <cell r="A1117">
            <v>632</v>
          </cell>
          <cell r="B1117" t="str">
            <v>OŠ Čazma</v>
          </cell>
        </row>
        <row r="1118">
          <cell r="A1118">
            <v>1411</v>
          </cell>
          <cell r="B1118" t="str">
            <v>OŠ Čeminac</v>
          </cell>
        </row>
        <row r="1119">
          <cell r="A1119">
            <v>1573</v>
          </cell>
          <cell r="B1119" t="str">
            <v>OŠ Čista Velika</v>
          </cell>
        </row>
        <row r="1120">
          <cell r="A1120">
            <v>2216</v>
          </cell>
          <cell r="B1120" t="str">
            <v>OŠ Čučerje</v>
          </cell>
        </row>
        <row r="1121">
          <cell r="A1121">
            <v>1348</v>
          </cell>
          <cell r="B1121" t="str">
            <v>OŠ Đakovački Selci</v>
          </cell>
        </row>
        <row r="1122">
          <cell r="A1122">
            <v>2</v>
          </cell>
          <cell r="B1122" t="str">
            <v>OŠ Đure Deželića - Ivanić Grad</v>
          </cell>
        </row>
        <row r="1123">
          <cell r="A1123">
            <v>167</v>
          </cell>
          <cell r="B1123" t="str">
            <v xml:space="preserve">OŠ Đure Prejca - Desinić </v>
          </cell>
        </row>
        <row r="1124">
          <cell r="A1124">
            <v>170</v>
          </cell>
          <cell r="B1124" t="str">
            <v>OŠ Đurmanec</v>
          </cell>
        </row>
        <row r="1125">
          <cell r="A1125">
            <v>532</v>
          </cell>
          <cell r="B1125" t="str">
            <v>OŠ Đuro Ester</v>
          </cell>
        </row>
        <row r="1126">
          <cell r="A1126">
            <v>1105</v>
          </cell>
          <cell r="B1126" t="str">
            <v>OŠ Đuro Pilar</v>
          </cell>
        </row>
        <row r="1127">
          <cell r="A1127">
            <v>484</v>
          </cell>
          <cell r="B1127" t="str">
            <v>OŠ Šemovec</v>
          </cell>
        </row>
        <row r="1128">
          <cell r="A1128">
            <v>2195</v>
          </cell>
          <cell r="B1128" t="str">
            <v>OŠ Šestine</v>
          </cell>
        </row>
        <row r="1129">
          <cell r="A1129">
            <v>1322</v>
          </cell>
          <cell r="B1129" t="str">
            <v>OŠ Šećerana</v>
          </cell>
        </row>
        <row r="1130">
          <cell r="A1130">
            <v>1961</v>
          </cell>
          <cell r="B1130" t="str">
            <v>OŠ Šijana - Pula</v>
          </cell>
        </row>
        <row r="1131">
          <cell r="A1131">
            <v>1236</v>
          </cell>
          <cell r="B1131" t="str">
            <v>OŠ Šime Budinića - Zadar</v>
          </cell>
        </row>
        <row r="1132">
          <cell r="A1132">
            <v>1233</v>
          </cell>
          <cell r="B1132" t="str">
            <v>OŠ Šimuna Kožičića Benje</v>
          </cell>
        </row>
        <row r="1133">
          <cell r="A1133">
            <v>790</v>
          </cell>
          <cell r="B1133" t="str">
            <v>OŠ Škurinje - Rijeka</v>
          </cell>
        </row>
        <row r="1134">
          <cell r="A1134">
            <v>2908</v>
          </cell>
          <cell r="B1134" t="str">
            <v>OŠ Špansko Oranice</v>
          </cell>
        </row>
        <row r="1135">
          <cell r="A1135">
            <v>711</v>
          </cell>
          <cell r="B1135" t="str">
            <v>OŠ Štefanje</v>
          </cell>
        </row>
        <row r="1136">
          <cell r="A1136">
            <v>2177</v>
          </cell>
          <cell r="B1136" t="str">
            <v>OŠ Štrigova</v>
          </cell>
        </row>
        <row r="1137">
          <cell r="A1137">
            <v>352</v>
          </cell>
          <cell r="B1137" t="str">
            <v>OŠ Švarča</v>
          </cell>
        </row>
        <row r="1138">
          <cell r="A1138">
            <v>61</v>
          </cell>
          <cell r="B1138" t="str">
            <v>OŠ Ščitarjevo</v>
          </cell>
        </row>
        <row r="1139">
          <cell r="A1139">
            <v>436</v>
          </cell>
          <cell r="B1139" t="str">
            <v>OŠ Žakanje</v>
          </cell>
        </row>
        <row r="1140">
          <cell r="A1140">
            <v>2239</v>
          </cell>
          <cell r="B1140" t="str">
            <v>OŠ Žitnjak</v>
          </cell>
        </row>
        <row r="1141">
          <cell r="A1141">
            <v>4057</v>
          </cell>
          <cell r="B1141" t="str">
            <v>OŠ Žnjan-Pazdigrad</v>
          </cell>
        </row>
        <row r="1142">
          <cell r="A1142">
            <v>1774</v>
          </cell>
          <cell r="B1142" t="str">
            <v>OŠ Žrnovnica</v>
          </cell>
        </row>
        <row r="1143">
          <cell r="A1143">
            <v>2129</v>
          </cell>
          <cell r="B1143" t="str">
            <v>OŠ Župa Dubrovačka</v>
          </cell>
        </row>
        <row r="1144">
          <cell r="A1144">
            <v>2210</v>
          </cell>
          <cell r="B1144" t="str">
            <v>OŠ Žuti brijeg</v>
          </cell>
        </row>
        <row r="1145">
          <cell r="A1145">
            <v>2653</v>
          </cell>
          <cell r="B1145" t="str">
            <v>Pazinski kolegij - Klasična gimnazija Pazin s pravom javnosti</v>
          </cell>
        </row>
        <row r="1146">
          <cell r="A1146">
            <v>4035</v>
          </cell>
          <cell r="B1146" t="str">
            <v>Policijska akademija</v>
          </cell>
        </row>
        <row r="1147">
          <cell r="A1147">
            <v>2325</v>
          </cell>
          <cell r="B1147" t="str">
            <v>Poliklinika za rehabilitaciju slušanja i govora SUVAG</v>
          </cell>
        </row>
        <row r="1148">
          <cell r="A1148">
            <v>2551</v>
          </cell>
          <cell r="B1148" t="str">
            <v>Poljoprivredna i veterinarska škola - Osijek</v>
          </cell>
        </row>
        <row r="1149">
          <cell r="A1149">
            <v>2732</v>
          </cell>
          <cell r="B1149" t="str">
            <v>Poljoprivredna škola - Zagreb</v>
          </cell>
        </row>
        <row r="1150">
          <cell r="A1150">
            <v>2530</v>
          </cell>
          <cell r="B1150" t="str">
            <v>Poljoprivredna, prehrambena i veterinarska škola Stanka Ožanića</v>
          </cell>
        </row>
        <row r="1151">
          <cell r="A1151">
            <v>2587</v>
          </cell>
          <cell r="B1151" t="str">
            <v>Poljoprivredno šumarska škola - Vinkovci</v>
          </cell>
        </row>
        <row r="1152">
          <cell r="A1152">
            <v>2498</v>
          </cell>
          <cell r="B1152" t="str">
            <v>Poljoprivredno-prehrambena škola - Požega</v>
          </cell>
        </row>
        <row r="1153">
          <cell r="A1153">
            <v>2478</v>
          </cell>
          <cell r="B1153" t="str">
            <v>Pomorska škola - Bakar</v>
          </cell>
        </row>
        <row r="1154">
          <cell r="A1154">
            <v>2632</v>
          </cell>
          <cell r="B1154" t="str">
            <v>Pomorska škola - Split</v>
          </cell>
        </row>
        <row r="1155">
          <cell r="A1155">
            <v>2524</v>
          </cell>
          <cell r="B1155" t="str">
            <v>Pomorska škola - Zadar</v>
          </cell>
        </row>
        <row r="1156">
          <cell r="A1156">
            <v>2679</v>
          </cell>
          <cell r="B1156" t="str">
            <v>Pomorsko-tehnička škola - Dubrovnik</v>
          </cell>
        </row>
        <row r="1157">
          <cell r="A1157">
            <v>2730</v>
          </cell>
          <cell r="B1157" t="str">
            <v>Poštanska i telekomunikacijska škola - Zagreb</v>
          </cell>
        </row>
        <row r="1158">
          <cell r="A1158">
            <v>2733</v>
          </cell>
          <cell r="B1158" t="str">
            <v>Prehrambeno - tehnološka škola - Zagreb</v>
          </cell>
        </row>
        <row r="1159">
          <cell r="A1159">
            <v>2458</v>
          </cell>
          <cell r="B1159" t="str">
            <v>Prirodoslovna i grafička škola - Rijeka</v>
          </cell>
        </row>
        <row r="1160">
          <cell r="A1160">
            <v>2391</v>
          </cell>
          <cell r="B1160" t="str">
            <v>Prirodoslovna škola - Karlovac</v>
          </cell>
        </row>
        <row r="1161">
          <cell r="A1161">
            <v>2728</v>
          </cell>
          <cell r="B1161" t="str">
            <v>Prirodoslovna škola Vladimira Preloga</v>
          </cell>
        </row>
        <row r="1162">
          <cell r="A1162">
            <v>2529</v>
          </cell>
          <cell r="B1162" t="str">
            <v>Prirodoslovno - grafička škola - Zadar</v>
          </cell>
        </row>
        <row r="1163">
          <cell r="A1163">
            <v>2615</v>
          </cell>
          <cell r="B1163" t="str">
            <v>Prirodoslovno tehnička škola - Split</v>
          </cell>
        </row>
        <row r="1164">
          <cell r="A1164">
            <v>2840</v>
          </cell>
          <cell r="B1164" t="str">
            <v>Privatna ekonomsko-poslovna škola s pravom javnosti - Varaždin</v>
          </cell>
        </row>
        <row r="1165">
          <cell r="A1165">
            <v>2787</v>
          </cell>
          <cell r="B1165" t="str">
            <v>Privatna gimnazija Dr. Časl, s pravom javnosti</v>
          </cell>
        </row>
        <row r="1166">
          <cell r="A1166">
            <v>2777</v>
          </cell>
          <cell r="B1166" t="str">
            <v>Privatna gimnazija i ekonomska škola Katarina Zrinski</v>
          </cell>
        </row>
        <row r="1167">
          <cell r="A1167">
            <v>2790</v>
          </cell>
          <cell r="B1167" t="str">
            <v>Privatna gimnazija i ekonomsko-informatička škola Futura s pravom javnosti</v>
          </cell>
        </row>
        <row r="1168">
          <cell r="A1168">
            <v>2844</v>
          </cell>
          <cell r="B1168" t="str">
            <v>Privatna gimnazija i turističko-ugostiteljska škola Jure Kuprešak  - Zagreb</v>
          </cell>
        </row>
        <row r="1169">
          <cell r="A1169">
            <v>2669</v>
          </cell>
          <cell r="B1169" t="str">
            <v>Privatna gimnazija Juraj Dobrila, s pravom javnosti</v>
          </cell>
        </row>
        <row r="1170">
          <cell r="A1170">
            <v>2640</v>
          </cell>
          <cell r="B1170" t="str">
            <v>Privatna jezična gimnazija Pitagora - srednja škola s pravom javnosti</v>
          </cell>
        </row>
        <row r="1171">
          <cell r="A1171">
            <v>2916</v>
          </cell>
          <cell r="B1171" t="str">
            <v xml:space="preserve">Privatna jezično-informatička gimnazija Leonardo da Vinci 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2774</v>
          </cell>
          <cell r="B1173" t="str">
            <v>Privatna klasična gimnazija s pravom javnosti - Zagreb</v>
          </cell>
        </row>
        <row r="1174">
          <cell r="A1174">
            <v>2941</v>
          </cell>
          <cell r="B1174" t="str">
            <v>Privatna osnovna glazbena škola Bonar</v>
          </cell>
        </row>
        <row r="1175">
          <cell r="A1175">
            <v>1784</v>
          </cell>
          <cell r="B1175" t="str">
            <v>Privatna osnovna glazbena škola Boris Papandopulo</v>
          </cell>
        </row>
        <row r="1176">
          <cell r="A1176">
            <v>1253</v>
          </cell>
          <cell r="B1176" t="str">
            <v>Privatna osnovna škola Nova</v>
          </cell>
        </row>
        <row r="1177">
          <cell r="A1177">
            <v>4002</v>
          </cell>
          <cell r="B1177" t="str">
            <v>Privatna sportska i jezična gimnazija Franjo Bučar</v>
          </cell>
        </row>
        <row r="1178">
          <cell r="A1178">
            <v>4037</v>
          </cell>
          <cell r="B1178" t="str">
            <v>Privatna srednja ekonomska škola "Knez Malduh" Split</v>
          </cell>
        </row>
        <row r="1179">
          <cell r="A1179">
            <v>2784</v>
          </cell>
          <cell r="B1179" t="str">
            <v>Privatna srednja ekonomska škola INOVA s pravom javnosti</v>
          </cell>
        </row>
        <row r="1180">
          <cell r="A1180">
            <v>4031</v>
          </cell>
          <cell r="B1180" t="str">
            <v>Privatna srednja ekonomska škola Verte Nova</v>
          </cell>
        </row>
        <row r="1181">
          <cell r="A1181">
            <v>2915</v>
          </cell>
          <cell r="B1181" t="str">
            <v>Privatna srednja ugostiteljska škola Wallner - Split</v>
          </cell>
        </row>
        <row r="1182">
          <cell r="A1182">
            <v>2641</v>
          </cell>
          <cell r="B1182" t="str">
            <v>Privatna srednja škola Marko Antun de Dominis, s pravom javnosti</v>
          </cell>
        </row>
        <row r="1183">
          <cell r="A1183">
            <v>2417</v>
          </cell>
          <cell r="B1183" t="str">
            <v>Privatna srednja škola Varaždin s pravom javnosti</v>
          </cell>
        </row>
        <row r="1184">
          <cell r="A1184">
            <v>2785</v>
          </cell>
          <cell r="B1184" t="str">
            <v>Privatna umjetnička gimnazija, s pravom javnosti - Zagreb</v>
          </cell>
        </row>
        <row r="1185">
          <cell r="A1185">
            <v>2839</v>
          </cell>
          <cell r="B1185" t="str">
            <v>Privatna varaždinska gimnazija s pravom javnosti</v>
          </cell>
        </row>
        <row r="1186">
          <cell r="A1186">
            <v>2467</v>
          </cell>
          <cell r="B1186" t="str">
            <v>Prometna škola - Rijeka</v>
          </cell>
        </row>
        <row r="1187">
          <cell r="A1187">
            <v>2572</v>
          </cell>
          <cell r="B1187" t="str">
            <v>Prometno-tehnička škola - Šibenik</v>
          </cell>
        </row>
        <row r="1188">
          <cell r="A1188">
            <v>1385</v>
          </cell>
          <cell r="B1188" t="str">
            <v>Prosvjetno-kulturni centar Mađara u Republici Hrvatskoj</v>
          </cell>
        </row>
        <row r="1189">
          <cell r="A1189">
            <v>2725</v>
          </cell>
          <cell r="B1189" t="str">
            <v>Prva ekonomska škola - Zagreb</v>
          </cell>
        </row>
        <row r="1190">
          <cell r="A1190">
            <v>2406</v>
          </cell>
          <cell r="B1190" t="str">
            <v>Prva gimnazija - Varaždin</v>
          </cell>
        </row>
        <row r="1191">
          <cell r="A1191">
            <v>4009</v>
          </cell>
          <cell r="B1191" t="str">
            <v>Prva katolička osnovna škola u Gradu Zagrebu</v>
          </cell>
        </row>
        <row r="1192">
          <cell r="A1192">
            <v>368</v>
          </cell>
          <cell r="B1192" t="str">
            <v>Prva osnovna škola - Ogulin</v>
          </cell>
        </row>
        <row r="1193">
          <cell r="A1193">
            <v>4036</v>
          </cell>
          <cell r="B1193" t="str">
            <v>Prva privatna ekonomska škola Požega</v>
          </cell>
        </row>
        <row r="1194">
          <cell r="A1194">
            <v>3283</v>
          </cell>
          <cell r="B1194" t="str">
            <v>Prva privatna gimnazija - Karlovac</v>
          </cell>
        </row>
        <row r="1195">
          <cell r="A1195">
            <v>2416</v>
          </cell>
          <cell r="B1195" t="str">
            <v>Prva privatna gimnazija s pravom javnosti - Varaždin</v>
          </cell>
        </row>
        <row r="1196">
          <cell r="A1196">
            <v>2773</v>
          </cell>
          <cell r="B1196" t="str">
            <v>Prva privatna gimnazija s pravom javnosti - Zagreb</v>
          </cell>
        </row>
        <row r="1197">
          <cell r="A1197">
            <v>4059</v>
          </cell>
          <cell r="B1197" t="str">
            <v>Privatna gimnazija NOVA s pravom javnosti</v>
          </cell>
        </row>
        <row r="1198">
          <cell r="A1198">
            <v>1982</v>
          </cell>
          <cell r="B1198" t="str">
            <v>Prva privatna osnovna škola Juraj Dobrila s pravom javnosti</v>
          </cell>
        </row>
        <row r="1199">
          <cell r="A1199">
            <v>4038</v>
          </cell>
          <cell r="B1199" t="str">
            <v>Prva privatna škola za osobne usluge Zagreb</v>
          </cell>
        </row>
        <row r="1200">
          <cell r="A1200">
            <v>2457</v>
          </cell>
          <cell r="B1200" t="str">
            <v>Prva riječka hrvatska gimnazija</v>
          </cell>
        </row>
        <row r="1201">
          <cell r="A1201">
            <v>2843</v>
          </cell>
          <cell r="B1201" t="str">
            <v>Prva Srednja informatička škola, s pravom javnosti</v>
          </cell>
        </row>
        <row r="1202">
          <cell r="A1202">
            <v>2538</v>
          </cell>
          <cell r="B1202" t="str">
            <v>Prva srednja škola - Beli Manastir</v>
          </cell>
        </row>
        <row r="1203">
          <cell r="A1203">
            <v>2460</v>
          </cell>
          <cell r="B1203" t="str">
            <v>Prva sušačka hrvatska gimnazija u Rijeci</v>
          </cell>
        </row>
        <row r="1204">
          <cell r="A1204">
            <v>4034</v>
          </cell>
          <cell r="B1204" t="str">
            <v>Pučko otvoreno učilište Zagreb</v>
          </cell>
        </row>
        <row r="1205">
          <cell r="A1205">
            <v>2471</v>
          </cell>
          <cell r="B1205" t="str">
            <v>Salezijanska klasična gimnazija - s pravom javnosti</v>
          </cell>
        </row>
        <row r="1206">
          <cell r="A1206">
            <v>2480</v>
          </cell>
          <cell r="B1206" t="str">
            <v>Srednja glazbena škola Mirković - s pravom javnosti</v>
          </cell>
        </row>
        <row r="1207">
          <cell r="A1207">
            <v>2428</v>
          </cell>
          <cell r="B1207" t="str">
            <v>Srednja gospodarska škola - Križevci</v>
          </cell>
        </row>
        <row r="1208">
          <cell r="A1208">
            <v>2513</v>
          </cell>
          <cell r="B1208" t="str">
            <v>Srednja medicinska škola - Slavonski Brod</v>
          </cell>
        </row>
        <row r="1209">
          <cell r="A1209">
            <v>2689</v>
          </cell>
          <cell r="B1209" t="str">
            <v xml:space="preserve">Srednja poljoprivredna i tehnička škola - Opuzen </v>
          </cell>
        </row>
        <row r="1210">
          <cell r="A1210">
            <v>2604</v>
          </cell>
          <cell r="B1210" t="str">
            <v>Srednja strukovna škola - Makarska</v>
          </cell>
        </row>
        <row r="1211">
          <cell r="A1211">
            <v>2354</v>
          </cell>
          <cell r="B1211" t="str">
            <v>Srednja strukovna škola - Samobor</v>
          </cell>
        </row>
        <row r="1212">
          <cell r="A1212">
            <v>2412</v>
          </cell>
          <cell r="B1212" t="str">
            <v>Srednja strukovna škola - Varaždin</v>
          </cell>
        </row>
        <row r="1213">
          <cell r="A1213">
            <v>2358</v>
          </cell>
          <cell r="B1213" t="str">
            <v>Srednja strukovna škola - Velika Gorica</v>
          </cell>
        </row>
        <row r="1214">
          <cell r="A1214">
            <v>2585</v>
          </cell>
          <cell r="B1214" t="str">
            <v>Srednja strukovna škola - Vinkovci</v>
          </cell>
        </row>
        <row r="1215">
          <cell r="A1215">
            <v>2578</v>
          </cell>
          <cell r="B1215" t="str">
            <v>Srednja strukovna škola - Šibenik</v>
          </cell>
        </row>
        <row r="1216">
          <cell r="A1216">
            <v>2543</v>
          </cell>
          <cell r="B1216" t="str">
            <v>Srednja strukovna škola Antuna Horvata - Đakovo</v>
          </cell>
        </row>
        <row r="1217">
          <cell r="A1217">
            <v>2606</v>
          </cell>
          <cell r="B1217" t="str">
            <v>Srednja strukovna škola bana Josipa Jelačića</v>
          </cell>
        </row>
        <row r="1218">
          <cell r="A1218">
            <v>2611</v>
          </cell>
          <cell r="B1218" t="str">
            <v>Srednja strukovna škola Blaž Jurjev Trogiranin</v>
          </cell>
        </row>
        <row r="1219">
          <cell r="A1219">
            <v>3284</v>
          </cell>
          <cell r="B1219" t="str">
            <v>Srednja strukovna škola Kotva</v>
          </cell>
        </row>
        <row r="1220">
          <cell r="A1220">
            <v>2906</v>
          </cell>
          <cell r="B1220" t="str">
            <v xml:space="preserve">Srednja strukovna škola Kralja Zvonimira </v>
          </cell>
        </row>
        <row r="1221">
          <cell r="A1221">
            <v>2453</v>
          </cell>
          <cell r="B1221" t="str">
            <v xml:space="preserve">Srednja talijanska škola - Rijeka </v>
          </cell>
        </row>
        <row r="1222">
          <cell r="A1222">
            <v>2627</v>
          </cell>
          <cell r="B1222" t="str">
            <v>Srednja tehnička prometna škola - Split</v>
          </cell>
        </row>
        <row r="1223">
          <cell r="A1223">
            <v>4006</v>
          </cell>
          <cell r="B1223" t="str">
            <v>Srednja škola Delnice</v>
          </cell>
        </row>
        <row r="1224">
          <cell r="A1224">
            <v>4018</v>
          </cell>
          <cell r="B1224" t="str">
            <v>Srednja škola Isidora Kršnjavoga Našice</v>
          </cell>
        </row>
        <row r="1225">
          <cell r="A1225">
            <v>4004</v>
          </cell>
          <cell r="B1225" t="str">
            <v>Srednja škola Ludbreg</v>
          </cell>
        </row>
        <row r="1226">
          <cell r="A1226">
            <v>4005</v>
          </cell>
          <cell r="B1226" t="str">
            <v>Srednja škola Novi Marof</v>
          </cell>
        </row>
        <row r="1227">
          <cell r="A1227">
            <v>2667</v>
          </cell>
          <cell r="B1227" t="str">
            <v>Srednja škola s pravom javnosti Manero - Višnjan</v>
          </cell>
        </row>
        <row r="1228">
          <cell r="A1228">
            <v>2419</v>
          </cell>
          <cell r="B1228" t="str">
            <v>Srednja škola u Maruševcu s pravom javnosti</v>
          </cell>
        </row>
        <row r="1229">
          <cell r="A1229">
            <v>2455</v>
          </cell>
          <cell r="B1229" t="str">
            <v>Srednja škola za elektrotehniku i računalstvo - Rijeka</v>
          </cell>
        </row>
        <row r="1230">
          <cell r="A1230">
            <v>2791</v>
          </cell>
          <cell r="B1230" t="str">
            <v>Srpska pravoslavna opća gimnazija Kantakuzina</v>
          </cell>
        </row>
        <row r="1231">
          <cell r="A1231">
            <v>2411</v>
          </cell>
          <cell r="B1231" t="str">
            <v>Strojarska i prometna škola - Varaždin</v>
          </cell>
        </row>
        <row r="1232">
          <cell r="A1232">
            <v>2546</v>
          </cell>
          <cell r="B1232" t="str">
            <v>Strojarska tehnička škola - Osijek</v>
          </cell>
        </row>
        <row r="1233">
          <cell r="A1233">
            <v>2737</v>
          </cell>
          <cell r="B1233" t="str">
            <v>Strojarska tehnička škola Fausta Vrančića</v>
          </cell>
        </row>
        <row r="1234">
          <cell r="A1234">
            <v>2738</v>
          </cell>
          <cell r="B1234" t="str">
            <v>Strojarska tehnička škola Frana Bošnjakovića</v>
          </cell>
        </row>
        <row r="1235">
          <cell r="A1235">
            <v>2452</v>
          </cell>
          <cell r="B1235" t="str">
            <v>Strojarska škola za industrijska i obrtnička zanimanja - Rijeka</v>
          </cell>
        </row>
        <row r="1236">
          <cell r="A1236">
            <v>2462</v>
          </cell>
          <cell r="B1236" t="str">
            <v>Strojarsko brodograđevna škola za industrijska i obrtnička zanimanja - Rijeka</v>
          </cell>
        </row>
        <row r="1237">
          <cell r="A1237">
            <v>2482</v>
          </cell>
          <cell r="B1237" t="str">
            <v>Strukovna škola - Gospić</v>
          </cell>
        </row>
        <row r="1238">
          <cell r="A1238">
            <v>2664</v>
          </cell>
          <cell r="B1238" t="str">
            <v>Strukovna škola - Pula</v>
          </cell>
        </row>
        <row r="1239">
          <cell r="A1239">
            <v>2492</v>
          </cell>
          <cell r="B1239" t="str">
            <v>Strukovna škola - Virovitica</v>
          </cell>
        </row>
        <row r="1240">
          <cell r="A1240">
            <v>2592</v>
          </cell>
          <cell r="B1240" t="str">
            <v>Strukovna škola - Vukovar</v>
          </cell>
        </row>
        <row r="1241">
          <cell r="A1241">
            <v>2420</v>
          </cell>
          <cell r="B1241" t="str">
            <v>Strukovna škola - Đurđevac</v>
          </cell>
        </row>
        <row r="1242">
          <cell r="A1242">
            <v>2672</v>
          </cell>
          <cell r="B1242" t="str">
            <v xml:space="preserve">Strukovna škola Eugena Kumičića - Rovinj </v>
          </cell>
        </row>
        <row r="1243">
          <cell r="A1243">
            <v>2528</v>
          </cell>
          <cell r="B1243" t="str">
            <v>Strukovna škola Vice Vlatkovića</v>
          </cell>
        </row>
        <row r="1244">
          <cell r="A1244">
            <v>2481</v>
          </cell>
          <cell r="B1244" t="str">
            <v>SŠ Ambroza Haračića</v>
          </cell>
        </row>
        <row r="1245">
          <cell r="A1245">
            <v>2476</v>
          </cell>
          <cell r="B1245" t="str">
            <v xml:space="preserve">SŠ Andrije Ljudevita Adamića </v>
          </cell>
        </row>
        <row r="1246">
          <cell r="A1246">
            <v>2612</v>
          </cell>
          <cell r="B1246" t="str">
            <v>SŠ Antun Matijašević - Karamaneo</v>
          </cell>
        </row>
        <row r="1247">
          <cell r="A1247">
            <v>2418</v>
          </cell>
          <cell r="B1247" t="str">
            <v>SŠ Arboretum Opeka</v>
          </cell>
        </row>
        <row r="1248">
          <cell r="A1248">
            <v>2441</v>
          </cell>
          <cell r="B1248" t="str">
            <v>SŠ August Šenoa - Garešnica</v>
          </cell>
        </row>
        <row r="1249">
          <cell r="A1249">
            <v>2362</v>
          </cell>
          <cell r="B1249" t="str">
            <v>SŠ Ban Josip Jelačić</v>
          </cell>
        </row>
        <row r="1250">
          <cell r="A1250">
            <v>2442</v>
          </cell>
          <cell r="B1250" t="str">
            <v>SŠ Bartula Kašića - Grubišno Polje</v>
          </cell>
        </row>
        <row r="1251">
          <cell r="A1251">
            <v>2519</v>
          </cell>
          <cell r="B1251" t="str">
            <v>SŠ Bartula Kašića - Pag</v>
          </cell>
        </row>
        <row r="1252">
          <cell r="A1252">
            <v>2369</v>
          </cell>
          <cell r="B1252" t="str">
            <v>SŠ Bedekovčina</v>
          </cell>
        </row>
        <row r="1253">
          <cell r="A1253">
            <v>2516</v>
          </cell>
          <cell r="B1253" t="str">
            <v>SŠ Biograd na Moru</v>
          </cell>
        </row>
        <row r="1254">
          <cell r="A1254">
            <v>2688</v>
          </cell>
          <cell r="B1254" t="str">
            <v>SŠ Blato</v>
          </cell>
        </row>
        <row r="1255">
          <cell r="A1255">
            <v>2644</v>
          </cell>
          <cell r="B1255" t="str">
            <v>SŠ Bol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2646</v>
          </cell>
          <cell r="B1257" t="str">
            <v>SŠ Brač</v>
          </cell>
        </row>
        <row r="1258">
          <cell r="A1258">
            <v>2650</v>
          </cell>
          <cell r="B1258" t="str">
            <v>SŠ Buzet</v>
          </cell>
        </row>
        <row r="1259">
          <cell r="A1259">
            <v>2750</v>
          </cell>
          <cell r="B1259" t="str">
            <v>SŠ Centar za odgoj i obrazovanje</v>
          </cell>
        </row>
        <row r="1260">
          <cell r="A1260">
            <v>2568</v>
          </cell>
          <cell r="B1260" t="str">
            <v>SŠ Dalj</v>
          </cell>
        </row>
        <row r="1261">
          <cell r="A1261">
            <v>2445</v>
          </cell>
          <cell r="B1261" t="str">
            <v>SŠ Delnice</v>
          </cell>
        </row>
        <row r="1262">
          <cell r="A1262">
            <v>2639</v>
          </cell>
          <cell r="B1262" t="str">
            <v>SŠ Dental centar Marušić</v>
          </cell>
        </row>
        <row r="1263">
          <cell r="A1263">
            <v>2540</v>
          </cell>
          <cell r="B1263" t="str">
            <v>SŠ Donji Miholjac</v>
          </cell>
        </row>
        <row r="1264">
          <cell r="A1264">
            <v>2443</v>
          </cell>
          <cell r="B1264" t="str">
            <v>SŠ Dr. Antuna Barca - Crikvenica</v>
          </cell>
        </row>
        <row r="1265">
          <cell r="A1265">
            <v>2363</v>
          </cell>
          <cell r="B1265" t="str">
            <v>SŠ Dragutina Stražimira</v>
          </cell>
        </row>
        <row r="1266">
          <cell r="A1266">
            <v>2389</v>
          </cell>
          <cell r="B1266" t="str">
            <v>SŠ Duga Resa</v>
          </cell>
        </row>
        <row r="1267">
          <cell r="A1267">
            <v>2348</v>
          </cell>
          <cell r="B1267" t="str">
            <v>SŠ Dugo Selo</v>
          </cell>
        </row>
        <row r="1268">
          <cell r="A1268">
            <v>2603</v>
          </cell>
          <cell r="B1268" t="str">
            <v>SŠ Fra Andrije Kačića Miošića - Makarska</v>
          </cell>
        </row>
        <row r="1269">
          <cell r="A1269">
            <v>2687</v>
          </cell>
          <cell r="B1269" t="str">
            <v>SŠ Fra Andrije Kačića Miošića - Ploče</v>
          </cell>
        </row>
        <row r="1270">
          <cell r="A1270">
            <v>2373</v>
          </cell>
          <cell r="B1270" t="str">
            <v>SŠ Glina</v>
          </cell>
        </row>
        <row r="1271">
          <cell r="A1271">
            <v>2517</v>
          </cell>
          <cell r="B1271" t="str">
            <v>SŠ Gračac</v>
          </cell>
        </row>
        <row r="1272">
          <cell r="A1272">
            <v>2446</v>
          </cell>
          <cell r="B1272" t="str">
            <v>SŠ Hrvatski kralj Zvonimir</v>
          </cell>
        </row>
        <row r="1273">
          <cell r="A1273">
            <v>2598</v>
          </cell>
          <cell r="B1273" t="str">
            <v>SŠ Hvar</v>
          </cell>
        </row>
        <row r="1274">
          <cell r="A1274">
            <v>2597</v>
          </cell>
          <cell r="B1274" t="str">
            <v>SŠ Ilok</v>
          </cell>
        </row>
        <row r="1275">
          <cell r="A1275">
            <v>2544</v>
          </cell>
          <cell r="B1275" t="str">
            <v>SŠ Isidora Kršnjavoga - Našice</v>
          </cell>
        </row>
        <row r="1276">
          <cell r="A1276">
            <v>2426</v>
          </cell>
          <cell r="B1276" t="str">
            <v>SŠ Ivan Seljanec - Križevci</v>
          </cell>
        </row>
        <row r="1277">
          <cell r="A1277">
            <v>2349</v>
          </cell>
          <cell r="B1277" t="str">
            <v>SŠ Ivan Švear - Ivanić Grad</v>
          </cell>
        </row>
        <row r="1278">
          <cell r="A1278">
            <v>2610</v>
          </cell>
          <cell r="B1278" t="str">
            <v>SŠ Ivana Lucića - Trogir</v>
          </cell>
        </row>
        <row r="1279">
          <cell r="A1279">
            <v>2569</v>
          </cell>
          <cell r="B1279" t="str">
            <v>SŠ Ivana Maštrovića - Drniš</v>
          </cell>
        </row>
        <row r="1280">
          <cell r="A1280">
            <v>2374</v>
          </cell>
          <cell r="B1280" t="str">
            <v>SŠ Ivana Trnskoga</v>
          </cell>
        </row>
        <row r="1281">
          <cell r="A1281">
            <v>2405</v>
          </cell>
          <cell r="B1281" t="str">
            <v>SŠ Ivanec</v>
          </cell>
        </row>
        <row r="1282">
          <cell r="A1282">
            <v>2351</v>
          </cell>
          <cell r="B1282" t="str">
            <v>SŠ Jastrebarsko</v>
          </cell>
        </row>
        <row r="1283">
          <cell r="A1283">
            <v>3175</v>
          </cell>
          <cell r="B1283" t="str">
            <v>SŠ Jelkovec</v>
          </cell>
        </row>
        <row r="1284">
          <cell r="A1284">
            <v>2567</v>
          </cell>
          <cell r="B1284" t="str">
            <v>SŠ Josipa Kozarca - Đurđenovac</v>
          </cell>
        </row>
        <row r="1285">
          <cell r="A1285">
            <v>2605</v>
          </cell>
          <cell r="B1285" t="str">
            <v>SŠ Jure Kaštelan</v>
          </cell>
        </row>
        <row r="1286">
          <cell r="A1286">
            <v>2515</v>
          </cell>
          <cell r="B1286" t="str">
            <v>SŠ Kneza Branimira - Benkovac</v>
          </cell>
        </row>
        <row r="1287">
          <cell r="A1287">
            <v>2370</v>
          </cell>
          <cell r="B1287" t="str">
            <v>SŠ Konjščina</v>
          </cell>
        </row>
        <row r="1288">
          <cell r="A1288">
            <v>2424</v>
          </cell>
          <cell r="B1288" t="str">
            <v>SŠ Koprivnica</v>
          </cell>
        </row>
        <row r="1289">
          <cell r="A1289">
            <v>2364</v>
          </cell>
          <cell r="B1289" t="str">
            <v>SŠ Krapina</v>
          </cell>
        </row>
        <row r="1290">
          <cell r="A1290">
            <v>2905</v>
          </cell>
          <cell r="B1290" t="str">
            <v>SŠ Lovre Montija</v>
          </cell>
        </row>
        <row r="1291">
          <cell r="A1291">
            <v>2963</v>
          </cell>
          <cell r="B1291" t="str">
            <v>SŠ Marka Marulića - Slatina</v>
          </cell>
        </row>
        <row r="1292">
          <cell r="A1292">
            <v>2451</v>
          </cell>
          <cell r="B1292" t="str">
            <v>SŠ Markantuna de Dominisa - Rab</v>
          </cell>
        </row>
        <row r="1293">
          <cell r="A1293">
            <v>2654</v>
          </cell>
          <cell r="B1293" t="str">
            <v>SŠ Mate Balote</v>
          </cell>
        </row>
        <row r="1294">
          <cell r="A1294">
            <v>2651</v>
          </cell>
          <cell r="B1294" t="str">
            <v>SŠ Mate Blažine - Labin</v>
          </cell>
        </row>
        <row r="1295">
          <cell r="A1295">
            <v>2507</v>
          </cell>
          <cell r="B1295" t="str">
            <v>SŠ Matije Antuna Reljkovića - Slavonski Brod</v>
          </cell>
        </row>
        <row r="1296">
          <cell r="A1296">
            <v>2685</v>
          </cell>
          <cell r="B1296" t="str">
            <v>SŠ Metković</v>
          </cell>
        </row>
        <row r="1297">
          <cell r="A1297">
            <v>2378</v>
          </cell>
          <cell r="B1297" t="str">
            <v>SŠ Novska</v>
          </cell>
        </row>
        <row r="1298">
          <cell r="A1298">
            <v>2518</v>
          </cell>
          <cell r="B1298" t="str">
            <v>SŠ Obrovac</v>
          </cell>
        </row>
        <row r="1299">
          <cell r="A1299">
            <v>2371</v>
          </cell>
          <cell r="B1299" t="str">
            <v>SŠ Oroslavje</v>
          </cell>
        </row>
        <row r="1300">
          <cell r="A1300">
            <v>2484</v>
          </cell>
          <cell r="B1300" t="str">
            <v>SŠ Otočac</v>
          </cell>
        </row>
        <row r="1301">
          <cell r="A1301">
            <v>2495</v>
          </cell>
          <cell r="B1301" t="str">
            <v>SŠ Pakrac</v>
          </cell>
        </row>
        <row r="1302">
          <cell r="A1302">
            <v>2485</v>
          </cell>
          <cell r="B1302" t="str">
            <v xml:space="preserve">SŠ Pavla Rittera Vitezovića u Senju </v>
          </cell>
        </row>
        <row r="1303">
          <cell r="A1303">
            <v>2683</v>
          </cell>
          <cell r="B1303" t="str">
            <v>SŠ Petra Šegedina</v>
          </cell>
        </row>
        <row r="1304">
          <cell r="A1304">
            <v>2380</v>
          </cell>
          <cell r="B1304" t="str">
            <v>SŠ Petrinja</v>
          </cell>
        </row>
        <row r="1305">
          <cell r="A1305">
            <v>2494</v>
          </cell>
          <cell r="B1305" t="str">
            <v>SŠ Pitomača</v>
          </cell>
        </row>
        <row r="1306">
          <cell r="A1306">
            <v>2486</v>
          </cell>
          <cell r="B1306" t="str">
            <v>SŠ Plitvička Jezera</v>
          </cell>
        </row>
        <row r="1307">
          <cell r="A1307">
            <v>2368</v>
          </cell>
          <cell r="B1307" t="str">
            <v>SŠ Pregrada</v>
          </cell>
        </row>
        <row r="1308">
          <cell r="A1308">
            <v>2695</v>
          </cell>
          <cell r="B1308" t="str">
            <v>SŠ Prelog</v>
          </cell>
        </row>
        <row r="1309">
          <cell r="A1309">
            <v>2749</v>
          </cell>
          <cell r="B1309" t="str">
            <v>SŠ Sesvete</v>
          </cell>
        </row>
        <row r="1310">
          <cell r="A1310">
            <v>2404</v>
          </cell>
          <cell r="B1310" t="str">
            <v>SŠ Slunj</v>
          </cell>
        </row>
        <row r="1311">
          <cell r="A1311">
            <v>2487</v>
          </cell>
          <cell r="B1311" t="str">
            <v>SŠ Stjepan Ivšić</v>
          </cell>
        </row>
        <row r="1312">
          <cell r="A1312">
            <v>2613</v>
          </cell>
          <cell r="B1312" t="str">
            <v>SŠ Tin Ujević - Vrgorac</v>
          </cell>
        </row>
        <row r="1313">
          <cell r="A1313">
            <v>2375</v>
          </cell>
          <cell r="B1313" t="str">
            <v>SŠ Tina Ujevića - Kutina</v>
          </cell>
        </row>
        <row r="1314">
          <cell r="A1314">
            <v>2388</v>
          </cell>
          <cell r="B1314" t="str">
            <v>SŠ Topusko</v>
          </cell>
        </row>
        <row r="1315">
          <cell r="A1315">
            <v>2566</v>
          </cell>
          <cell r="B1315" t="str">
            <v>SŠ Valpovo</v>
          </cell>
        </row>
        <row r="1316">
          <cell r="A1316">
            <v>2684</v>
          </cell>
          <cell r="B1316" t="str">
            <v>SŠ Vela Luka</v>
          </cell>
        </row>
        <row r="1317">
          <cell r="A1317">
            <v>2383</v>
          </cell>
          <cell r="B1317" t="str">
            <v>SŠ Viktorovac</v>
          </cell>
        </row>
        <row r="1318">
          <cell r="A1318">
            <v>2647</v>
          </cell>
          <cell r="B1318" t="str">
            <v>SŠ Vladimir Gortan - Buje</v>
          </cell>
        </row>
        <row r="1319">
          <cell r="A1319">
            <v>2444</v>
          </cell>
          <cell r="B1319" t="str">
            <v>SŠ Vladimir Nazor</v>
          </cell>
        </row>
        <row r="1320">
          <cell r="A1320">
            <v>2361</v>
          </cell>
          <cell r="B1320" t="str">
            <v>SŠ Vrbovec</v>
          </cell>
        </row>
        <row r="1321">
          <cell r="A1321">
            <v>2365</v>
          </cell>
          <cell r="B1321" t="str">
            <v>SŠ Zabok</v>
          </cell>
        </row>
        <row r="1322">
          <cell r="A1322">
            <v>2372</v>
          </cell>
          <cell r="B1322" t="str">
            <v>SŠ Zlatar</v>
          </cell>
        </row>
        <row r="1323">
          <cell r="A1323">
            <v>2671</v>
          </cell>
          <cell r="B1323" t="str">
            <v>SŠ Zvane Črnje - Rovinj</v>
          </cell>
        </row>
        <row r="1324">
          <cell r="A1324">
            <v>3162</v>
          </cell>
          <cell r="B1324" t="str">
            <v>SŠ Čakovec</v>
          </cell>
        </row>
        <row r="1325">
          <cell r="A1325">
            <v>2437</v>
          </cell>
          <cell r="B1325" t="str">
            <v>SŠ Čazma</v>
          </cell>
        </row>
        <row r="1326">
          <cell r="A1326">
            <v>4011</v>
          </cell>
          <cell r="B1326" t="str">
            <v>Talijanska osnovna škola - Bernardo Parentin Poreč</v>
          </cell>
        </row>
        <row r="1327">
          <cell r="A1327">
            <v>1925</v>
          </cell>
          <cell r="B1327" t="str">
            <v>Talijanska osnovna škola - Buje</v>
          </cell>
        </row>
        <row r="1328">
          <cell r="A1328">
            <v>2018</v>
          </cell>
          <cell r="B1328" t="str">
            <v>Talijanska osnovna škola - Novigrad</v>
          </cell>
        </row>
        <row r="1329">
          <cell r="A1329">
            <v>1960</v>
          </cell>
          <cell r="B1329" t="str">
            <v xml:space="preserve">Talijanska osnovna škola - Poreč </v>
          </cell>
        </row>
        <row r="1330">
          <cell r="A1330">
            <v>1983</v>
          </cell>
          <cell r="B1330" t="str">
            <v>Talijanska osnovna škola Bernardo Benussi - Rovinj</v>
          </cell>
        </row>
        <row r="1331">
          <cell r="A1331">
            <v>2030</v>
          </cell>
          <cell r="B1331" t="str">
            <v>Talijanska osnovna škola Galileo Galilei - Umag</v>
          </cell>
        </row>
        <row r="1332">
          <cell r="A1332">
            <v>2670</v>
          </cell>
          <cell r="B1332" t="str">
            <v xml:space="preserve">Talijanska srednja škola - Rovinj </v>
          </cell>
        </row>
        <row r="1333">
          <cell r="A1333">
            <v>2660</v>
          </cell>
          <cell r="B1333" t="str">
            <v>Talijanska srednja škola Dante Alighieri - Pula</v>
          </cell>
        </row>
        <row r="1334">
          <cell r="A1334">
            <v>2648</v>
          </cell>
          <cell r="B1334" t="str">
            <v>Talijanska srednja škola Leonardo da Vinci - Buje</v>
          </cell>
        </row>
        <row r="1335">
          <cell r="A1335">
            <v>2608</v>
          </cell>
          <cell r="B1335" t="str">
            <v>Tehnička i industrijska škola Ruđera Boškovića u Sinju</v>
          </cell>
        </row>
        <row r="1336">
          <cell r="A1336">
            <v>2433</v>
          </cell>
          <cell r="B1336" t="str">
            <v>Tehnička škola - Bjelovar</v>
          </cell>
        </row>
        <row r="1337">
          <cell r="A1337">
            <v>2438</v>
          </cell>
          <cell r="B1337" t="str">
            <v>Tehnička škola - Daruvar</v>
          </cell>
        </row>
        <row r="1338">
          <cell r="A1338">
            <v>2395</v>
          </cell>
          <cell r="B1338" t="str">
            <v>Tehnička škola - Karlovac</v>
          </cell>
        </row>
        <row r="1339">
          <cell r="A1339">
            <v>2376</v>
          </cell>
          <cell r="B1339" t="str">
            <v>Tehnička škola - Kutina</v>
          </cell>
        </row>
        <row r="1340">
          <cell r="A1340">
            <v>2499</v>
          </cell>
          <cell r="B1340" t="str">
            <v>Tehnička škola - Požega</v>
          </cell>
        </row>
        <row r="1341">
          <cell r="A1341">
            <v>2663</v>
          </cell>
          <cell r="B1341" t="str">
            <v>Tehnička škola - Pula</v>
          </cell>
        </row>
        <row r="1342">
          <cell r="A1342">
            <v>2385</v>
          </cell>
          <cell r="B1342" t="str">
            <v>Tehnička škola - Sisak</v>
          </cell>
        </row>
        <row r="1343">
          <cell r="A1343">
            <v>2511</v>
          </cell>
          <cell r="B1343" t="str">
            <v>Tehnička škola - Slavonski Brod</v>
          </cell>
        </row>
        <row r="1344">
          <cell r="A1344">
            <v>2490</v>
          </cell>
          <cell r="B1344" t="str">
            <v>Tehnička škola - Virovitica</v>
          </cell>
        </row>
        <row r="1345">
          <cell r="A1345">
            <v>2527</v>
          </cell>
          <cell r="B1345" t="str">
            <v>Tehnička škola - Zadar</v>
          </cell>
        </row>
        <row r="1346">
          <cell r="A1346">
            <v>2740</v>
          </cell>
          <cell r="B1346" t="str">
            <v>Tehnička škola - Zagreb</v>
          </cell>
        </row>
        <row r="1347">
          <cell r="A1347">
            <v>2692</v>
          </cell>
          <cell r="B1347" t="str">
            <v>Tehnička škola - Čakovec</v>
          </cell>
        </row>
        <row r="1348">
          <cell r="A1348">
            <v>2576</v>
          </cell>
          <cell r="B1348" t="str">
            <v>Tehnička škola - Šibenik</v>
          </cell>
        </row>
        <row r="1349">
          <cell r="A1349">
            <v>2596</v>
          </cell>
          <cell r="B1349" t="str">
            <v>Tehnička škola - Županja</v>
          </cell>
        </row>
        <row r="1350">
          <cell r="A1350">
            <v>2553</v>
          </cell>
          <cell r="B1350" t="str">
            <v>Tehnička škola i prirodoslovna gimnazija Ruđera Boškovića - Osijek</v>
          </cell>
        </row>
        <row r="1351">
          <cell r="A1351">
            <v>2591</v>
          </cell>
          <cell r="B1351" t="str">
            <v>Tehnička škola Nikole Tesle - Vukovar</v>
          </cell>
        </row>
        <row r="1352">
          <cell r="A1352">
            <v>2581</v>
          </cell>
          <cell r="B1352" t="str">
            <v>Tehnička škola Ruđera Boškovića - Vinkovci</v>
          </cell>
        </row>
        <row r="1353">
          <cell r="A1353">
            <v>2764</v>
          </cell>
          <cell r="B1353" t="str">
            <v>Tehnička škola Ruđera Boškovića - Zagreb</v>
          </cell>
        </row>
        <row r="1354">
          <cell r="A1354">
            <v>2601</v>
          </cell>
          <cell r="B1354" t="str">
            <v>Tehnička škola u Imotskom</v>
          </cell>
        </row>
        <row r="1355">
          <cell r="A1355">
            <v>2463</v>
          </cell>
          <cell r="B1355" t="str">
            <v>Tehnička škola za strojarstvo i brodogradnju - Rijeka</v>
          </cell>
        </row>
        <row r="1356">
          <cell r="A1356">
            <v>2628</v>
          </cell>
          <cell r="B1356" t="str">
            <v>Tehnička škola za strojarstvo i mehatroniku - Split</v>
          </cell>
        </row>
        <row r="1357">
          <cell r="A1357">
            <v>2727</v>
          </cell>
          <cell r="B1357" t="str">
            <v>Treća ekonomska škola - Zagreb</v>
          </cell>
        </row>
        <row r="1358">
          <cell r="A1358">
            <v>2557</v>
          </cell>
          <cell r="B1358" t="str">
            <v>Trgovačka i komercijalna škola davor Milas - Osijek</v>
          </cell>
        </row>
        <row r="1359">
          <cell r="A1359">
            <v>2454</v>
          </cell>
          <cell r="B1359" t="str">
            <v>Trgovačka i tekstilna škola u Rijeci</v>
          </cell>
        </row>
        <row r="1360">
          <cell r="A1360">
            <v>2746</v>
          </cell>
          <cell r="B1360" t="str">
            <v>Trgovačka škola - Zagreb</v>
          </cell>
        </row>
        <row r="1361">
          <cell r="A1361">
            <v>2396</v>
          </cell>
          <cell r="B1361" t="str">
            <v>Trgovačko - ugostiteljska škola - Karlovac</v>
          </cell>
        </row>
        <row r="1362">
          <cell r="A1362">
            <v>2680</v>
          </cell>
          <cell r="B1362" t="str">
            <v>Turistička i ugostiteljska škola - Dubrovnik</v>
          </cell>
        </row>
        <row r="1363">
          <cell r="A1363">
            <v>2635</v>
          </cell>
          <cell r="B1363" t="str">
            <v>Turističko - ugostiteljska škola - Split</v>
          </cell>
        </row>
        <row r="1364">
          <cell r="A1364">
            <v>2655</v>
          </cell>
          <cell r="B1364" t="str">
            <v xml:space="preserve">Turističko - ugostiteljska škola Antona Štifanića - Poreč </v>
          </cell>
        </row>
        <row r="1365">
          <cell r="A1365">
            <v>2435</v>
          </cell>
          <cell r="B1365" t="str">
            <v>Turističko-ugostiteljska i prehrambena škola - Bjelovar</v>
          </cell>
        </row>
        <row r="1366">
          <cell r="A1366">
            <v>2574</v>
          </cell>
          <cell r="B1366" t="str">
            <v>Turističko-ugostiteljska škola - Šibenik</v>
          </cell>
        </row>
        <row r="1367">
          <cell r="A1367">
            <v>2447</v>
          </cell>
          <cell r="B1367" t="str">
            <v>Ugostiteljska škola - Opatija</v>
          </cell>
        </row>
        <row r="1368">
          <cell r="A1368">
            <v>2555</v>
          </cell>
          <cell r="B1368" t="str">
            <v>Ugostiteljsko - turistička škola - Osijek</v>
          </cell>
        </row>
        <row r="1369">
          <cell r="A1369">
            <v>2729</v>
          </cell>
          <cell r="B1369" t="str">
            <v>Ugostiteljsko-turističko učilište - Zagreb</v>
          </cell>
        </row>
        <row r="1370">
          <cell r="A1370">
            <v>2914</v>
          </cell>
          <cell r="B1370" t="str">
            <v>Umjetnička gimnazija Ars Animae s pravom javnosti - Split</v>
          </cell>
        </row>
        <row r="1371">
          <cell r="A1371">
            <v>60</v>
          </cell>
          <cell r="B1371" t="str">
            <v>Umjetnička škola Franje Lučića</v>
          </cell>
        </row>
        <row r="1372">
          <cell r="A1372">
            <v>2059</v>
          </cell>
          <cell r="B1372" t="str">
            <v>Umjetnička škola Luke Sorkočevića - Dubrovnik</v>
          </cell>
        </row>
        <row r="1373">
          <cell r="A1373">
            <v>2139</v>
          </cell>
          <cell r="B1373" t="str">
            <v>Umjetnička škola Miroslav Magdalenić - Čakovec</v>
          </cell>
        </row>
        <row r="1374">
          <cell r="A1374">
            <v>1959</v>
          </cell>
          <cell r="B1374" t="str">
            <v>Umjetnička škola Poreč</v>
          </cell>
        </row>
        <row r="1375">
          <cell r="A1375">
            <v>2745</v>
          </cell>
          <cell r="B1375" t="str">
            <v>Upravna škola Zagreb</v>
          </cell>
        </row>
        <row r="1376">
          <cell r="A1376">
            <v>4001</v>
          </cell>
          <cell r="B1376" t="str">
            <v>Učenički dom</v>
          </cell>
        </row>
        <row r="1377">
          <cell r="A1377">
            <v>4046</v>
          </cell>
          <cell r="B1377" t="str">
            <v>Učenički dom Hrvatski učiteljski konvikt</v>
          </cell>
        </row>
        <row r="1378">
          <cell r="A1378">
            <v>4048</v>
          </cell>
          <cell r="B1378" t="str">
            <v>Učenički dom Lovran</v>
          </cell>
        </row>
        <row r="1379">
          <cell r="A1379">
            <v>4049</v>
          </cell>
          <cell r="B1379" t="str">
            <v>Učenički dom Marije Jambrišak</v>
          </cell>
        </row>
        <row r="1380">
          <cell r="A1380">
            <v>4054</v>
          </cell>
          <cell r="B1380" t="str">
            <v>Učenički dom Varaždin</v>
          </cell>
        </row>
        <row r="1381">
          <cell r="A1381">
            <v>2845</v>
          </cell>
          <cell r="B1381" t="str">
            <v>Učilište za popularnu i jazz glazbu</v>
          </cell>
        </row>
        <row r="1382">
          <cell r="A1382">
            <v>2700</v>
          </cell>
          <cell r="B1382" t="str">
            <v>V. gimnazija - Zagreb</v>
          </cell>
        </row>
        <row r="1383">
          <cell r="A1383">
            <v>2623</v>
          </cell>
          <cell r="B1383" t="str">
            <v>V. gimnazija Vladimir Nazor - Split</v>
          </cell>
        </row>
        <row r="1384">
          <cell r="A1384">
            <v>630</v>
          </cell>
          <cell r="B1384" t="str">
            <v>V. osnovna škola - Bjelovar</v>
          </cell>
        </row>
        <row r="1385">
          <cell r="A1385">
            <v>465</v>
          </cell>
          <cell r="B1385" t="str">
            <v>V. osnovna škola - Varaždin</v>
          </cell>
        </row>
        <row r="1386">
          <cell r="A1386">
            <v>2719</v>
          </cell>
          <cell r="B1386" t="str">
            <v>Veterinarska škola - Zagreb</v>
          </cell>
        </row>
        <row r="1387">
          <cell r="A1387">
            <v>466</v>
          </cell>
          <cell r="B1387" t="str">
            <v>VI. osnovna škola - Varaždin</v>
          </cell>
        </row>
        <row r="1388">
          <cell r="A1388">
            <v>2702</v>
          </cell>
          <cell r="B1388" t="str">
            <v>VII. gimnazija - Zagreb</v>
          </cell>
        </row>
        <row r="1389">
          <cell r="A1389">
            <v>468</v>
          </cell>
          <cell r="B1389" t="str">
            <v>VII. osnovna škola - Varaždin</v>
          </cell>
        </row>
        <row r="1390">
          <cell r="A1390">
            <v>2330</v>
          </cell>
          <cell r="B1390" t="str">
            <v>Waldorfska škola u Zagrebu</v>
          </cell>
        </row>
        <row r="1391">
          <cell r="A1391">
            <v>2705</v>
          </cell>
          <cell r="B1391" t="str">
            <v>X. gimnazija Ivan Supek - Zagreb</v>
          </cell>
        </row>
        <row r="1392">
          <cell r="A1392">
            <v>2706</v>
          </cell>
          <cell r="B1392" t="str">
            <v>XI. gimnazija - Zagreb</v>
          </cell>
        </row>
        <row r="1393">
          <cell r="A1393">
            <v>2707</v>
          </cell>
          <cell r="B1393" t="str">
            <v>XII. gimnazija - Zagreb</v>
          </cell>
        </row>
        <row r="1394">
          <cell r="A1394">
            <v>2708</v>
          </cell>
          <cell r="B1394" t="str">
            <v>XIII. gimnazija - Zagreb</v>
          </cell>
        </row>
        <row r="1395">
          <cell r="A1395">
            <v>2710</v>
          </cell>
          <cell r="B1395" t="str">
            <v>XV. gimnazija - Zagreb</v>
          </cell>
        </row>
        <row r="1396">
          <cell r="A1396">
            <v>2711</v>
          </cell>
          <cell r="B1396" t="str">
            <v>XVI. gimnazija - Zagreb</v>
          </cell>
        </row>
        <row r="1397">
          <cell r="A1397">
            <v>2713</v>
          </cell>
          <cell r="B1397" t="str">
            <v>XVIII. gimnazija - Zagreb</v>
          </cell>
        </row>
        <row r="1398">
          <cell r="A1398">
            <v>2536</v>
          </cell>
          <cell r="B1398" t="str">
            <v>Zadarska privatna gimnazija s pravom javnosti</v>
          </cell>
        </row>
        <row r="1399">
          <cell r="A1399">
            <v>4000</v>
          </cell>
          <cell r="B1399" t="str">
            <v>Zadruga</v>
          </cell>
        </row>
        <row r="1400">
          <cell r="A1400">
            <v>2775</v>
          </cell>
          <cell r="B1400" t="str">
            <v>Zagrebačka umjetnička gimnazija s pravom javnosti</v>
          </cell>
        </row>
        <row r="1401">
          <cell r="A1401">
            <v>2586</v>
          </cell>
          <cell r="B1401" t="str">
            <v>Zdravstvena i veterinarska škola Dr. Andrije Štampara - Vinkovci</v>
          </cell>
        </row>
        <row r="1402">
          <cell r="A1402">
            <v>2634</v>
          </cell>
          <cell r="B1402" t="str">
            <v>Zdravstvena škola - Split</v>
          </cell>
        </row>
        <row r="1403">
          <cell r="A1403">
            <v>2714</v>
          </cell>
          <cell r="B1403" t="str">
            <v>Zdravstveno učilište - Zagreb</v>
          </cell>
        </row>
        <row r="1404">
          <cell r="A1404">
            <v>2359</v>
          </cell>
          <cell r="B1404" t="str">
            <v>Zrakoplovna tehnička škola Rudolfa Perešina</v>
          </cell>
        </row>
        <row r="1405">
          <cell r="A1405">
            <v>646</v>
          </cell>
          <cell r="B1405" t="str">
            <v>Češka osnovna škola Jana Amosa Komenskog - Daruvar</v>
          </cell>
        </row>
        <row r="1406">
          <cell r="A1406">
            <v>690</v>
          </cell>
          <cell r="B1406" t="str">
            <v>Češka osnovna škola Josipa Ružičke - Končanica</v>
          </cell>
        </row>
        <row r="1407">
          <cell r="A1407">
            <v>2580</v>
          </cell>
          <cell r="B1407" t="str">
            <v>Šibenska privatna gimnazija s pravom javnosti</v>
          </cell>
        </row>
        <row r="1408">
          <cell r="A1408">
            <v>2342</v>
          </cell>
          <cell r="B1408" t="str">
            <v>Škola kreativnog razvoja dr.Časl</v>
          </cell>
        </row>
        <row r="1409">
          <cell r="A1409">
            <v>2633</v>
          </cell>
          <cell r="B1409" t="str">
            <v>Škola likovnih umjetnosti - Split</v>
          </cell>
        </row>
        <row r="1410">
          <cell r="A1410">
            <v>2531</v>
          </cell>
          <cell r="B1410" t="str">
            <v>Škola primijenjene umjetnosti i dizajna - Zadar</v>
          </cell>
        </row>
        <row r="1411">
          <cell r="A1411">
            <v>2747</v>
          </cell>
          <cell r="B1411" t="str">
            <v>Škola primijenjene umjetnosti i dizajna - Zagreb</v>
          </cell>
        </row>
        <row r="1412">
          <cell r="A1412">
            <v>2558</v>
          </cell>
          <cell r="B1412" t="str">
            <v>Škola primijenjene umjetnosti i dizajna Osijek</v>
          </cell>
        </row>
        <row r="1413">
          <cell r="A1413">
            <v>2659</v>
          </cell>
          <cell r="B1413" t="str">
            <v>Škola primijenjenih umjetnosti i dizajna - Pula</v>
          </cell>
        </row>
        <row r="1414">
          <cell r="A1414">
            <v>2327</v>
          </cell>
          <cell r="B1414" t="str">
            <v>Škola suvremenog plesa Ane Maletić - Zagreb</v>
          </cell>
        </row>
        <row r="1415">
          <cell r="A1415">
            <v>2731</v>
          </cell>
          <cell r="B1415" t="str">
            <v>Škola za cestovni promet - Zagreb</v>
          </cell>
        </row>
        <row r="1416">
          <cell r="A1416">
            <v>2631</v>
          </cell>
          <cell r="B1416" t="str">
            <v>Škola za dizajn, grafiku i održivu gradnju - Split</v>
          </cell>
        </row>
        <row r="1417">
          <cell r="A1417">
            <v>2326</v>
          </cell>
          <cell r="B1417" t="str">
            <v>Škola za klasični balet - Zagreb</v>
          </cell>
        </row>
        <row r="1418">
          <cell r="A1418">
            <v>2715</v>
          </cell>
          <cell r="B1418" t="str">
            <v>Škola za medicinske sestre Mlinarska</v>
          </cell>
        </row>
        <row r="1419">
          <cell r="A1419">
            <v>2716</v>
          </cell>
          <cell r="B1419" t="str">
            <v>Škola za medicinske sestre Vinogradska</v>
          </cell>
        </row>
        <row r="1420">
          <cell r="A1420">
            <v>2718</v>
          </cell>
          <cell r="B1420" t="str">
            <v>Škola za medicinske sestre Vrapče</v>
          </cell>
        </row>
        <row r="1421">
          <cell r="A1421">
            <v>2744</v>
          </cell>
          <cell r="B1421" t="str">
            <v>Škola za montažu instalacija i metalnih konstrukcija</v>
          </cell>
        </row>
        <row r="1422">
          <cell r="A1422">
            <v>1980</v>
          </cell>
          <cell r="B1422" t="str">
            <v>Škola za odgoj i obrazovanje - Pula</v>
          </cell>
        </row>
        <row r="1423">
          <cell r="A1423">
            <v>2559</v>
          </cell>
          <cell r="B1423" t="str">
            <v>Škola za osposobljavanje i obrazovanje Vinko Bek</v>
          </cell>
        </row>
        <row r="1424">
          <cell r="A1424">
            <v>2717</v>
          </cell>
          <cell r="B1424" t="str">
            <v>Škola za primalje - Zagreb</v>
          </cell>
        </row>
        <row r="1425">
          <cell r="A1425">
            <v>2473</v>
          </cell>
          <cell r="B1425" t="str">
            <v>Škola za primijenjenu umjetnost u Rijeci</v>
          </cell>
        </row>
        <row r="1426">
          <cell r="A1426">
            <v>2734</v>
          </cell>
          <cell r="B1426" t="str">
            <v>Škola za modu i dizajn</v>
          </cell>
        </row>
        <row r="1427">
          <cell r="A1427">
            <v>2656</v>
          </cell>
          <cell r="B1427" t="str">
            <v>Škola za turizam, ugostiteljstvo i trgovinu - Pula</v>
          </cell>
        </row>
        <row r="1428">
          <cell r="A1428">
            <v>2366</v>
          </cell>
          <cell r="B1428" t="str">
            <v>Škola za umjetnost, dizajn, grafiku i odjeću - Zabok</v>
          </cell>
        </row>
        <row r="1429">
          <cell r="A1429">
            <v>2748</v>
          </cell>
          <cell r="B1429" t="str">
            <v>Športska gimnazija - Zagreb</v>
          </cell>
        </row>
        <row r="1430">
          <cell r="A1430">
            <v>2393</v>
          </cell>
          <cell r="B1430" t="str">
            <v>Šumarska i drvodjeljska škola - Karlovac</v>
          </cell>
        </row>
        <row r="1431">
          <cell r="A1431">
            <v>2477</v>
          </cell>
          <cell r="B1431" t="str">
            <v>Željeznička tehnička škola - Moravice</v>
          </cell>
        </row>
        <row r="1432">
          <cell r="A1432">
            <v>2751</v>
          </cell>
          <cell r="B1432" t="str">
            <v>Ženska opća gimnazija Družbe sestara milosrdnica - s pravom javnosti</v>
          </cell>
        </row>
        <row r="1433">
          <cell r="A1433">
            <v>4043</v>
          </cell>
          <cell r="B1433" t="str">
            <v>Ženski đački dom Dubrovnik</v>
          </cell>
        </row>
        <row r="1434">
          <cell r="A1434">
            <v>4007</v>
          </cell>
          <cell r="B1434" t="str">
            <v>Ženski đački dom Split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467</v>
          </cell>
          <cell r="B24" t="str">
            <v>Centar za odgoj i obrazovanje Tomislav Špoljar</v>
          </cell>
        </row>
        <row r="25">
          <cell r="A25">
            <v>2338</v>
          </cell>
          <cell r="B25" t="str">
            <v>Centar za odgoj i obrazovanje Vinko Bek</v>
          </cell>
        </row>
        <row r="26">
          <cell r="A26">
            <v>166</v>
          </cell>
          <cell r="B26" t="str">
            <v>Centar za odgoj i obrazovanje Zajezda</v>
          </cell>
        </row>
        <row r="27">
          <cell r="A27">
            <v>3082</v>
          </cell>
          <cell r="B27" t="str">
            <v xml:space="preserve">Centar za odgoj i obrazovanje Šubićevac 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4010</v>
          </cell>
          <cell r="B33" t="str">
            <v>Dom za odgoj djece i mladeži Split</v>
          </cell>
        </row>
        <row r="34">
          <cell r="A34">
            <v>2726</v>
          </cell>
          <cell r="B34" t="str">
            <v>Druga ekonomska škola - Zagreb</v>
          </cell>
        </row>
        <row r="35">
          <cell r="A35">
            <v>2407</v>
          </cell>
          <cell r="B35" t="str">
            <v>Druga gimnazija - Varaždin</v>
          </cell>
        </row>
        <row r="36">
          <cell r="A36">
            <v>4029</v>
          </cell>
          <cell r="B36" t="str">
            <v>Druga opća privatna gimnazija s pravom javnosti</v>
          </cell>
        </row>
        <row r="37">
          <cell r="A37">
            <v>2539</v>
          </cell>
          <cell r="B37" t="str">
            <v>Druga srednja škola - Beli Manastir</v>
          </cell>
        </row>
        <row r="38">
          <cell r="A38">
            <v>2739</v>
          </cell>
          <cell r="B38" t="str">
            <v>Drvodjeljska škola - Zagreb</v>
          </cell>
        </row>
        <row r="39">
          <cell r="A39">
            <v>2584</v>
          </cell>
          <cell r="B39" t="str">
            <v>Drvodjelska tehnička škola - Vinkovci</v>
          </cell>
        </row>
        <row r="40">
          <cell r="A40">
            <v>3128</v>
          </cell>
          <cell r="B40" t="str">
            <v>Dubrovačka privatna gimnazija</v>
          </cell>
        </row>
        <row r="41">
          <cell r="A41">
            <v>2432</v>
          </cell>
          <cell r="B41" t="str">
            <v xml:space="preserve">Ekonomska i birotehnička škola - Bjelovar </v>
          </cell>
        </row>
        <row r="42">
          <cell r="A42">
            <v>2676</v>
          </cell>
          <cell r="B42" t="str">
            <v>Ekonomska i trgovačka škola - Dubrovnik</v>
          </cell>
        </row>
        <row r="43">
          <cell r="A43">
            <v>2693</v>
          </cell>
          <cell r="B43" t="str">
            <v>Ekonomska i trgovačka škola - Čakovec</v>
          </cell>
        </row>
        <row r="44">
          <cell r="A44">
            <v>2583</v>
          </cell>
          <cell r="B44" t="str">
            <v>Ekonomska i trgovačka škola Ivana Domca</v>
          </cell>
        </row>
        <row r="45">
          <cell r="A45">
            <v>2440</v>
          </cell>
          <cell r="B45" t="str">
            <v>Ekonomska i turistička škola - Daruvar</v>
          </cell>
        </row>
        <row r="46">
          <cell r="A46">
            <v>2554</v>
          </cell>
          <cell r="B46" t="str">
            <v>Ekonomska i upravna škola - Osijek</v>
          </cell>
        </row>
        <row r="47">
          <cell r="A47">
            <v>2600</v>
          </cell>
          <cell r="B47" t="str">
            <v>Ekonomska škola - Imotski</v>
          </cell>
        </row>
        <row r="48">
          <cell r="A48">
            <v>2497</v>
          </cell>
          <cell r="B48" t="str">
            <v>Ekonomska škola - Požega</v>
          </cell>
        </row>
        <row r="49">
          <cell r="A49">
            <v>2661</v>
          </cell>
          <cell r="B49" t="str">
            <v>Ekonomska škola - Pula</v>
          </cell>
        </row>
        <row r="50">
          <cell r="A50">
            <v>2386</v>
          </cell>
          <cell r="B50" t="str">
            <v>Ekonomska škola - Sisak</v>
          </cell>
        </row>
        <row r="51">
          <cell r="A51">
            <v>2356</v>
          </cell>
          <cell r="B51" t="str">
            <v>Ekonomska škola - Velika Gorica</v>
          </cell>
        </row>
        <row r="52">
          <cell r="A52">
            <v>2590</v>
          </cell>
          <cell r="B52" t="str">
            <v>Ekonomska škola - Vukovar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2541</v>
          </cell>
          <cell r="B54" t="str">
            <v>Ekonomska škola Braća Radić</v>
          </cell>
        </row>
        <row r="55">
          <cell r="A55">
            <v>4008</v>
          </cell>
          <cell r="B55" t="str">
            <v>Ekonomska škola braća Radić Đakovo</v>
          </cell>
        </row>
        <row r="56">
          <cell r="A56">
            <v>2456</v>
          </cell>
          <cell r="B56" t="str">
            <v xml:space="preserve">Ekonomska škola Mije Mirkovića - Rijeka </v>
          </cell>
        </row>
        <row r="57">
          <cell r="A57">
            <v>2352</v>
          </cell>
          <cell r="B57" t="str">
            <v>Ekonomska, trgovačka i ugostiteljska škola - Samobor</v>
          </cell>
        </row>
        <row r="58">
          <cell r="A58">
            <v>2532</v>
          </cell>
          <cell r="B58" t="str">
            <v>Ekonomsko - birotehnička i trgovačka škola - Zadar</v>
          </cell>
        </row>
        <row r="59">
          <cell r="A59">
            <v>2512</v>
          </cell>
          <cell r="B59" t="str">
            <v>Ekonomsko - birotehnička škola - Slavonski Brod</v>
          </cell>
        </row>
        <row r="60">
          <cell r="A60">
            <v>2625</v>
          </cell>
          <cell r="B60" t="str">
            <v>Ekonomsko - birotehnička škola - Split</v>
          </cell>
        </row>
        <row r="61">
          <cell r="A61">
            <v>2392</v>
          </cell>
          <cell r="B61" t="str">
            <v>Ekonomsko - turistička škola - Karlovac</v>
          </cell>
        </row>
        <row r="62">
          <cell r="A62">
            <v>2464</v>
          </cell>
          <cell r="B62" t="str">
            <v>Elektroindustrijska i obrtnička škola - Rijeka</v>
          </cell>
        </row>
        <row r="63">
          <cell r="A63">
            <v>2722</v>
          </cell>
          <cell r="B63" t="str">
            <v>Elektrostrojarska obrtnička škola - Zagreb</v>
          </cell>
        </row>
        <row r="64">
          <cell r="A64">
            <v>2408</v>
          </cell>
          <cell r="B64" t="str">
            <v>Elektrostrojarska škola - Varaždin</v>
          </cell>
        </row>
        <row r="65">
          <cell r="A65">
            <v>2506</v>
          </cell>
          <cell r="B65" t="str">
            <v>Elektrotehnička i ekonomska škola - Nova Gradiška</v>
          </cell>
        </row>
        <row r="66">
          <cell r="A66">
            <v>2545</v>
          </cell>
          <cell r="B66" t="str">
            <v>Elektrotehnička i prometna škola - Osijek</v>
          </cell>
        </row>
        <row r="67">
          <cell r="A67">
            <v>2616</v>
          </cell>
          <cell r="B67" t="str">
            <v>Elektrotehnička škola - Split</v>
          </cell>
        </row>
        <row r="68">
          <cell r="A68">
            <v>2721</v>
          </cell>
          <cell r="B68" t="str">
            <v>Elektrotehnička škola - Zagreb</v>
          </cell>
        </row>
        <row r="69">
          <cell r="A69">
            <v>2609</v>
          </cell>
          <cell r="B69" t="str">
            <v>Franjevačka klasična gimnazija u Sinju s pravom javnosti</v>
          </cell>
        </row>
        <row r="70">
          <cell r="A70">
            <v>2564</v>
          </cell>
          <cell r="B70" t="str">
            <v>Gaudeamus, prva privatna srednja škola u Osijeku s pravom javnosti</v>
          </cell>
        </row>
        <row r="71">
          <cell r="A71">
            <v>2724</v>
          </cell>
          <cell r="B71" t="str">
            <v>Geodetska tehnička škola - Zagreb</v>
          </cell>
        </row>
        <row r="72">
          <cell r="A72">
            <v>2496</v>
          </cell>
          <cell r="B72" t="str">
            <v>Gimnazija - Požega</v>
          </cell>
        </row>
        <row r="73">
          <cell r="A73">
            <v>2690</v>
          </cell>
          <cell r="B73" t="str">
            <v>Gimnazija - Čakovec</v>
          </cell>
        </row>
        <row r="74">
          <cell r="A74">
            <v>2542</v>
          </cell>
          <cell r="B74" t="str">
            <v>Gimnazija A.G.Matoša - Đakovo</v>
          </cell>
        </row>
        <row r="75">
          <cell r="A75">
            <v>2461</v>
          </cell>
          <cell r="B75" t="str">
            <v>Gimnazija Andrije Mohorovičića - Rijeka</v>
          </cell>
        </row>
        <row r="76">
          <cell r="A76">
            <v>2353</v>
          </cell>
          <cell r="B76" t="str">
            <v>Gimnazija Antuna Gustava Matoša - Samobor</v>
          </cell>
        </row>
        <row r="77">
          <cell r="A77">
            <v>2367</v>
          </cell>
          <cell r="B77" t="str">
            <v>Gimnazija Antuna Gustava Matoša - Zabok</v>
          </cell>
        </row>
        <row r="78">
          <cell r="A78">
            <v>2575</v>
          </cell>
          <cell r="B78" t="str">
            <v>Gimnazija Antuna Vrančića</v>
          </cell>
        </row>
        <row r="79">
          <cell r="A79">
            <v>2537</v>
          </cell>
          <cell r="B79" t="str">
            <v>Gimnazija Beli Manastir</v>
          </cell>
        </row>
        <row r="80">
          <cell r="A80">
            <v>2403</v>
          </cell>
          <cell r="B80" t="str">
            <v>Gimnazija Bernardina Frankopana</v>
          </cell>
        </row>
        <row r="81">
          <cell r="A81">
            <v>2429</v>
          </cell>
          <cell r="B81" t="str">
            <v>Gimnazija Bjelovar</v>
          </cell>
        </row>
        <row r="82">
          <cell r="A82">
            <v>2439</v>
          </cell>
          <cell r="B82" t="str">
            <v>Gimnazija Daruvar</v>
          </cell>
        </row>
        <row r="83">
          <cell r="A83">
            <v>2607</v>
          </cell>
          <cell r="B83" t="str">
            <v>Gimnazija Dinka Šimunovića u Sinju</v>
          </cell>
        </row>
        <row r="84">
          <cell r="A84">
            <v>2421</v>
          </cell>
          <cell r="B84" t="str">
            <v>Gimnazija Dr. Ivana Kranjčeva Đurđevac</v>
          </cell>
        </row>
        <row r="85">
          <cell r="A85">
            <v>2602</v>
          </cell>
          <cell r="B85" t="str">
            <v>Gimnazija Dr. Mate Ujevića</v>
          </cell>
        </row>
        <row r="86">
          <cell r="A86">
            <v>2677</v>
          </cell>
          <cell r="B86" t="str">
            <v>Gimnazija Dubrovnik</v>
          </cell>
        </row>
        <row r="87">
          <cell r="A87">
            <v>2448</v>
          </cell>
          <cell r="B87" t="str">
            <v>Gimnazija Eugena Kumičića - Opatija</v>
          </cell>
        </row>
        <row r="88">
          <cell r="A88">
            <v>2422</v>
          </cell>
          <cell r="B88" t="str">
            <v>Gimnazija Fran Galović - Koprivnica</v>
          </cell>
        </row>
        <row r="89">
          <cell r="A89">
            <v>2520</v>
          </cell>
          <cell r="B89" t="str">
            <v>Gimnazija Franje Petrića - Zadar</v>
          </cell>
        </row>
        <row r="90">
          <cell r="A90">
            <v>4047</v>
          </cell>
          <cell r="B90" t="str">
            <v>Gimnazija Futura Aetas Nostra Est</v>
          </cell>
        </row>
        <row r="91">
          <cell r="A91">
            <v>2483</v>
          </cell>
          <cell r="B91" t="str">
            <v>Gimnazija Gospić</v>
          </cell>
        </row>
        <row r="92">
          <cell r="A92">
            <v>2776</v>
          </cell>
          <cell r="B92" t="str">
            <v>Gimnazija i ekonomska škola Benedikta Kotruljevića, s pravom javnosti</v>
          </cell>
        </row>
        <row r="93">
          <cell r="A93">
            <v>2652</v>
          </cell>
          <cell r="B93" t="str">
            <v>Gimnazija i strukovna škola Jurja Dobrile - Pazin</v>
          </cell>
        </row>
        <row r="94">
          <cell r="A94">
            <v>2425</v>
          </cell>
          <cell r="B94" t="str">
            <v>Gimnazija Ivana Zakmardija Dijankovečkoga - Križevci</v>
          </cell>
        </row>
        <row r="95">
          <cell r="A95">
            <v>4014</v>
          </cell>
          <cell r="B95" t="str">
            <v>Gimnazija Josipa Slavenskog Čakovec</v>
          </cell>
        </row>
        <row r="96">
          <cell r="A96">
            <v>2522</v>
          </cell>
          <cell r="B96" t="str">
            <v>Gimnazija Jurja Barakovića</v>
          </cell>
        </row>
        <row r="97">
          <cell r="A97">
            <v>2390</v>
          </cell>
          <cell r="B97" t="str">
            <v>Gimnazija Karlovac</v>
          </cell>
        </row>
        <row r="98">
          <cell r="A98">
            <v>2709</v>
          </cell>
          <cell r="B98" t="str">
            <v>Gimnazija Lucijana Vranjanina</v>
          </cell>
        </row>
        <row r="99">
          <cell r="A99">
            <v>4022</v>
          </cell>
          <cell r="B99" t="str">
            <v>Gimnazija Marul</v>
          </cell>
        </row>
        <row r="100">
          <cell r="A100">
            <v>2509</v>
          </cell>
          <cell r="B100" t="str">
            <v>Gimnazija Matija Mesić</v>
          </cell>
        </row>
        <row r="101">
          <cell r="A101">
            <v>2582</v>
          </cell>
          <cell r="B101" t="str">
            <v>Gimnazija Matije Antuna Reljkovića</v>
          </cell>
        </row>
        <row r="102">
          <cell r="A102">
            <v>2686</v>
          </cell>
          <cell r="B102" t="str">
            <v>Gimnazija Metković</v>
          </cell>
        </row>
        <row r="103">
          <cell r="A103">
            <v>2504</v>
          </cell>
          <cell r="B103" t="str">
            <v>Gimnazija Nova Gradiška</v>
          </cell>
        </row>
        <row r="104">
          <cell r="A104">
            <v>2489</v>
          </cell>
          <cell r="B104" t="str">
            <v>Gimnazija Petra Preradovića - Virovitica</v>
          </cell>
        </row>
        <row r="105">
          <cell r="A105">
            <v>2657</v>
          </cell>
          <cell r="B105" t="str">
            <v>Gimnazija Pula</v>
          </cell>
        </row>
        <row r="106">
          <cell r="A106">
            <v>4012</v>
          </cell>
          <cell r="B106" t="str">
            <v>Gimnazija Sesvete</v>
          </cell>
        </row>
        <row r="107">
          <cell r="A107">
            <v>2381</v>
          </cell>
          <cell r="B107" t="str">
            <v>Gimnazija Sisak</v>
          </cell>
        </row>
        <row r="108">
          <cell r="A108">
            <v>2703</v>
          </cell>
          <cell r="B108" t="str">
            <v>Gimnazija Tituša Brezovačkog</v>
          </cell>
        </row>
        <row r="109">
          <cell r="A109">
            <v>2357</v>
          </cell>
          <cell r="B109" t="str">
            <v>Gimnazija Velika Gorica</v>
          </cell>
        </row>
        <row r="110">
          <cell r="A110">
            <v>2521</v>
          </cell>
          <cell r="B110" t="str">
            <v>Gimnazija Vladimira Nazora</v>
          </cell>
        </row>
        <row r="111">
          <cell r="A111">
            <v>2589</v>
          </cell>
          <cell r="B111" t="str">
            <v>Gimnazija Vukovar</v>
          </cell>
        </row>
        <row r="112">
          <cell r="A112">
            <v>2595</v>
          </cell>
          <cell r="B112" t="str">
            <v>Gimnazija Županja</v>
          </cell>
        </row>
        <row r="113">
          <cell r="A113">
            <v>2642</v>
          </cell>
          <cell r="B113" t="str">
            <v>Gimnazijski kolegij Kraljica Jelena s pravom javnosti - Split</v>
          </cell>
        </row>
        <row r="114">
          <cell r="A114">
            <v>4021</v>
          </cell>
          <cell r="B114" t="str">
            <v>Glazbena škola "Muzički atelje"</v>
          </cell>
        </row>
        <row r="115">
          <cell r="A115">
            <v>552</v>
          </cell>
          <cell r="B115" t="str">
            <v>Glazbena škola Alberta Štrige - Križevci</v>
          </cell>
        </row>
        <row r="116">
          <cell r="A116">
            <v>2337</v>
          </cell>
          <cell r="B116" t="str">
            <v>Glazbena škola Blagoja Berse - Zagreb</v>
          </cell>
        </row>
        <row r="117">
          <cell r="A117">
            <v>1252</v>
          </cell>
          <cell r="B117" t="str">
            <v>Glazbena škola Blagoje Bersa - Zadar</v>
          </cell>
        </row>
        <row r="118">
          <cell r="A118">
            <v>3139</v>
          </cell>
          <cell r="B118" t="str">
            <v>Glazbena škola Brkanović</v>
          </cell>
        </row>
        <row r="119">
          <cell r="A119">
            <v>652</v>
          </cell>
          <cell r="B119" t="str">
            <v xml:space="preserve">Glazbena škola Brune Bjelinskog - Daruvar </v>
          </cell>
        </row>
        <row r="120">
          <cell r="A120">
            <v>1685</v>
          </cell>
          <cell r="B120" t="str">
            <v xml:space="preserve">Glazbena škola Dr. Fra Ivan Glibotić - Imotski </v>
          </cell>
        </row>
        <row r="121">
          <cell r="A121">
            <v>31</v>
          </cell>
          <cell r="B121" t="str">
            <v>Glazbena škola Ferdo Livadić</v>
          </cell>
        </row>
        <row r="122">
          <cell r="A122">
            <v>2851</v>
          </cell>
          <cell r="B122" t="str">
            <v>Glazbena škola Fortunat Pintarića</v>
          </cell>
        </row>
        <row r="123">
          <cell r="A123">
            <v>298</v>
          </cell>
          <cell r="B123" t="str">
            <v>Glazbena škola Frana Lhotke</v>
          </cell>
        </row>
        <row r="124">
          <cell r="A124">
            <v>1384</v>
          </cell>
          <cell r="B124" t="str">
            <v>Glazbena škola Franje Kuhača - Osijek</v>
          </cell>
        </row>
        <row r="125">
          <cell r="A125">
            <v>1555</v>
          </cell>
          <cell r="B125" t="str">
            <v>Glazbena škola Ivana Lukačića</v>
          </cell>
        </row>
        <row r="126">
          <cell r="A126">
            <v>803</v>
          </cell>
          <cell r="B126" t="str">
            <v>Glazbena škola Ivana Matetića - Ronjgova - Rijeka</v>
          </cell>
        </row>
        <row r="127">
          <cell r="A127">
            <v>1981</v>
          </cell>
          <cell r="B127" t="str">
            <v>Glazbena škola Ivana Matetića - Ronjgova Pula</v>
          </cell>
        </row>
        <row r="128">
          <cell r="A128">
            <v>965</v>
          </cell>
          <cell r="B128" t="str">
            <v>Glazbena škola Jan Vlašimsky - Virovitica</v>
          </cell>
        </row>
        <row r="129">
          <cell r="A129">
            <v>4026</v>
          </cell>
          <cell r="B129" t="str">
            <v>Glazbena škola Jastrebarsko</v>
          </cell>
        </row>
        <row r="130">
          <cell r="A130">
            <v>1779</v>
          </cell>
          <cell r="B130" t="str">
            <v xml:space="preserve">Glazbena škola Josipa Hatzea </v>
          </cell>
        </row>
        <row r="131">
          <cell r="A131">
            <v>2588</v>
          </cell>
          <cell r="B131" t="str">
            <v>Glazbena škola Josipa Runjanina</v>
          </cell>
        </row>
        <row r="132">
          <cell r="A132">
            <v>366</v>
          </cell>
          <cell r="B132" t="str">
            <v>Glazbena škola Karlovac</v>
          </cell>
        </row>
        <row r="133">
          <cell r="A133">
            <v>1691</v>
          </cell>
          <cell r="B133" t="str">
            <v>Glazbena škola Makarska</v>
          </cell>
        </row>
        <row r="134">
          <cell r="A134">
            <v>2332</v>
          </cell>
          <cell r="B134" t="str">
            <v>Glazbena škola Pavla Markovca</v>
          </cell>
        </row>
        <row r="135">
          <cell r="A135">
            <v>1035</v>
          </cell>
          <cell r="B135" t="str">
            <v>Glazbena škola Požega</v>
          </cell>
        </row>
        <row r="136">
          <cell r="A136">
            <v>2846</v>
          </cell>
          <cell r="B136" t="str">
            <v>Glazbena škola Pregrada</v>
          </cell>
        </row>
        <row r="137">
          <cell r="A137">
            <v>1122</v>
          </cell>
          <cell r="B137" t="str">
            <v>Glazbena škola Slavonski Brod</v>
          </cell>
        </row>
        <row r="138">
          <cell r="A138">
            <v>3137</v>
          </cell>
          <cell r="B138" t="str">
            <v>Glazbena škola Tarla</v>
          </cell>
        </row>
        <row r="139">
          <cell r="A139">
            <v>264</v>
          </cell>
          <cell r="B139" t="str">
            <v>Glazbena škola u Novskoj</v>
          </cell>
        </row>
        <row r="140">
          <cell r="A140">
            <v>469</v>
          </cell>
          <cell r="B140" t="str">
            <v>Glazbena škola u Varaždinu</v>
          </cell>
        </row>
        <row r="141">
          <cell r="A141">
            <v>4020</v>
          </cell>
          <cell r="B141" t="str">
            <v>Glazbena škola Vanja Kos</v>
          </cell>
        </row>
        <row r="142">
          <cell r="A142">
            <v>631</v>
          </cell>
          <cell r="B142" t="str">
            <v xml:space="preserve">Glazbena škola Vatroslava Lisinskog - Bjelovar </v>
          </cell>
        </row>
        <row r="143">
          <cell r="A143">
            <v>2336</v>
          </cell>
          <cell r="B143" t="str">
            <v>Glazbena škola Vatroslava Lisinskog - Zagreb</v>
          </cell>
        </row>
        <row r="144">
          <cell r="A144">
            <v>2331</v>
          </cell>
          <cell r="B144" t="str">
            <v>Glazbena škola Zlatka Balokovića</v>
          </cell>
        </row>
        <row r="145">
          <cell r="A145">
            <v>2333</v>
          </cell>
          <cell r="B145" t="str">
            <v>Glazbeno učilište Elly Bašić - Zagreb</v>
          </cell>
        </row>
        <row r="146">
          <cell r="A146">
            <v>2701</v>
          </cell>
          <cell r="B146" t="str">
            <v>Gornjogradska gimnazija</v>
          </cell>
        </row>
        <row r="147">
          <cell r="A147">
            <v>2410</v>
          </cell>
          <cell r="B147" t="str">
            <v>Gospodarska škola - Varaždin</v>
          </cell>
        </row>
        <row r="148">
          <cell r="A148">
            <v>2694</v>
          </cell>
          <cell r="B148" t="str">
            <v>Gospodarska škola - Čakovec</v>
          </cell>
        </row>
        <row r="149">
          <cell r="A149">
            <v>2649</v>
          </cell>
          <cell r="B149" t="str">
            <v>Gospodarska škola Istituto Professionale - Buje</v>
          </cell>
        </row>
        <row r="150">
          <cell r="A150">
            <v>2723</v>
          </cell>
          <cell r="B150" t="str">
            <v>Graditeljska tehnička škola - Zagreb</v>
          </cell>
        </row>
        <row r="151">
          <cell r="A151">
            <v>2691</v>
          </cell>
          <cell r="B151" t="str">
            <v>Graditeljska škola - Čakovec</v>
          </cell>
        </row>
        <row r="152">
          <cell r="A152">
            <v>2465</v>
          </cell>
          <cell r="B152" t="str">
            <v>Graditeljska škola za industriju i obrt - Rijeka</v>
          </cell>
        </row>
        <row r="153">
          <cell r="A153">
            <v>2413</v>
          </cell>
          <cell r="B153" t="str">
            <v>Graditeljska, prirodoslovna i rudarska škola - Varaždin</v>
          </cell>
        </row>
        <row r="154">
          <cell r="A154">
            <v>2617</v>
          </cell>
          <cell r="B154" t="str">
            <v>Graditeljsko-geodetska tehnička škola - Split</v>
          </cell>
        </row>
        <row r="155">
          <cell r="A155">
            <v>2552</v>
          </cell>
          <cell r="B155" t="str">
            <v>Graditeljsko-geodetska škola - Osijek</v>
          </cell>
        </row>
        <row r="156">
          <cell r="A156">
            <v>2735</v>
          </cell>
          <cell r="B156" t="str">
            <v>Škola za grafiku, dizajn i medijsku produkciju</v>
          </cell>
        </row>
        <row r="157">
          <cell r="A157">
            <v>2459</v>
          </cell>
          <cell r="B157" t="str">
            <v>Građevinska tehnička škola - Rijeka</v>
          </cell>
        </row>
        <row r="158">
          <cell r="A158">
            <v>2533</v>
          </cell>
          <cell r="B158" t="str">
            <v>Hotelijersko-turistička i ugostiteljska škola - Zadar</v>
          </cell>
        </row>
        <row r="159">
          <cell r="A159">
            <v>2450</v>
          </cell>
          <cell r="B159" t="str">
            <v>Hotelijersko-turistička škola - Opatija</v>
          </cell>
        </row>
        <row r="160">
          <cell r="A160">
            <v>2771</v>
          </cell>
          <cell r="B160" t="str">
            <v>Hotelijersko-turistička škola u Zagrebu</v>
          </cell>
        </row>
        <row r="161">
          <cell r="A161">
            <v>2547</v>
          </cell>
          <cell r="B161" t="str">
            <v>I. gimnazija - Osijek</v>
          </cell>
        </row>
        <row r="162">
          <cell r="A162">
            <v>2619</v>
          </cell>
          <cell r="B162" t="str">
            <v>I. gimnazija - Split</v>
          </cell>
        </row>
        <row r="163">
          <cell r="A163">
            <v>2696</v>
          </cell>
          <cell r="B163" t="str">
            <v>I. gimnazija - Zagreb</v>
          </cell>
        </row>
        <row r="164">
          <cell r="A164">
            <v>614</v>
          </cell>
          <cell r="B164" t="str">
            <v>I. osnovna škola - Bjelovar</v>
          </cell>
        </row>
        <row r="165">
          <cell r="A165">
            <v>2295</v>
          </cell>
          <cell r="B165" t="str">
            <v>I. osnovna škola - Dugave</v>
          </cell>
        </row>
        <row r="166">
          <cell r="A166">
            <v>265</v>
          </cell>
          <cell r="B166" t="str">
            <v>I. osnovna škola - Petrinja</v>
          </cell>
        </row>
        <row r="167">
          <cell r="A167">
            <v>461</v>
          </cell>
          <cell r="B167" t="str">
            <v>I. osnovna škola - Varaždin</v>
          </cell>
        </row>
        <row r="168">
          <cell r="A168">
            <v>63</v>
          </cell>
          <cell r="B168" t="str">
            <v>I. osnovna škola - Vrbovec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2720</v>
          </cell>
          <cell r="B170" t="str">
            <v>I. tehnička škola Tesla</v>
          </cell>
        </row>
        <row r="171">
          <cell r="A171">
            <v>2548</v>
          </cell>
          <cell r="B171" t="str">
            <v>II. gimnazija - Osijek</v>
          </cell>
        </row>
        <row r="172">
          <cell r="A172">
            <v>2620</v>
          </cell>
          <cell r="B172" t="str">
            <v>II. gimnazija - Split</v>
          </cell>
        </row>
        <row r="173">
          <cell r="A173">
            <v>2697</v>
          </cell>
          <cell r="B173" t="str">
            <v>II. gimnazija - Zagreb</v>
          </cell>
        </row>
        <row r="174">
          <cell r="A174">
            <v>621</v>
          </cell>
          <cell r="B174" t="str">
            <v>II. osnovna škola - Bjelovar</v>
          </cell>
        </row>
        <row r="175">
          <cell r="A175">
            <v>462</v>
          </cell>
          <cell r="B175" t="str">
            <v>II. osnovna škola - Varaždin</v>
          </cell>
        </row>
        <row r="176">
          <cell r="A176">
            <v>70</v>
          </cell>
          <cell r="B176" t="str">
            <v>II. osnovna škola - Vrbovec</v>
          </cell>
        </row>
        <row r="177">
          <cell r="A177">
            <v>2135</v>
          </cell>
          <cell r="B177" t="str">
            <v>II. osnovna škola - Čakovec</v>
          </cell>
        </row>
        <row r="178">
          <cell r="A178">
            <v>2549</v>
          </cell>
          <cell r="B178" t="str">
            <v>III. gimnazija - Osijek</v>
          </cell>
        </row>
        <row r="179">
          <cell r="A179">
            <v>2621</v>
          </cell>
          <cell r="B179" t="str">
            <v>III. gimnazija - Split</v>
          </cell>
        </row>
        <row r="180">
          <cell r="A180">
            <v>2698</v>
          </cell>
          <cell r="B180" t="str">
            <v>III. gimnazija - Zagreb</v>
          </cell>
        </row>
        <row r="181">
          <cell r="A181">
            <v>623</v>
          </cell>
          <cell r="B181" t="str">
            <v>III. osnovna škola - Bjelovar</v>
          </cell>
        </row>
        <row r="182">
          <cell r="A182">
            <v>463</v>
          </cell>
          <cell r="B182" t="str">
            <v>III. osnovna škola - Varaždin</v>
          </cell>
        </row>
        <row r="183">
          <cell r="A183">
            <v>2136</v>
          </cell>
          <cell r="B183" t="str">
            <v>III. osnovna škola - Čakovec</v>
          </cell>
        </row>
        <row r="184">
          <cell r="A184">
            <v>2742</v>
          </cell>
          <cell r="B184" t="str">
            <v>Industrijska strojarska škola - Zagreb</v>
          </cell>
        </row>
        <row r="185">
          <cell r="A185">
            <v>2630</v>
          </cell>
          <cell r="B185" t="str">
            <v>Industrijska škola - Split</v>
          </cell>
        </row>
        <row r="186">
          <cell r="A186">
            <v>2505</v>
          </cell>
          <cell r="B186" t="str">
            <v>Industrijsko-obrtnička škola - Nova Gradiška</v>
          </cell>
        </row>
        <row r="187">
          <cell r="A187">
            <v>2658</v>
          </cell>
          <cell r="B187" t="str">
            <v xml:space="preserve">Industrijsko-obrtnička škola - Pula </v>
          </cell>
        </row>
        <row r="188">
          <cell r="A188">
            <v>2382</v>
          </cell>
          <cell r="B188" t="str">
            <v>Industrijsko-obrtnička škola - Sisak</v>
          </cell>
        </row>
        <row r="189">
          <cell r="A189">
            <v>2964</v>
          </cell>
          <cell r="B189" t="str">
            <v>Industrijsko-obrtnička škola - Slatina</v>
          </cell>
        </row>
        <row r="190">
          <cell r="A190">
            <v>2510</v>
          </cell>
          <cell r="B190" t="str">
            <v>Industrijsko-obrtnička škola - Slavonski Brod</v>
          </cell>
        </row>
        <row r="191">
          <cell r="A191">
            <v>2491</v>
          </cell>
          <cell r="B191" t="str">
            <v>Industrijsko-obrtnička škola - Virovitica</v>
          </cell>
        </row>
        <row r="192">
          <cell r="A192">
            <v>2577</v>
          </cell>
          <cell r="B192" t="str">
            <v>Industrijsko-obrtnička škola - Šibenik</v>
          </cell>
        </row>
        <row r="193">
          <cell r="A193">
            <v>2780</v>
          </cell>
          <cell r="B193" t="str">
            <v>Islamska gimnazija dr. Ahmeda Smajlovića - Zagreb</v>
          </cell>
        </row>
        <row r="194">
          <cell r="A194">
            <v>2563</v>
          </cell>
          <cell r="B194" t="str">
            <v xml:space="preserve">Isusovačka klasična gimnazija s pravom javnosti u Osijeku </v>
          </cell>
        </row>
        <row r="195">
          <cell r="A195">
            <v>2699</v>
          </cell>
          <cell r="B195" t="str">
            <v>IV. gimnazija - Zagreb</v>
          </cell>
        </row>
        <row r="196">
          <cell r="A196">
            <v>2622</v>
          </cell>
          <cell r="B196" t="str">
            <v>IV. gimnazija Marko Marulić</v>
          </cell>
        </row>
        <row r="197">
          <cell r="A197">
            <v>628</v>
          </cell>
          <cell r="B197" t="str">
            <v>IV. osnovna škola - Bjelovar</v>
          </cell>
        </row>
        <row r="198">
          <cell r="A198">
            <v>464</v>
          </cell>
          <cell r="B198" t="str">
            <v>IV. osnovna škola - Varaždin</v>
          </cell>
        </row>
        <row r="199">
          <cell r="A199">
            <v>2704</v>
          </cell>
          <cell r="B199" t="str">
            <v>IX. gimnazija - Zagreb</v>
          </cell>
        </row>
        <row r="200">
          <cell r="A200">
            <v>4030</v>
          </cell>
          <cell r="B200" t="str">
            <v>Jezična gimnazija Sova Zagreb</v>
          </cell>
        </row>
        <row r="201">
          <cell r="A201">
            <v>2911</v>
          </cell>
          <cell r="B201" t="str">
            <v>Katolička gimnazija s pravom javnosti u Požegi</v>
          </cell>
        </row>
        <row r="202">
          <cell r="A202">
            <v>2912</v>
          </cell>
          <cell r="B202" t="str">
            <v>Katolička klasična gimnazija s pravom javnosti u Virovitici</v>
          </cell>
        </row>
        <row r="203">
          <cell r="A203">
            <v>4051</v>
          </cell>
          <cell r="B203" t="str">
            <v>Katolička osnovna škola u Virovitici</v>
          </cell>
        </row>
        <row r="204">
          <cell r="A204">
            <v>3076</v>
          </cell>
          <cell r="B204" t="str">
            <v>Katolička osnovna škola - Požega</v>
          </cell>
        </row>
        <row r="205">
          <cell r="A205">
            <v>2918</v>
          </cell>
          <cell r="B205" t="str">
            <v>Katolička osnovna škola - Šibenik</v>
          </cell>
        </row>
        <row r="206">
          <cell r="A206">
            <v>4044</v>
          </cell>
          <cell r="B206" t="str">
            <v>Katolička osnovna škola Josip Pavlišić</v>
          </cell>
        </row>
        <row r="207">
          <cell r="A207">
            <v>4025</v>
          </cell>
          <cell r="B207" t="str">
            <v>Katolička osnovna škola Svete Uršule</v>
          </cell>
        </row>
        <row r="208">
          <cell r="A208">
            <v>2712</v>
          </cell>
          <cell r="B208" t="str">
            <v>Klasična gimnazija - Zagreb</v>
          </cell>
        </row>
        <row r="209">
          <cell r="A209">
            <v>2514</v>
          </cell>
          <cell r="B209" t="str">
            <v>Klasična gimnazija fra Marijana Lanosovića s pravom javnosti - Slavonski Brod</v>
          </cell>
        </row>
        <row r="210">
          <cell r="A210">
            <v>2523</v>
          </cell>
          <cell r="B210" t="str">
            <v>Klasična gimnazija Ivana Pavla II. s pravom javnosti - Zadar</v>
          </cell>
        </row>
        <row r="211">
          <cell r="A211">
            <v>2645</v>
          </cell>
          <cell r="B211" t="str">
            <v>Klesarska škola - Pučišća</v>
          </cell>
        </row>
        <row r="212">
          <cell r="A212">
            <v>2431</v>
          </cell>
          <cell r="B212" t="str">
            <v>Komercijalna i trgovačka škola - Bjelovar</v>
          </cell>
        </row>
        <row r="213">
          <cell r="A213">
            <v>2626</v>
          </cell>
          <cell r="B213" t="str">
            <v>Komercijalno - trgovačka škola - Split</v>
          </cell>
        </row>
        <row r="214">
          <cell r="A214">
            <v>2778</v>
          </cell>
          <cell r="B214" t="str">
            <v>LINigra-privatna škola s pravom javnosti</v>
          </cell>
        </row>
        <row r="215">
          <cell r="A215">
            <v>2573</v>
          </cell>
          <cell r="B215" t="str">
            <v>Medicinska i kemijska škola - Šibenik</v>
          </cell>
        </row>
        <row r="216">
          <cell r="A216">
            <v>2430</v>
          </cell>
          <cell r="B216" t="str">
            <v>Medicinska škola - Bjelovar</v>
          </cell>
        </row>
        <row r="217">
          <cell r="A217">
            <v>2678</v>
          </cell>
          <cell r="B217" t="str">
            <v>Medicinska škola - Dubrovnik</v>
          </cell>
        </row>
        <row r="218">
          <cell r="A218">
            <v>2394</v>
          </cell>
          <cell r="B218" t="str">
            <v>Medicinska škola - Karlovac</v>
          </cell>
        </row>
        <row r="219">
          <cell r="A219">
            <v>2550</v>
          </cell>
          <cell r="B219" t="str">
            <v>Medicinska škola - Osijek</v>
          </cell>
        </row>
        <row r="220">
          <cell r="A220">
            <v>2662</v>
          </cell>
          <cell r="B220" t="str">
            <v>Medicinska škola - Pula</v>
          </cell>
        </row>
        <row r="221">
          <cell r="A221">
            <v>2409</v>
          </cell>
          <cell r="B221" t="str">
            <v>Medicinska škola - Varaždin</v>
          </cell>
        </row>
        <row r="222">
          <cell r="A222">
            <v>2525</v>
          </cell>
          <cell r="B222" t="str">
            <v xml:space="preserve">Medicinska škola Ante Kuzmanića - Zadar </v>
          </cell>
        </row>
        <row r="223">
          <cell r="A223">
            <v>2466</v>
          </cell>
          <cell r="B223" t="str">
            <v>Medicinska škola u Rijeci</v>
          </cell>
        </row>
        <row r="224">
          <cell r="A224">
            <v>4024</v>
          </cell>
          <cell r="B224" t="str">
            <v>Međunarodna osnovna škola "Vedri obzori"</v>
          </cell>
        </row>
        <row r="225">
          <cell r="A225">
            <v>2397</v>
          </cell>
          <cell r="B225" t="str">
            <v>Mješovita industrijsko - obrtnička škola - Karlovac</v>
          </cell>
        </row>
        <row r="226">
          <cell r="A226">
            <v>2624</v>
          </cell>
          <cell r="B226" t="str">
            <v>Nadbiskupijska klasična gimnazija Don Frane Bulić - s pravom javnosti - Split</v>
          </cell>
        </row>
        <row r="227">
          <cell r="A227">
            <v>2736</v>
          </cell>
          <cell r="B227" t="str">
            <v>Nadbiskupska klasična gimnazija s pravom javnosti - Zagreb</v>
          </cell>
        </row>
        <row r="228">
          <cell r="A228">
            <v>4023</v>
          </cell>
          <cell r="B228" t="str">
            <v>Nadbiskupsko sjemenište "Zmajević"</v>
          </cell>
        </row>
        <row r="229">
          <cell r="A229">
            <v>0</v>
          </cell>
          <cell r="B229" t="str">
            <v>Nepoznata</v>
          </cell>
        </row>
        <row r="230">
          <cell r="A230">
            <v>2629</v>
          </cell>
          <cell r="B230" t="str">
            <v>Obrtna tehnička škola - Split</v>
          </cell>
        </row>
        <row r="231">
          <cell r="A231">
            <v>2743</v>
          </cell>
          <cell r="B231" t="str">
            <v>Obrtnička i industrijska graditeljska škola - Zagreb</v>
          </cell>
        </row>
        <row r="232">
          <cell r="A232">
            <v>2401</v>
          </cell>
          <cell r="B232" t="str">
            <v>Obrtnička i tehnička škola - Ogulin</v>
          </cell>
        </row>
        <row r="233">
          <cell r="A233">
            <v>2434</v>
          </cell>
          <cell r="B233" t="str">
            <v>Obrtnička škola - Bjelovar</v>
          </cell>
        </row>
        <row r="234">
          <cell r="A234">
            <v>2674</v>
          </cell>
          <cell r="B234" t="str">
            <v>Obrtnička škola - Dubrovnik</v>
          </cell>
        </row>
        <row r="235">
          <cell r="A235">
            <v>2423</v>
          </cell>
          <cell r="B235" t="str">
            <v>Obrtnička škola - Koprivnica</v>
          </cell>
        </row>
        <row r="236">
          <cell r="A236">
            <v>2449</v>
          </cell>
          <cell r="B236" t="str">
            <v>Obrtnička škola - Opatija</v>
          </cell>
        </row>
        <row r="237">
          <cell r="A237">
            <v>2556</v>
          </cell>
          <cell r="B237" t="str">
            <v>Obrtnička škola - Osijek</v>
          </cell>
        </row>
        <row r="238">
          <cell r="A238">
            <v>2500</v>
          </cell>
          <cell r="B238" t="str">
            <v>Obrtnička škola - Požega</v>
          </cell>
        </row>
        <row r="239">
          <cell r="A239">
            <v>2384</v>
          </cell>
          <cell r="B239" t="str">
            <v>Obrtnička škola - Sisak</v>
          </cell>
        </row>
        <row r="240">
          <cell r="A240">
            <v>2508</v>
          </cell>
          <cell r="B240" t="str">
            <v>Obrtnička škola - Slavonski Brod</v>
          </cell>
        </row>
        <row r="241">
          <cell r="A241">
            <v>2618</v>
          </cell>
          <cell r="B241" t="str">
            <v>Obrtnička škola - Split</v>
          </cell>
        </row>
        <row r="242">
          <cell r="A242">
            <v>2526</v>
          </cell>
          <cell r="B242" t="str">
            <v>Obrtnička škola Gojka Matuline - Zadar</v>
          </cell>
        </row>
        <row r="243">
          <cell r="A243">
            <v>2741</v>
          </cell>
          <cell r="B243" t="str">
            <v>Obrtnička škola za osobne usluge - Zagreb</v>
          </cell>
        </row>
        <row r="244">
          <cell r="A244">
            <v>2594</v>
          </cell>
          <cell r="B244" t="str">
            <v>Obrtničko - industrijska škola - Županja</v>
          </cell>
        </row>
        <row r="245">
          <cell r="A245">
            <v>2599</v>
          </cell>
          <cell r="B245" t="str">
            <v xml:space="preserve">Obrtničko-industrijska škola u Imotskom </v>
          </cell>
        </row>
        <row r="246">
          <cell r="A246">
            <v>3168</v>
          </cell>
          <cell r="B246" t="str">
            <v>Opća privatna gimnazija - Zagreb</v>
          </cell>
        </row>
        <row r="247">
          <cell r="A247">
            <v>2081</v>
          </cell>
          <cell r="B247" t="str">
            <v>Osnovna glazbena škola (pri Pučkom otvorenom učilištu Ploče)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</v>
          </cell>
        </row>
        <row r="269">
          <cell r="A269">
            <v>1941</v>
          </cell>
          <cell r="B269" t="str">
            <v>Umjetnička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1601</v>
          </cell>
          <cell r="B292" t="str">
            <v>Osnovna glazbena škola Srećko Albini - Županja</v>
          </cell>
        </row>
        <row r="293">
          <cell r="A293">
            <v>2967</v>
          </cell>
          <cell r="B293" t="str">
            <v>Osnovna glazbena škola Sv. Benedikta</v>
          </cell>
        </row>
        <row r="294">
          <cell r="A294">
            <v>2032</v>
          </cell>
          <cell r="B294" t="str">
            <v>Osnovna glazbena škola Umag, Scuola elementare di musica Umago</v>
          </cell>
        </row>
        <row r="295">
          <cell r="A295">
            <v>2954</v>
          </cell>
          <cell r="B295" t="str">
            <v>Osnovna glazbena škola Vela Luka pri Osnovnoj školi - Vela Luka</v>
          </cell>
        </row>
        <row r="296">
          <cell r="A296">
            <v>908</v>
          </cell>
          <cell r="B296" t="str">
            <v>Osnovna glazbena škola Vjenceslava Novaka - Senj</v>
          </cell>
        </row>
        <row r="297">
          <cell r="A297">
            <v>2329</v>
          </cell>
          <cell r="B297" t="str">
            <v>Osnovna glazbena škola Zlatka Grgoševića</v>
          </cell>
        </row>
        <row r="298">
          <cell r="A298">
            <v>2347</v>
          </cell>
          <cell r="B298" t="str">
            <v>Osnovna Montessori Škola Barunice Dedee Vranyczany</v>
          </cell>
        </row>
        <row r="299">
          <cell r="A299">
            <v>806</v>
          </cell>
          <cell r="B299" t="str">
            <v>Osnovna waldorfska škola - Rijeka</v>
          </cell>
        </row>
        <row r="300">
          <cell r="A300">
            <v>4003</v>
          </cell>
          <cell r="B300" t="str">
            <v>Osnovna škola "Meterize"</v>
          </cell>
        </row>
        <row r="301">
          <cell r="A301">
            <v>4019</v>
          </cell>
          <cell r="B301" t="str">
            <v>Osnovna škola Dugo Selo</v>
          </cell>
        </row>
        <row r="302">
          <cell r="A302">
            <v>1967</v>
          </cell>
          <cell r="B302" t="str">
            <v>Osnovna škola Giuseppina Martinuzzi - Pula</v>
          </cell>
        </row>
        <row r="303">
          <cell r="A303">
            <v>1820</v>
          </cell>
          <cell r="B303" t="str">
            <v>Osnovna škola Josipa Jovića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1953</v>
          </cell>
          <cell r="B305" t="str">
            <v>Osnovna škola Vladimira Nazora Pazin, Glazbeni odjel Pazin</v>
          </cell>
        </row>
        <row r="306">
          <cell r="A306">
            <v>2328</v>
          </cell>
          <cell r="B306" t="str">
            <v>Osnovna škola za balet i ritmiku - Zagreb</v>
          </cell>
        </row>
        <row r="307">
          <cell r="A307">
            <v>2944</v>
          </cell>
          <cell r="B307" t="str">
            <v>Osnovna škola za balet i suvremeni ples pri Osnovnoj školi Vežica</v>
          </cell>
        </row>
        <row r="308">
          <cell r="A308">
            <v>1695</v>
          </cell>
          <cell r="B308" t="str">
            <v>OŠ 1. listopada 1942.</v>
          </cell>
        </row>
        <row r="309">
          <cell r="A309">
            <v>275</v>
          </cell>
          <cell r="B309" t="str">
            <v>OŠ 22. lipnja</v>
          </cell>
        </row>
        <row r="310">
          <cell r="A310">
            <v>929</v>
          </cell>
          <cell r="B310" t="str">
            <v>OŠ A. G. Matoša - Novalja</v>
          </cell>
        </row>
        <row r="311">
          <cell r="A311">
            <v>2270</v>
          </cell>
          <cell r="B311" t="str">
            <v>OŠ Alojzija Stepinca</v>
          </cell>
        </row>
        <row r="312">
          <cell r="A312">
            <v>496</v>
          </cell>
          <cell r="B312" t="str">
            <v>OŠ Andrije Kačića Miošića</v>
          </cell>
        </row>
        <row r="313">
          <cell r="A313">
            <v>574</v>
          </cell>
          <cell r="B313" t="str">
            <v>OŠ Andrije Palmovića</v>
          </cell>
        </row>
        <row r="314">
          <cell r="A314">
            <v>1626</v>
          </cell>
          <cell r="B314" t="str">
            <v>OŠ Ane Katarine Zrinski</v>
          </cell>
        </row>
        <row r="315">
          <cell r="A315">
            <v>1840</v>
          </cell>
          <cell r="B315" t="str">
            <v>OŠ Ante Anđelinović</v>
          </cell>
        </row>
        <row r="316">
          <cell r="A316">
            <v>2068</v>
          </cell>
          <cell r="B316" t="str">
            <v xml:space="preserve">OŠ Ante Curać-Pinjac </v>
          </cell>
        </row>
        <row r="317">
          <cell r="A317">
            <v>2885</v>
          </cell>
          <cell r="B317" t="str">
            <v>OŠ Ante Kovačića - Marija Gorica</v>
          </cell>
        </row>
        <row r="318">
          <cell r="A318">
            <v>2247</v>
          </cell>
          <cell r="B318" t="str">
            <v>OŠ Ante Kovačića - Zagreb</v>
          </cell>
        </row>
        <row r="319">
          <cell r="A319">
            <v>220</v>
          </cell>
          <cell r="B319" t="str">
            <v>OŠ Ante Kovačića - Zlatar</v>
          </cell>
        </row>
        <row r="320">
          <cell r="A320">
            <v>1868</v>
          </cell>
          <cell r="B320" t="str">
            <v>OŠ Ante Starčevića - Dicmo</v>
          </cell>
        </row>
        <row r="321">
          <cell r="A321">
            <v>498</v>
          </cell>
          <cell r="B321" t="str">
            <v>OŠ Ante Starčevića - Lepoglava</v>
          </cell>
        </row>
        <row r="322">
          <cell r="A322">
            <v>1194</v>
          </cell>
          <cell r="B322" t="str">
            <v>OŠ Ante Starčevića - Rešetari</v>
          </cell>
        </row>
        <row r="323">
          <cell r="A323">
            <v>1512</v>
          </cell>
          <cell r="B323" t="str">
            <v>OŠ Ante Starčevića - Viljevo</v>
          </cell>
        </row>
        <row r="324">
          <cell r="A324">
            <v>1631</v>
          </cell>
          <cell r="B324" t="str">
            <v>OŠ Antun Gustav Matoš - Tovarnik</v>
          </cell>
        </row>
        <row r="325">
          <cell r="A325">
            <v>1582</v>
          </cell>
          <cell r="B325" t="str">
            <v>OŠ Antun Gustav Matoš - Vinkovci</v>
          </cell>
        </row>
        <row r="326">
          <cell r="A326">
            <v>1614</v>
          </cell>
          <cell r="B326" t="str">
            <v>OŠ Antun i Stjepan Radić</v>
          </cell>
        </row>
        <row r="327">
          <cell r="A327">
            <v>398</v>
          </cell>
          <cell r="B327" t="str">
            <v xml:space="preserve">OŠ Antun Klasnic - Lasinja </v>
          </cell>
        </row>
        <row r="328">
          <cell r="A328">
            <v>1124</v>
          </cell>
          <cell r="B328" t="str">
            <v>OŠ Antun Matija Reljković</v>
          </cell>
        </row>
        <row r="329">
          <cell r="A329">
            <v>1180</v>
          </cell>
          <cell r="B329" t="str">
            <v>OŠ Antun Mihanović - Nova Kapela - Batrina</v>
          </cell>
        </row>
        <row r="330">
          <cell r="A330">
            <v>1101</v>
          </cell>
          <cell r="B330" t="str">
            <v>OŠ Antun Mihanović - Slavonski Brod</v>
          </cell>
        </row>
        <row r="331">
          <cell r="A331">
            <v>524</v>
          </cell>
          <cell r="B331" t="str">
            <v>OŠ Antun Nemčić Gostovinski</v>
          </cell>
        </row>
        <row r="332">
          <cell r="A332">
            <v>76</v>
          </cell>
          <cell r="B332" t="str">
            <v>OŠ Antuna Augustinčića</v>
          </cell>
        </row>
        <row r="333">
          <cell r="A333">
            <v>1597</v>
          </cell>
          <cell r="B333" t="str">
            <v>OŠ Antuna Bauera</v>
          </cell>
        </row>
        <row r="334">
          <cell r="A334">
            <v>2219</v>
          </cell>
          <cell r="B334" t="str">
            <v>OŠ Antuna Branka Šimića</v>
          </cell>
        </row>
        <row r="335">
          <cell r="A335">
            <v>2222</v>
          </cell>
          <cell r="B335" t="str">
            <v>OŠ Antuna Gustava Matoša - Zagreb</v>
          </cell>
        </row>
        <row r="336">
          <cell r="A336">
            <v>970</v>
          </cell>
          <cell r="B336" t="str">
            <v>OŠ Antuna Gustava Matoša - Čačinci</v>
          </cell>
        </row>
        <row r="337">
          <cell r="A337">
            <v>506</v>
          </cell>
          <cell r="B337" t="str">
            <v>OŠ Antuna i Ivana Kukuljevića</v>
          </cell>
        </row>
        <row r="338">
          <cell r="A338">
            <v>1033</v>
          </cell>
          <cell r="B338" t="str">
            <v>OŠ Antuna Kanižlića</v>
          </cell>
        </row>
        <row r="339">
          <cell r="A339">
            <v>2055</v>
          </cell>
          <cell r="B339" t="str">
            <v>OŠ Antuna Masle - Orašac</v>
          </cell>
        </row>
        <row r="340">
          <cell r="A340">
            <v>141</v>
          </cell>
          <cell r="B340" t="str">
            <v>OŠ Antuna Mihanovića - Klanjec</v>
          </cell>
        </row>
        <row r="341">
          <cell r="A341">
            <v>1364</v>
          </cell>
          <cell r="B341" t="str">
            <v>OŠ Antuna Mihanovića - Osijek</v>
          </cell>
        </row>
        <row r="342">
          <cell r="A342">
            <v>207</v>
          </cell>
          <cell r="B342" t="str">
            <v>OŠ Antuna Mihanovića - Petrovsko</v>
          </cell>
        </row>
        <row r="343">
          <cell r="A343">
            <v>2208</v>
          </cell>
          <cell r="B343" t="str">
            <v>OŠ Antuna Mihanovića - Zagreb</v>
          </cell>
        </row>
        <row r="344">
          <cell r="A344">
            <v>1517</v>
          </cell>
          <cell r="B344" t="str">
            <v>OŠ Antuna Mihanovića Petropoljskog</v>
          </cell>
        </row>
        <row r="345">
          <cell r="A345">
            <v>1510</v>
          </cell>
          <cell r="B345" t="str">
            <v>OŠ Antunovac</v>
          </cell>
        </row>
        <row r="346">
          <cell r="A346">
            <v>923</v>
          </cell>
          <cell r="B346" t="str">
            <v>OŠ Anž Frankopan - Kosinj</v>
          </cell>
        </row>
        <row r="347">
          <cell r="A347">
            <v>1625</v>
          </cell>
          <cell r="B347" t="str">
            <v>OŠ August Cesarec - Ivankovo</v>
          </cell>
        </row>
        <row r="348">
          <cell r="A348">
            <v>1005</v>
          </cell>
          <cell r="B348" t="str">
            <v>OŠ August Cesarec - Špišić Bukovica</v>
          </cell>
        </row>
        <row r="349">
          <cell r="A349">
            <v>1330</v>
          </cell>
          <cell r="B349" t="str">
            <v>OŠ August Harambašić</v>
          </cell>
        </row>
        <row r="350">
          <cell r="A350">
            <v>1379</v>
          </cell>
          <cell r="B350" t="str">
            <v>OŠ August Šenoa - Osijek</v>
          </cell>
        </row>
        <row r="351">
          <cell r="A351">
            <v>143</v>
          </cell>
          <cell r="B351" t="str">
            <v>OŠ Augusta Cesarca - Krapina</v>
          </cell>
        </row>
        <row r="352">
          <cell r="A352">
            <v>2237</v>
          </cell>
          <cell r="B352" t="str">
            <v>OŠ Augusta Cesarca - Zagreb</v>
          </cell>
        </row>
        <row r="353">
          <cell r="A353">
            <v>2223</v>
          </cell>
          <cell r="B353" t="str">
            <v>OŠ Augusta Harambašića</v>
          </cell>
        </row>
        <row r="354">
          <cell r="A354">
            <v>1135</v>
          </cell>
          <cell r="B354" t="str">
            <v>OŠ Augusta Šenoe - Gundinci</v>
          </cell>
        </row>
        <row r="355">
          <cell r="A355">
            <v>2255</v>
          </cell>
          <cell r="B355" t="str">
            <v>OŠ Augusta Šenoe - Zagreb</v>
          </cell>
        </row>
        <row r="356">
          <cell r="A356">
            <v>816</v>
          </cell>
          <cell r="B356" t="str">
            <v>OŠ Bakar</v>
          </cell>
        </row>
        <row r="357">
          <cell r="A357">
            <v>2250</v>
          </cell>
          <cell r="B357" t="str">
            <v>OŠ Bana Josipa Jelačića</v>
          </cell>
        </row>
        <row r="358">
          <cell r="A358">
            <v>347</v>
          </cell>
          <cell r="B358" t="str">
            <v>OŠ Banija</v>
          </cell>
        </row>
        <row r="359">
          <cell r="A359">
            <v>239</v>
          </cell>
          <cell r="B359" t="str">
            <v>OŠ Banova Jaruga</v>
          </cell>
        </row>
        <row r="360">
          <cell r="A360">
            <v>399</v>
          </cell>
          <cell r="B360" t="str">
            <v>OŠ Barilović</v>
          </cell>
        </row>
        <row r="361">
          <cell r="A361">
            <v>1853</v>
          </cell>
          <cell r="B361" t="str">
            <v>OŠ Bariše Granića Meštra</v>
          </cell>
        </row>
        <row r="362">
          <cell r="A362">
            <v>1576</v>
          </cell>
          <cell r="B362" t="str">
            <v>OŠ Bartola Kašića - Vinkovci</v>
          </cell>
        </row>
        <row r="363">
          <cell r="A363">
            <v>2907</v>
          </cell>
          <cell r="B363" t="str">
            <v>OŠ Bartola Kašića - Zagreb</v>
          </cell>
        </row>
        <row r="364">
          <cell r="A364">
            <v>1240</v>
          </cell>
          <cell r="B364" t="str">
            <v>OŠ Bartula Kašića - Zadar</v>
          </cell>
        </row>
        <row r="365">
          <cell r="A365">
            <v>160</v>
          </cell>
          <cell r="B365" t="str">
            <v>OŠ Bedekovčina</v>
          </cell>
        </row>
        <row r="366">
          <cell r="A366">
            <v>2887</v>
          </cell>
          <cell r="B366" t="str">
            <v>OŠ Bedenica</v>
          </cell>
        </row>
        <row r="367">
          <cell r="A367">
            <v>2847</v>
          </cell>
          <cell r="B367" t="str">
            <v>OŠ Belec</v>
          </cell>
        </row>
        <row r="368">
          <cell r="A368">
            <v>482</v>
          </cell>
          <cell r="B368" t="str">
            <v>OŠ Beletinec</v>
          </cell>
        </row>
        <row r="369">
          <cell r="A369">
            <v>2144</v>
          </cell>
          <cell r="B369" t="str">
            <v>OŠ Belica</v>
          </cell>
        </row>
        <row r="370">
          <cell r="A370">
            <v>769</v>
          </cell>
          <cell r="B370" t="str">
            <v xml:space="preserve">OŠ Belvedere </v>
          </cell>
        </row>
        <row r="371">
          <cell r="A371">
            <v>1207</v>
          </cell>
          <cell r="B371" t="str">
            <v>OŠ Benkovac</v>
          </cell>
        </row>
        <row r="372">
          <cell r="A372">
            <v>718</v>
          </cell>
          <cell r="B372" t="str">
            <v>OŠ Berek</v>
          </cell>
        </row>
        <row r="373">
          <cell r="A373">
            <v>1742</v>
          </cell>
          <cell r="B373" t="str">
            <v>OŠ Bijaći</v>
          </cell>
        </row>
        <row r="374">
          <cell r="A374">
            <v>1509</v>
          </cell>
          <cell r="B374" t="str">
            <v>OŠ Bijelo Brdo</v>
          </cell>
        </row>
        <row r="375">
          <cell r="A375">
            <v>1426</v>
          </cell>
          <cell r="B375" t="str">
            <v>OŠ Bilje</v>
          </cell>
        </row>
        <row r="376">
          <cell r="A376">
            <v>1210</v>
          </cell>
          <cell r="B376" t="str">
            <v>OŠ Biograd</v>
          </cell>
        </row>
        <row r="377">
          <cell r="A377">
            <v>514</v>
          </cell>
          <cell r="B377" t="str">
            <v>OŠ Bisag</v>
          </cell>
        </row>
        <row r="378">
          <cell r="A378">
            <v>80</v>
          </cell>
          <cell r="B378" t="str">
            <v>OŠ Bistra</v>
          </cell>
        </row>
        <row r="379">
          <cell r="A379">
            <v>1608</v>
          </cell>
          <cell r="B379" t="str">
            <v>OŠ Blage Zadre</v>
          </cell>
        </row>
        <row r="380">
          <cell r="A380">
            <v>1764</v>
          </cell>
          <cell r="B380" t="str">
            <v>OŠ Blatine-Škrape</v>
          </cell>
        </row>
        <row r="381">
          <cell r="A381">
            <v>2111</v>
          </cell>
          <cell r="B381" t="str">
            <v>OŠ Blato</v>
          </cell>
        </row>
        <row r="382">
          <cell r="A382">
            <v>571</v>
          </cell>
          <cell r="B382" t="str">
            <v>OŠ Blaž Mađer - Novigrad Podravski</v>
          </cell>
        </row>
        <row r="383">
          <cell r="A383">
            <v>1119</v>
          </cell>
          <cell r="B383" t="str">
            <v>OŠ Blaž Tadijanović</v>
          </cell>
        </row>
        <row r="384">
          <cell r="A384">
            <v>1666</v>
          </cell>
          <cell r="B384" t="str">
            <v>OŠ Bobota</v>
          </cell>
        </row>
        <row r="385">
          <cell r="A385">
            <v>1107</v>
          </cell>
          <cell r="B385" t="str">
            <v>OŠ Bogoslav Šulek</v>
          </cell>
        </row>
        <row r="386">
          <cell r="A386">
            <v>17</v>
          </cell>
          <cell r="B386" t="str">
            <v>OŠ Bogumila Tonija</v>
          </cell>
        </row>
        <row r="387">
          <cell r="A387">
            <v>1790</v>
          </cell>
          <cell r="B387" t="str">
            <v>OŠ Bol - Bol</v>
          </cell>
        </row>
        <row r="388">
          <cell r="A388">
            <v>1755</v>
          </cell>
          <cell r="B388" t="str">
            <v>OŠ Bol - Split</v>
          </cell>
        </row>
        <row r="389">
          <cell r="A389">
            <v>2882</v>
          </cell>
          <cell r="B389" t="str">
            <v>OŠ Borovje</v>
          </cell>
        </row>
        <row r="390">
          <cell r="A390">
            <v>1610</v>
          </cell>
          <cell r="B390" t="str">
            <v>OŠ Borovo</v>
          </cell>
        </row>
        <row r="391">
          <cell r="A391">
            <v>772</v>
          </cell>
          <cell r="B391" t="str">
            <v>OŠ Brajda</v>
          </cell>
        </row>
        <row r="392">
          <cell r="A392">
            <v>1440</v>
          </cell>
          <cell r="B392" t="str">
            <v>OŠ Bratoljuba Klaića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1761</v>
          </cell>
          <cell r="B405" t="str">
            <v>OŠ Brda</v>
          </cell>
        </row>
        <row r="406">
          <cell r="A406">
            <v>2344</v>
          </cell>
          <cell r="B406" t="str">
            <v>OŠ Brestje</v>
          </cell>
        </row>
        <row r="407">
          <cell r="A407">
            <v>511</v>
          </cell>
          <cell r="B407" t="str">
            <v>OŠ Breznički Hum</v>
          </cell>
        </row>
        <row r="408">
          <cell r="A408">
            <v>2284</v>
          </cell>
          <cell r="B408" t="str">
            <v>OŠ Brezovica</v>
          </cell>
        </row>
        <row r="409">
          <cell r="A409">
            <v>871</v>
          </cell>
          <cell r="B409" t="str">
            <v>OŠ Brod Moravice</v>
          </cell>
        </row>
        <row r="410">
          <cell r="A410">
            <v>1556</v>
          </cell>
          <cell r="B410" t="str">
            <v>OŠ Brodarica</v>
          </cell>
        </row>
        <row r="411">
          <cell r="A411">
            <v>3172</v>
          </cell>
          <cell r="B411" t="str">
            <v>OŠ Bršadin</v>
          </cell>
        </row>
        <row r="412">
          <cell r="A412">
            <v>291</v>
          </cell>
          <cell r="B412" t="str">
            <v>OŠ Budaševo-Topolovac-Gušće</v>
          </cell>
        </row>
        <row r="413">
          <cell r="A413">
            <v>1335</v>
          </cell>
          <cell r="B413" t="str">
            <v>OŠ Budrovci</v>
          </cell>
        </row>
        <row r="414">
          <cell r="A414">
            <v>1918</v>
          </cell>
          <cell r="B414" t="str">
            <v>OŠ Buie</v>
          </cell>
        </row>
        <row r="415">
          <cell r="A415">
            <v>2230</v>
          </cell>
          <cell r="B415" t="str">
            <v>OŠ Bukovac</v>
          </cell>
        </row>
        <row r="416">
          <cell r="A416">
            <v>2083</v>
          </cell>
          <cell r="B416" t="str">
            <v>OŠ Cavtat</v>
          </cell>
        </row>
        <row r="417">
          <cell r="A417">
            <v>1966</v>
          </cell>
          <cell r="B417" t="str">
            <v>OŠ Centar - Pula</v>
          </cell>
        </row>
        <row r="418">
          <cell r="A418">
            <v>773</v>
          </cell>
          <cell r="B418" t="str">
            <v>OŠ Centar - Rijeka</v>
          </cell>
        </row>
        <row r="419">
          <cell r="A419">
            <v>470</v>
          </cell>
          <cell r="B419" t="str">
            <v>OŠ Cestica</v>
          </cell>
        </row>
        <row r="420">
          <cell r="A420">
            <v>405</v>
          </cell>
          <cell r="B420" t="str">
            <v>OŠ Cetingrad</v>
          </cell>
        </row>
        <row r="421">
          <cell r="A421">
            <v>2272</v>
          </cell>
          <cell r="B421" t="str">
            <v>OŠ Cvjetno naselje</v>
          </cell>
        </row>
        <row r="422">
          <cell r="A422">
            <v>1505</v>
          </cell>
          <cell r="B422" t="str">
            <v>OŠ Dalj</v>
          </cell>
        </row>
        <row r="423">
          <cell r="A423">
            <v>1434</v>
          </cell>
          <cell r="B423" t="str">
            <v>OŠ Darda</v>
          </cell>
        </row>
        <row r="424">
          <cell r="A424">
            <v>1619</v>
          </cell>
          <cell r="B424" t="str">
            <v>OŠ Davorin Trstenjak - Posavski Podgajci</v>
          </cell>
        </row>
        <row r="425">
          <cell r="A425">
            <v>986</v>
          </cell>
          <cell r="B425" t="str">
            <v>OŠ Davorin Trstenjak - Čađavica</v>
          </cell>
        </row>
        <row r="426">
          <cell r="A426">
            <v>236</v>
          </cell>
          <cell r="B426" t="str">
            <v>OŠ Davorina Trstenjaka - Hrvatska Kostajnica</v>
          </cell>
        </row>
        <row r="427">
          <cell r="A427">
            <v>2279</v>
          </cell>
          <cell r="B427" t="str">
            <v>OŠ Davorina Trstenjaka - Zagreb</v>
          </cell>
        </row>
        <row r="428">
          <cell r="A428">
            <v>695</v>
          </cell>
          <cell r="B428" t="str">
            <v>OŠ Dežanovac</v>
          </cell>
        </row>
        <row r="429">
          <cell r="A429">
            <v>1808</v>
          </cell>
          <cell r="B429" t="str">
            <v>OŠ Dinka Šimunovića</v>
          </cell>
        </row>
        <row r="430">
          <cell r="A430">
            <v>2009</v>
          </cell>
          <cell r="B430" t="str">
            <v>OŠ Divšići</v>
          </cell>
        </row>
        <row r="431">
          <cell r="A431">
            <v>1754</v>
          </cell>
          <cell r="B431" t="str">
            <v>OŠ Dobri</v>
          </cell>
        </row>
        <row r="432">
          <cell r="A432">
            <v>1378</v>
          </cell>
          <cell r="B432" t="str">
            <v>OŠ Dobriša Cesarić - Osijek</v>
          </cell>
        </row>
        <row r="433">
          <cell r="A433">
            <v>1029</v>
          </cell>
          <cell r="B433" t="str">
            <v>OŠ Dobriša Cesarić - Požega</v>
          </cell>
        </row>
        <row r="434">
          <cell r="A434">
            <v>2238</v>
          </cell>
          <cell r="B434" t="str">
            <v>OŠ Dobriše Cesarića - Zagreb</v>
          </cell>
        </row>
        <row r="435">
          <cell r="A435">
            <v>777</v>
          </cell>
          <cell r="B435" t="str">
            <v>OŠ Dolac - Rijeka</v>
          </cell>
        </row>
        <row r="436">
          <cell r="A436">
            <v>2181</v>
          </cell>
          <cell r="B436" t="str">
            <v>OŠ Domašinec</v>
          </cell>
        </row>
        <row r="437">
          <cell r="A437">
            <v>1530</v>
          </cell>
          <cell r="B437" t="str">
            <v>OŠ Domovinske zahvalnosti</v>
          </cell>
        </row>
        <row r="438">
          <cell r="A438">
            <v>1745</v>
          </cell>
          <cell r="B438" t="str">
            <v>OŠ Don Lovre Katića</v>
          </cell>
        </row>
        <row r="439">
          <cell r="A439">
            <v>2075</v>
          </cell>
          <cell r="B439" t="str">
            <v>OŠ Don Mihovila Pavlinovića - Metković</v>
          </cell>
        </row>
        <row r="440">
          <cell r="A440">
            <v>1843</v>
          </cell>
          <cell r="B440" t="str">
            <v>OŠ Don Mihovila Pavlinovića - Podgora</v>
          </cell>
        </row>
        <row r="441">
          <cell r="A441">
            <v>2146</v>
          </cell>
          <cell r="B441" t="str">
            <v>OŠ Donja Dubrava</v>
          </cell>
        </row>
        <row r="442">
          <cell r="A442">
            <v>137</v>
          </cell>
          <cell r="B442" t="str">
            <v>OŠ Donja Stubica</v>
          </cell>
        </row>
        <row r="443">
          <cell r="A443">
            <v>2170</v>
          </cell>
          <cell r="B443" t="str">
            <v>OŠ Donji Kraljevec</v>
          </cell>
        </row>
        <row r="444">
          <cell r="A444">
            <v>872</v>
          </cell>
          <cell r="B444" t="str">
            <v>OŠ Donji Lapac</v>
          </cell>
        </row>
        <row r="445">
          <cell r="A445">
            <v>1351</v>
          </cell>
          <cell r="B445" t="str">
            <v>OŠ Dore Pejačević - Našice</v>
          </cell>
        </row>
        <row r="446">
          <cell r="A446">
            <v>2011</v>
          </cell>
          <cell r="B446" t="str">
            <v>OŠ Dr Mate Demarina</v>
          </cell>
        </row>
        <row r="447">
          <cell r="A447">
            <v>851</v>
          </cell>
          <cell r="B447" t="str">
            <v>OŠ Dr. Andrija Mohorovičić</v>
          </cell>
        </row>
        <row r="448">
          <cell r="A448">
            <v>918</v>
          </cell>
          <cell r="B448" t="str">
            <v>OŠ Dr. Ante Starčević Pazarište - Klanac</v>
          </cell>
        </row>
        <row r="449">
          <cell r="A449">
            <v>2211</v>
          </cell>
          <cell r="B449" t="str">
            <v>OŠ Dr. Ante Starčevića - Zagreb</v>
          </cell>
        </row>
        <row r="450">
          <cell r="A450">
            <v>867</v>
          </cell>
          <cell r="B450" t="str">
            <v>OŠ Dr. Branimira Markovića</v>
          </cell>
        </row>
        <row r="451">
          <cell r="A451">
            <v>1883</v>
          </cell>
          <cell r="B451" t="str">
            <v>OŠ Dr. fra Karlo Balić</v>
          </cell>
        </row>
        <row r="452">
          <cell r="A452">
            <v>1851</v>
          </cell>
          <cell r="B452" t="str">
            <v>OŠ Dr. Franje Tuđmana - Brela</v>
          </cell>
        </row>
        <row r="453">
          <cell r="A453">
            <v>1532</v>
          </cell>
          <cell r="B453" t="str">
            <v>OŠ Dr. Franje Tuđmana - Knin</v>
          </cell>
        </row>
        <row r="454">
          <cell r="A454">
            <v>941</v>
          </cell>
          <cell r="B454" t="str">
            <v>OŠ Dr. Franje Tuđmana - Korenica</v>
          </cell>
        </row>
        <row r="455">
          <cell r="A455">
            <v>886</v>
          </cell>
          <cell r="B455" t="str">
            <v>OŠ Dr. Franje Tuđmana - Lički Osik</v>
          </cell>
        </row>
        <row r="456">
          <cell r="A456">
            <v>1328</v>
          </cell>
          <cell r="B456" t="str">
            <v>OŠ Dr. Franjo Tuđman - Beli Manastir</v>
          </cell>
        </row>
        <row r="457">
          <cell r="A457">
            <v>1622</v>
          </cell>
          <cell r="B457" t="str">
            <v>OŠ Dr. Franjo Tuđman - Šarengrad</v>
          </cell>
        </row>
        <row r="458">
          <cell r="A458">
            <v>2235</v>
          </cell>
          <cell r="B458" t="str">
            <v>OŠ Dr. Ivan Merz</v>
          </cell>
        </row>
        <row r="459">
          <cell r="A459">
            <v>2162</v>
          </cell>
          <cell r="B459" t="str">
            <v>OŠ Dr. Ivana Novaka Macinec</v>
          </cell>
        </row>
        <row r="460">
          <cell r="A460">
            <v>863</v>
          </cell>
          <cell r="B460" t="str">
            <v>OŠ Dr. Josipa Pančića Bribir</v>
          </cell>
        </row>
        <row r="461">
          <cell r="A461">
            <v>879</v>
          </cell>
          <cell r="B461" t="str">
            <v>OŠ Dr. Jure Turića</v>
          </cell>
        </row>
        <row r="462">
          <cell r="A462">
            <v>1151</v>
          </cell>
          <cell r="B462" t="str">
            <v>OŠ Dr. Stjepan Ilijašević</v>
          </cell>
        </row>
        <row r="463">
          <cell r="A463">
            <v>2142</v>
          </cell>
          <cell r="B463" t="str">
            <v>OŠ Dr. Vinka Žganca - Vratišanec</v>
          </cell>
        </row>
        <row r="464">
          <cell r="A464">
            <v>2243</v>
          </cell>
          <cell r="B464" t="str">
            <v>OŠ Dr. Vinka Žganca - Zagreb</v>
          </cell>
        </row>
        <row r="465">
          <cell r="A465">
            <v>1179</v>
          </cell>
          <cell r="B465" t="str">
            <v>OŠ Dragalić</v>
          </cell>
        </row>
        <row r="466">
          <cell r="A466">
            <v>407</v>
          </cell>
          <cell r="B466" t="str">
            <v>OŠ Draganići</v>
          </cell>
        </row>
        <row r="467">
          <cell r="A467">
            <v>854</v>
          </cell>
          <cell r="B467" t="str">
            <v>OŠ Drago Gervais</v>
          </cell>
        </row>
        <row r="468">
          <cell r="A468">
            <v>364</v>
          </cell>
          <cell r="B468" t="str">
            <v>OŠ Dragojle Jarnević</v>
          </cell>
        </row>
        <row r="469">
          <cell r="A469">
            <v>83</v>
          </cell>
          <cell r="B469" t="str">
            <v>OŠ Dragutina Domjanića - Sveti Ivan Zelina</v>
          </cell>
        </row>
        <row r="470">
          <cell r="A470">
            <v>2248</v>
          </cell>
          <cell r="B470" t="str">
            <v>OŠ Dragutina Domjanića - Zagreb</v>
          </cell>
        </row>
        <row r="471">
          <cell r="A471">
            <v>2244</v>
          </cell>
          <cell r="B471" t="str">
            <v>OŠ Dragutina Kušlana</v>
          </cell>
        </row>
        <row r="472">
          <cell r="A472">
            <v>1036</v>
          </cell>
          <cell r="B472" t="str">
            <v>OŠ Dragutina Lermana</v>
          </cell>
        </row>
        <row r="473">
          <cell r="A473">
            <v>268</v>
          </cell>
          <cell r="B473" t="str">
            <v>OŠ Dragutina Tadijanovića - Petrinja</v>
          </cell>
        </row>
        <row r="474">
          <cell r="A474">
            <v>1123</v>
          </cell>
          <cell r="B474" t="str">
            <v>OŠ Dragutina Tadijanovića - Slavonski Brod</v>
          </cell>
        </row>
        <row r="475">
          <cell r="A475">
            <v>1586</v>
          </cell>
          <cell r="B475" t="str">
            <v>OŠ Dragutina Tadijanovića - Vukovar</v>
          </cell>
        </row>
        <row r="476">
          <cell r="A476">
            <v>2249</v>
          </cell>
          <cell r="B476" t="str">
            <v>OŠ Dragutina Tadijanovića - Zagreb</v>
          </cell>
        </row>
        <row r="477">
          <cell r="A477">
            <v>2171</v>
          </cell>
          <cell r="B477" t="str">
            <v>OŠ Draškovec</v>
          </cell>
        </row>
        <row r="478">
          <cell r="A478">
            <v>1430</v>
          </cell>
          <cell r="B478" t="str">
            <v>OŠ Draž</v>
          </cell>
        </row>
        <row r="479">
          <cell r="A479">
            <v>1458</v>
          </cell>
          <cell r="B479" t="str">
            <v>OŠ Drenje</v>
          </cell>
        </row>
        <row r="480">
          <cell r="A480">
            <v>354</v>
          </cell>
          <cell r="B480" t="str">
            <v>OŠ Dubovac</v>
          </cell>
        </row>
        <row r="481">
          <cell r="A481">
            <v>126</v>
          </cell>
          <cell r="B481" t="str">
            <v>OŠ Dubrava</v>
          </cell>
        </row>
        <row r="482">
          <cell r="A482">
            <v>1874</v>
          </cell>
          <cell r="B482" t="str">
            <v>OŠ Dugopolje</v>
          </cell>
        </row>
        <row r="483">
          <cell r="A483">
            <v>227</v>
          </cell>
          <cell r="B483" t="str">
            <v>OŠ Dvor</v>
          </cell>
        </row>
        <row r="484">
          <cell r="A484">
            <v>1449</v>
          </cell>
          <cell r="B484" t="str">
            <v>OŠ Ernestinovo</v>
          </cell>
        </row>
        <row r="485">
          <cell r="A485">
            <v>785</v>
          </cell>
          <cell r="B485" t="str">
            <v>OŠ Eugena Kumičića - Rijeka</v>
          </cell>
        </row>
        <row r="486">
          <cell r="A486">
            <v>945</v>
          </cell>
          <cell r="B486" t="str">
            <v>OŠ Eugena Kumičića - Slatina</v>
          </cell>
        </row>
        <row r="487">
          <cell r="A487">
            <v>51</v>
          </cell>
          <cell r="B487" t="str">
            <v>OŠ Eugena Kumičića - Velika Gorica</v>
          </cell>
        </row>
        <row r="488">
          <cell r="A488">
            <v>433</v>
          </cell>
          <cell r="B488" t="str">
            <v>OŠ Eugena Kvaternika - Rakovica</v>
          </cell>
        </row>
        <row r="489">
          <cell r="A489">
            <v>34</v>
          </cell>
          <cell r="B489" t="str">
            <v>OŠ Eugena Kvaternika - Velika Gorica</v>
          </cell>
        </row>
        <row r="490">
          <cell r="A490">
            <v>1533</v>
          </cell>
          <cell r="B490" t="str">
            <v>OŠ Fausta Vrančića</v>
          </cell>
        </row>
        <row r="491">
          <cell r="A491">
            <v>2039</v>
          </cell>
          <cell r="B491" t="str">
            <v>OŠ Fažana</v>
          </cell>
        </row>
        <row r="492">
          <cell r="A492">
            <v>604</v>
          </cell>
          <cell r="B492" t="str">
            <v>OŠ Ferdinandovac</v>
          </cell>
        </row>
        <row r="493">
          <cell r="A493">
            <v>2080</v>
          </cell>
          <cell r="B493" t="str">
            <v>OŠ Fra Ante Gnječa</v>
          </cell>
        </row>
        <row r="494">
          <cell r="A494">
            <v>1604</v>
          </cell>
          <cell r="B494" t="str">
            <v>OŠ Fra Bernardina Tome Leakovića</v>
          </cell>
        </row>
        <row r="495">
          <cell r="A495">
            <v>1065</v>
          </cell>
          <cell r="B495" t="str">
            <v>OŠ Fra Kaje Adžića - Pleternica</v>
          </cell>
        </row>
        <row r="496">
          <cell r="A496">
            <v>1710</v>
          </cell>
          <cell r="B496" t="str">
            <v>OŠ Fra Pavla Vučkovića</v>
          </cell>
        </row>
        <row r="497">
          <cell r="A497">
            <v>797</v>
          </cell>
          <cell r="B497" t="str">
            <v>OŠ Fran Franković</v>
          </cell>
        </row>
        <row r="498">
          <cell r="A498">
            <v>556</v>
          </cell>
          <cell r="B498" t="str">
            <v>OŠ Fran Koncelak Drnje</v>
          </cell>
        </row>
        <row r="499">
          <cell r="A499">
            <v>2304</v>
          </cell>
          <cell r="B499" t="str">
            <v>OŠ Frana Galovića</v>
          </cell>
        </row>
        <row r="500">
          <cell r="A500">
            <v>744</v>
          </cell>
          <cell r="B500" t="str">
            <v>OŠ Frana Krste Frankopana - Brod na Kupi</v>
          </cell>
        </row>
        <row r="501">
          <cell r="A501">
            <v>746</v>
          </cell>
          <cell r="B501" t="str">
            <v>OŠ Frana Krste Frankopana - Krk</v>
          </cell>
        </row>
        <row r="502">
          <cell r="A502">
            <v>1368</v>
          </cell>
          <cell r="B502" t="str">
            <v>OŠ Frana Krste Frankopana - Osijek</v>
          </cell>
        </row>
        <row r="503">
          <cell r="A503">
            <v>2240</v>
          </cell>
          <cell r="B503" t="str">
            <v>OŠ Frana Krste Frankopana - Zagreb</v>
          </cell>
        </row>
        <row r="504">
          <cell r="A504">
            <v>754</v>
          </cell>
          <cell r="B504" t="str">
            <v>OŠ Frane Petrića</v>
          </cell>
        </row>
        <row r="505">
          <cell r="A505">
            <v>194</v>
          </cell>
          <cell r="B505" t="str">
            <v>OŠ Franje Horvata Kiša</v>
          </cell>
        </row>
        <row r="506">
          <cell r="A506">
            <v>1363</v>
          </cell>
          <cell r="B506" t="str">
            <v>OŠ Franje Krežme</v>
          </cell>
        </row>
        <row r="507">
          <cell r="A507">
            <v>490</v>
          </cell>
          <cell r="B507" t="str">
            <v>OŠ Franje Serta Bednja</v>
          </cell>
        </row>
        <row r="508">
          <cell r="A508">
            <v>283</v>
          </cell>
          <cell r="B508" t="str">
            <v>OŠ Galdovo</v>
          </cell>
        </row>
        <row r="509">
          <cell r="A509">
            <v>1258</v>
          </cell>
          <cell r="B509" t="str">
            <v>OŠ Galovac</v>
          </cell>
        </row>
        <row r="510">
          <cell r="A510">
            <v>654</v>
          </cell>
          <cell r="B510" t="str">
            <v>OŠ Garešnica</v>
          </cell>
        </row>
        <row r="511">
          <cell r="A511">
            <v>778</v>
          </cell>
          <cell r="B511" t="str">
            <v>OŠ Gelsi - Rijeka</v>
          </cell>
        </row>
        <row r="512">
          <cell r="A512">
            <v>409</v>
          </cell>
          <cell r="B512" t="str">
            <v>OŠ Generalski Stol</v>
          </cell>
        </row>
        <row r="513">
          <cell r="A513">
            <v>232</v>
          </cell>
          <cell r="B513" t="str">
            <v>OŠ Glina</v>
          </cell>
        </row>
        <row r="514">
          <cell r="A514">
            <v>561</v>
          </cell>
          <cell r="B514" t="str">
            <v>OŠ Gola</v>
          </cell>
        </row>
        <row r="515">
          <cell r="A515">
            <v>2151</v>
          </cell>
          <cell r="B515" t="str">
            <v>OŠ Goričan</v>
          </cell>
        </row>
        <row r="516">
          <cell r="A516">
            <v>1453</v>
          </cell>
          <cell r="B516" t="str">
            <v>OŠ Gorjani</v>
          </cell>
        </row>
        <row r="517">
          <cell r="A517">
            <v>1700</v>
          </cell>
          <cell r="B517" t="str">
            <v>OŠ Gornja Poljica</v>
          </cell>
        </row>
        <row r="518">
          <cell r="A518">
            <v>794</v>
          </cell>
          <cell r="B518" t="str">
            <v>OŠ Gornja Vežica</v>
          </cell>
        </row>
        <row r="519">
          <cell r="A519">
            <v>225</v>
          </cell>
          <cell r="B519" t="str">
            <v>OŠ Gornje Jesenje</v>
          </cell>
        </row>
        <row r="520">
          <cell r="A520">
            <v>2253</v>
          </cell>
          <cell r="B520" t="str">
            <v>OŠ Gornje Vrapče</v>
          </cell>
        </row>
        <row r="521">
          <cell r="A521">
            <v>2185</v>
          </cell>
          <cell r="B521" t="str">
            <v>OŠ Gornji Mihaljevec</v>
          </cell>
        </row>
        <row r="522">
          <cell r="A522">
            <v>353</v>
          </cell>
          <cell r="B522" t="str">
            <v>OŠ Grabrik</v>
          </cell>
        </row>
        <row r="523">
          <cell r="A523">
            <v>1847</v>
          </cell>
          <cell r="B523" t="str">
            <v>OŠ Gradac</v>
          </cell>
        </row>
        <row r="524">
          <cell r="A524">
            <v>121</v>
          </cell>
          <cell r="B524" t="str">
            <v>OŠ Gradec</v>
          </cell>
        </row>
        <row r="525">
          <cell r="A525">
            <v>978</v>
          </cell>
          <cell r="B525" t="str">
            <v>OŠ Gradina</v>
          </cell>
        </row>
        <row r="526">
          <cell r="A526">
            <v>1613</v>
          </cell>
          <cell r="B526" t="str">
            <v>OŠ Gradište</v>
          </cell>
        </row>
        <row r="527">
          <cell r="A527">
            <v>2212</v>
          </cell>
          <cell r="B527" t="str">
            <v>OŠ Granešina</v>
          </cell>
        </row>
        <row r="528">
          <cell r="A528">
            <v>2231</v>
          </cell>
          <cell r="B528" t="str">
            <v>OŠ Gračani</v>
          </cell>
        </row>
        <row r="529">
          <cell r="A529">
            <v>518</v>
          </cell>
          <cell r="B529" t="str">
            <v>OŠ Grgura Karlovčana</v>
          </cell>
        </row>
        <row r="530">
          <cell r="A530">
            <v>1374</v>
          </cell>
          <cell r="B530" t="str">
            <v>OŠ Grigor Vitez - Osijek</v>
          </cell>
        </row>
        <row r="531">
          <cell r="A531">
            <v>597</v>
          </cell>
          <cell r="B531" t="str">
            <v>OŠ Grigor Vitez - Sveti Ivan Žabno</v>
          </cell>
        </row>
        <row r="532">
          <cell r="A532">
            <v>1087</v>
          </cell>
          <cell r="B532" t="str">
            <v>OŠ Grigora Viteza - Poljana</v>
          </cell>
        </row>
        <row r="533">
          <cell r="A533">
            <v>2274</v>
          </cell>
          <cell r="B533" t="str">
            <v>OŠ Grigora Viteza - Zagreb</v>
          </cell>
        </row>
        <row r="534">
          <cell r="A534">
            <v>1771</v>
          </cell>
          <cell r="B534" t="str">
            <v>OŠ Gripe</v>
          </cell>
        </row>
        <row r="535">
          <cell r="A535">
            <v>804</v>
          </cell>
          <cell r="B535" t="str">
            <v>OŠ Grivica</v>
          </cell>
        </row>
        <row r="536">
          <cell r="A536">
            <v>495</v>
          </cell>
          <cell r="B536" t="str">
            <v>OŠ Grofa Janka Draškovića - Klenovnik</v>
          </cell>
        </row>
        <row r="537">
          <cell r="A537">
            <v>2251</v>
          </cell>
          <cell r="B537" t="str">
            <v>OŠ Grofa Janka Draškovića - Zagreb</v>
          </cell>
        </row>
        <row r="538">
          <cell r="A538">
            <v>1807</v>
          </cell>
          <cell r="B538" t="str">
            <v>OŠ Grohote</v>
          </cell>
        </row>
        <row r="539">
          <cell r="A539">
            <v>2089</v>
          </cell>
          <cell r="B539" t="str">
            <v>OŠ Gruda</v>
          </cell>
        </row>
        <row r="540">
          <cell r="A540">
            <v>492</v>
          </cell>
          <cell r="B540" t="str">
            <v>OŠ Gustava Krkleca - Maruševec</v>
          </cell>
        </row>
        <row r="541">
          <cell r="A541">
            <v>2293</v>
          </cell>
          <cell r="B541" t="str">
            <v>OŠ Gustava Krkleca - Zagreb</v>
          </cell>
        </row>
        <row r="542">
          <cell r="A542">
            <v>301</v>
          </cell>
          <cell r="B542" t="str">
            <v>OŠ Gvozd</v>
          </cell>
        </row>
        <row r="543">
          <cell r="A543">
            <v>1406</v>
          </cell>
          <cell r="B543" t="str">
            <v>OŠ Hinka Juhna - Podgorač</v>
          </cell>
        </row>
        <row r="544">
          <cell r="A544">
            <v>2148</v>
          </cell>
          <cell r="B544" t="str">
            <v>OŠ Hodošan</v>
          </cell>
        </row>
        <row r="545">
          <cell r="A545">
            <v>2256</v>
          </cell>
          <cell r="B545" t="str">
            <v>OŠ Horvati</v>
          </cell>
        </row>
        <row r="546">
          <cell r="A546">
            <v>820</v>
          </cell>
          <cell r="B546" t="str">
            <v>OŠ Hreljin</v>
          </cell>
        </row>
        <row r="547">
          <cell r="A547">
            <v>1333</v>
          </cell>
          <cell r="B547" t="str">
            <v>OŠ Hrvatski sokol</v>
          </cell>
        </row>
        <row r="548">
          <cell r="A548">
            <v>1103</v>
          </cell>
          <cell r="B548" t="str">
            <v>OŠ Hugo Badalić</v>
          </cell>
        </row>
        <row r="549">
          <cell r="A549">
            <v>1677</v>
          </cell>
          <cell r="B549" t="str">
            <v>OŠ Hvar</v>
          </cell>
        </row>
        <row r="550">
          <cell r="A550">
            <v>1643</v>
          </cell>
          <cell r="B550" t="str">
            <v>OŠ Ilača-Banovci</v>
          </cell>
        </row>
        <row r="551">
          <cell r="A551">
            <v>3143</v>
          </cell>
          <cell r="B551" t="str">
            <v>OŠ Ivan Benković</v>
          </cell>
        </row>
        <row r="552">
          <cell r="A552">
            <v>1855</v>
          </cell>
          <cell r="B552" t="str">
            <v>OŠ Ivan Duknović</v>
          </cell>
        </row>
        <row r="553">
          <cell r="A553">
            <v>1617</v>
          </cell>
          <cell r="B553" t="str">
            <v>OŠ Ivan Filipović - Račinovci</v>
          </cell>
        </row>
        <row r="554">
          <cell r="A554">
            <v>1161</v>
          </cell>
          <cell r="B554" t="str">
            <v>OŠ Ivan Filipović - Velika Kopanica</v>
          </cell>
        </row>
        <row r="555">
          <cell r="A555">
            <v>1816</v>
          </cell>
          <cell r="B555" t="str">
            <v>OŠ Ivan Goran Kovačić - Cista Velika</v>
          </cell>
        </row>
        <row r="556">
          <cell r="A556">
            <v>344</v>
          </cell>
          <cell r="B556" t="str">
            <v>OŠ Ivan Goran Kovačić - Duga Resa</v>
          </cell>
        </row>
        <row r="557">
          <cell r="A557">
            <v>271</v>
          </cell>
          <cell r="B557" t="str">
            <v>OŠ Ivan Goran Kovačić - Gora</v>
          </cell>
        </row>
        <row r="558">
          <cell r="A558">
            <v>1317</v>
          </cell>
          <cell r="B558" t="str">
            <v>OŠ Ivan Goran Kovačić - Lišane Ostrovičke</v>
          </cell>
        </row>
        <row r="559">
          <cell r="A559">
            <v>1099</v>
          </cell>
          <cell r="B559" t="str">
            <v>OŠ Ivan Goran Kovačić - Slavonski Brod</v>
          </cell>
        </row>
        <row r="560">
          <cell r="A560">
            <v>1078</v>
          </cell>
          <cell r="B560" t="str">
            <v>OŠ Ivan Goran Kovačić - Velika</v>
          </cell>
        </row>
        <row r="561">
          <cell r="A561">
            <v>967</v>
          </cell>
          <cell r="B561" t="str">
            <v>OŠ Ivan Goran Kovačić - Zdenci</v>
          </cell>
        </row>
        <row r="562">
          <cell r="A562">
            <v>1995</v>
          </cell>
          <cell r="B562" t="str">
            <v>OŠ Ivan Goran Kovačić - Čepić</v>
          </cell>
        </row>
        <row r="563">
          <cell r="A563">
            <v>1337</v>
          </cell>
          <cell r="B563" t="str">
            <v>OŠ Ivan Goran Kovačić - Đakovo</v>
          </cell>
        </row>
        <row r="564">
          <cell r="A564">
            <v>1603</v>
          </cell>
          <cell r="B564" t="str">
            <v>OŠ Ivan Goran Kovačić - Štitar</v>
          </cell>
        </row>
        <row r="565">
          <cell r="A565">
            <v>1637</v>
          </cell>
          <cell r="B565" t="str">
            <v>OŠ Ivan Kozarac</v>
          </cell>
        </row>
        <row r="566">
          <cell r="A566">
            <v>612</v>
          </cell>
          <cell r="B566" t="str">
            <v xml:space="preserve">OŠ Ivan Lacković Croata - Kalinovac </v>
          </cell>
        </row>
        <row r="567">
          <cell r="A567">
            <v>1827</v>
          </cell>
          <cell r="B567" t="str">
            <v>OŠ Ivan Leko</v>
          </cell>
        </row>
        <row r="568">
          <cell r="A568">
            <v>1142</v>
          </cell>
          <cell r="B568" t="str">
            <v>OŠ Ivan Mažuranić - Sibinj</v>
          </cell>
        </row>
        <row r="569">
          <cell r="A569">
            <v>1616</v>
          </cell>
          <cell r="B569" t="str">
            <v>OŠ Ivan Meštrović - Drenovci</v>
          </cell>
        </row>
        <row r="570">
          <cell r="A570">
            <v>1158</v>
          </cell>
          <cell r="B570" t="str">
            <v>OŠ Ivan Meštrović - Vrpolje</v>
          </cell>
        </row>
        <row r="571">
          <cell r="A571">
            <v>2002</v>
          </cell>
          <cell r="B571" t="str">
            <v>OŠ Ivana Batelića - Raša</v>
          </cell>
        </row>
        <row r="572">
          <cell r="A572">
            <v>1116</v>
          </cell>
          <cell r="B572" t="str">
            <v>OŠ Ivana Brlić-Mažuranić - Slavonski Brod</v>
          </cell>
        </row>
        <row r="573">
          <cell r="A573">
            <v>1485</v>
          </cell>
          <cell r="B573" t="str">
            <v>OŠ Ivana Brlić-Mažuranić - Strizivojna</v>
          </cell>
        </row>
        <row r="574">
          <cell r="A574">
            <v>1674</v>
          </cell>
          <cell r="B574" t="str">
            <v>OŠ Ivana Brlić-Mažuranić Rokovci - Andrijaševci</v>
          </cell>
        </row>
        <row r="575">
          <cell r="A575">
            <v>1354</v>
          </cell>
          <cell r="B575" t="str">
            <v>OŠ Ivana Brnjika Slovaka</v>
          </cell>
        </row>
        <row r="576">
          <cell r="A576">
            <v>2204</v>
          </cell>
          <cell r="B576" t="str">
            <v>OŠ Ivana Cankara</v>
          </cell>
        </row>
        <row r="577">
          <cell r="A577">
            <v>1382</v>
          </cell>
          <cell r="B577" t="str">
            <v>OŠ Ivana Filipovića - Osijek</v>
          </cell>
        </row>
        <row r="578">
          <cell r="A578">
            <v>2224</v>
          </cell>
          <cell r="B578" t="str">
            <v>OŠ Ivana Filipovića - Zagreb</v>
          </cell>
        </row>
        <row r="579">
          <cell r="A579">
            <v>742</v>
          </cell>
          <cell r="B579" t="str">
            <v>OŠ Ivana Gorana Kovačića - Delnice</v>
          </cell>
        </row>
        <row r="580">
          <cell r="A580">
            <v>972</v>
          </cell>
          <cell r="B580" t="str">
            <v>OŠ Ivana Gorana Kovačića - Gornje Bazje</v>
          </cell>
        </row>
        <row r="581">
          <cell r="A581">
            <v>1200</v>
          </cell>
          <cell r="B581" t="str">
            <v>OŠ Ivana Gorana Kovačića - Staro Petrovo Selo</v>
          </cell>
        </row>
        <row r="582">
          <cell r="A582">
            <v>2172</v>
          </cell>
          <cell r="B582" t="str">
            <v>OŠ Ivana Gorana Kovačića - Sveti Juraj na Bregu</v>
          </cell>
        </row>
        <row r="583">
          <cell r="A583">
            <v>1578</v>
          </cell>
          <cell r="B583" t="str">
            <v>OŠ Ivana Gorana Kovačića - Vinkovci</v>
          </cell>
        </row>
        <row r="584">
          <cell r="A584">
            <v>807</v>
          </cell>
          <cell r="B584" t="str">
            <v>OŠ Ivana Gorana Kovačića - Vrbovsko</v>
          </cell>
        </row>
        <row r="585">
          <cell r="A585">
            <v>2232</v>
          </cell>
          <cell r="B585" t="str">
            <v>OŠ Ivana Gorana Kovačića - Zagreb</v>
          </cell>
        </row>
        <row r="586">
          <cell r="A586">
            <v>2309</v>
          </cell>
          <cell r="B586" t="str">
            <v>OŠ Ivana Granđe</v>
          </cell>
        </row>
        <row r="587">
          <cell r="A587">
            <v>2053</v>
          </cell>
          <cell r="B587" t="str">
            <v>OŠ Ivana Gundulića - Dubrovnik</v>
          </cell>
        </row>
        <row r="588">
          <cell r="A588">
            <v>2192</v>
          </cell>
          <cell r="B588" t="str">
            <v>OŠ Ivana Gundulića - Zagreb</v>
          </cell>
        </row>
        <row r="589">
          <cell r="A589">
            <v>1600</v>
          </cell>
          <cell r="B589" t="str">
            <v>OŠ Ivana Kozarca - Županja</v>
          </cell>
        </row>
        <row r="590">
          <cell r="A590">
            <v>1436</v>
          </cell>
          <cell r="B590" t="str">
            <v>OŠ Ivana Kukuljevića - Belišće</v>
          </cell>
        </row>
        <row r="591">
          <cell r="A591">
            <v>273</v>
          </cell>
          <cell r="B591" t="str">
            <v xml:space="preserve">OŠ Ivana Kukuljevića - Sisak </v>
          </cell>
        </row>
        <row r="592">
          <cell r="A592">
            <v>442</v>
          </cell>
          <cell r="B592" t="str">
            <v>OŠ Ivana Kukuljevića Sakcinskog</v>
          </cell>
        </row>
        <row r="593">
          <cell r="A593">
            <v>1703</v>
          </cell>
          <cell r="B593" t="str">
            <v>OŠ Ivana Lovrića</v>
          </cell>
        </row>
        <row r="594">
          <cell r="A594">
            <v>861</v>
          </cell>
          <cell r="B594" t="str">
            <v>OŠ Ivana Mažuranića - Novi Vinodolski</v>
          </cell>
        </row>
        <row r="595">
          <cell r="A595">
            <v>1864</v>
          </cell>
          <cell r="B595" t="str">
            <v>OŠ Ivana Mažuranića - Obrovac Sinjski</v>
          </cell>
        </row>
        <row r="596">
          <cell r="A596">
            <v>1580</v>
          </cell>
          <cell r="B596" t="str">
            <v>OŠ Ivana Mažuranića - Vinkovci</v>
          </cell>
        </row>
        <row r="597">
          <cell r="A597">
            <v>2213</v>
          </cell>
          <cell r="B597" t="str">
            <v>OŠ Ivana Mažuranića - Zagreb</v>
          </cell>
        </row>
        <row r="598">
          <cell r="A598">
            <v>2258</v>
          </cell>
          <cell r="B598" t="str">
            <v>OŠ Ivana Meštrovića - Zagreb</v>
          </cell>
        </row>
        <row r="599">
          <cell r="A599">
            <v>664</v>
          </cell>
          <cell r="B599" t="str">
            <v xml:space="preserve">OŠ Ivana Nepomuka Jemeršića </v>
          </cell>
        </row>
        <row r="600">
          <cell r="A600">
            <v>91</v>
          </cell>
          <cell r="B600" t="str">
            <v>OŠ Ivana Perkovca</v>
          </cell>
        </row>
        <row r="601">
          <cell r="A601">
            <v>762</v>
          </cell>
          <cell r="B601" t="str">
            <v>OŠ Ivana Rabljanina - Rab</v>
          </cell>
        </row>
        <row r="602">
          <cell r="A602">
            <v>499</v>
          </cell>
          <cell r="B602" t="str">
            <v>OŠ Ivana Rangera - Kamenica</v>
          </cell>
        </row>
        <row r="603">
          <cell r="A603">
            <v>795</v>
          </cell>
          <cell r="B603" t="str">
            <v>OŠ Ivana Zajca</v>
          </cell>
        </row>
        <row r="604">
          <cell r="A604">
            <v>1466</v>
          </cell>
          <cell r="B604" t="str">
            <v>OŠ Ivane Brlić-Mažuranić - Koška</v>
          </cell>
        </row>
        <row r="605">
          <cell r="A605">
            <v>376</v>
          </cell>
          <cell r="B605" t="str">
            <v>OŠ Ivane Brlić-Mažuranić - Ogulin</v>
          </cell>
        </row>
        <row r="606">
          <cell r="A606">
            <v>943</v>
          </cell>
          <cell r="B606" t="str">
            <v>OŠ Ivane Brlić-Mažuranić - Orahovica</v>
          </cell>
        </row>
        <row r="607">
          <cell r="A607">
            <v>94</v>
          </cell>
          <cell r="B607" t="str">
            <v>OŠ Ivane Brlić-Mažuranić - Prigorje Brdovečko</v>
          </cell>
        </row>
        <row r="608">
          <cell r="A608">
            <v>956</v>
          </cell>
          <cell r="B608" t="str">
            <v>OŠ Ivane Brlić-Mažuranić - Virovitica</v>
          </cell>
        </row>
        <row r="609">
          <cell r="A609">
            <v>833</v>
          </cell>
          <cell r="B609" t="str">
            <v>OŠ Ivanke Trohar</v>
          </cell>
        </row>
        <row r="610">
          <cell r="A610">
            <v>2140</v>
          </cell>
          <cell r="B610" t="str">
            <v>OŠ Ivanovec</v>
          </cell>
        </row>
        <row r="611">
          <cell r="A611">
            <v>707</v>
          </cell>
          <cell r="B611" t="str">
            <v>OŠ Ivanska</v>
          </cell>
        </row>
        <row r="612">
          <cell r="A612">
            <v>2294</v>
          </cell>
          <cell r="B612" t="str">
            <v>OŠ Ive Andrića</v>
          </cell>
        </row>
        <row r="613">
          <cell r="A613">
            <v>4042</v>
          </cell>
          <cell r="B613" t="str">
            <v>OŠ Iver</v>
          </cell>
        </row>
        <row r="614">
          <cell r="A614">
            <v>2082</v>
          </cell>
          <cell r="B614" t="str">
            <v>OŠ Ivo Dugandžić-Mišić</v>
          </cell>
        </row>
        <row r="615">
          <cell r="A615">
            <v>336</v>
          </cell>
          <cell r="B615" t="str">
            <v>OŠ Ivo Kozarčanin</v>
          </cell>
        </row>
        <row r="616">
          <cell r="A616">
            <v>1936</v>
          </cell>
          <cell r="B616" t="str">
            <v>OŠ Ivo Lola Ribar - Labin</v>
          </cell>
        </row>
        <row r="617">
          <cell r="A617">
            <v>2197</v>
          </cell>
          <cell r="B617" t="str">
            <v>OŠ Izidora Kršnjavoga</v>
          </cell>
        </row>
        <row r="618">
          <cell r="A618">
            <v>501</v>
          </cell>
          <cell r="B618" t="str">
            <v>OŠ Izidora Poljaka - Višnjica</v>
          </cell>
        </row>
        <row r="619">
          <cell r="A619">
            <v>290</v>
          </cell>
          <cell r="B619" t="str">
            <v>OŠ Jabukovac - Jabukovac</v>
          </cell>
        </row>
        <row r="620">
          <cell r="A620">
            <v>2193</v>
          </cell>
          <cell r="B620" t="str">
            <v>OŠ Jabukovac - Zagreb</v>
          </cell>
        </row>
        <row r="621">
          <cell r="A621">
            <v>1373</v>
          </cell>
          <cell r="B621" t="str">
            <v>OŠ Jagode Truhelke</v>
          </cell>
        </row>
        <row r="622">
          <cell r="A622">
            <v>1413</v>
          </cell>
          <cell r="B622" t="str">
            <v>OŠ Jagodnjak</v>
          </cell>
        </row>
        <row r="623">
          <cell r="A623">
            <v>1574</v>
          </cell>
          <cell r="B623" t="str">
            <v>OŠ Jakova Gotovca</v>
          </cell>
        </row>
        <row r="624">
          <cell r="A624">
            <v>131</v>
          </cell>
          <cell r="B624" t="str">
            <v>OŠ Jakovlje</v>
          </cell>
        </row>
        <row r="625">
          <cell r="A625">
            <v>2101</v>
          </cell>
          <cell r="B625" t="str">
            <v>OŠ Janjina</v>
          </cell>
        </row>
        <row r="626">
          <cell r="A626">
            <v>154</v>
          </cell>
          <cell r="B626" t="str">
            <v>OŠ Janka Leskovara</v>
          </cell>
        </row>
        <row r="627">
          <cell r="A627">
            <v>315</v>
          </cell>
          <cell r="B627" t="str">
            <v>OŠ Jasenovac</v>
          </cell>
        </row>
        <row r="628">
          <cell r="A628">
            <v>826</v>
          </cell>
          <cell r="B628" t="str">
            <v>OŠ Jelenje - Dražica</v>
          </cell>
        </row>
        <row r="629">
          <cell r="A629">
            <v>3132</v>
          </cell>
          <cell r="B629" t="str">
            <v>OŠ Jelkovec</v>
          </cell>
        </row>
        <row r="630">
          <cell r="A630">
            <v>1835</v>
          </cell>
          <cell r="B630" t="str">
            <v>OŠ Jelsa</v>
          </cell>
        </row>
        <row r="631">
          <cell r="A631">
            <v>1805</v>
          </cell>
          <cell r="B631" t="str">
            <v>OŠ Jesenice Dugi Rat</v>
          </cell>
        </row>
        <row r="632">
          <cell r="A632">
            <v>2004</v>
          </cell>
          <cell r="B632" t="str">
            <v>OŠ Joakima Rakovca</v>
          </cell>
        </row>
        <row r="633">
          <cell r="A633">
            <v>2228</v>
          </cell>
          <cell r="B633" t="str">
            <v>OŠ Jordanovac</v>
          </cell>
        </row>
        <row r="634">
          <cell r="A634">
            <v>1455</v>
          </cell>
          <cell r="B634" t="str">
            <v>OŠ Josip Kozarac - Josipovac Punitovački</v>
          </cell>
        </row>
        <row r="635">
          <cell r="A635">
            <v>1149</v>
          </cell>
          <cell r="B635" t="str">
            <v>OŠ Josip Kozarac - Slavonski Šamac</v>
          </cell>
        </row>
        <row r="636">
          <cell r="A636">
            <v>1672</v>
          </cell>
          <cell r="B636" t="str">
            <v>OŠ Josip Kozarac - Soljani</v>
          </cell>
        </row>
        <row r="637">
          <cell r="A637">
            <v>1692</v>
          </cell>
          <cell r="B637" t="str">
            <v>OŠ Josip Pupačić</v>
          </cell>
        </row>
        <row r="638">
          <cell r="A638">
            <v>4016</v>
          </cell>
          <cell r="B638" t="str">
            <v>OŠ Josip Ribičić - Trst</v>
          </cell>
        </row>
        <row r="639">
          <cell r="A639">
            <v>4055</v>
          </cell>
          <cell r="B639" t="str">
            <v>OŠ Josip Vergilij Perić</v>
          </cell>
        </row>
        <row r="640">
          <cell r="A640">
            <v>1343</v>
          </cell>
          <cell r="B640" t="str">
            <v>OŠ Josipa Antuna Ćolnića</v>
          </cell>
        </row>
        <row r="641">
          <cell r="A641">
            <v>4</v>
          </cell>
          <cell r="B641" t="str">
            <v>OŠ Josipa Badalića - Graberje Ivanićko</v>
          </cell>
        </row>
        <row r="642">
          <cell r="A642">
            <v>226</v>
          </cell>
          <cell r="B642" t="str">
            <v>OŠ Josipa Broza</v>
          </cell>
        </row>
        <row r="643">
          <cell r="A643">
            <v>1473</v>
          </cell>
          <cell r="B643" t="str">
            <v>OŠ Josipa Jurja Strossmayera - Trnava</v>
          </cell>
        </row>
        <row r="644">
          <cell r="A644">
            <v>2199</v>
          </cell>
          <cell r="B644" t="str">
            <v>OŠ Josipa Jurja Strossmayera - Zagreb</v>
          </cell>
        </row>
        <row r="645">
          <cell r="A645">
            <v>1398</v>
          </cell>
          <cell r="B645" t="str">
            <v>OŠ Josipa Jurja Strossmayera - Đurđenovac</v>
          </cell>
        </row>
        <row r="646">
          <cell r="A646">
            <v>302</v>
          </cell>
          <cell r="B646" t="str">
            <v>OŠ Josipa Kozarca - Lipovljani</v>
          </cell>
        </row>
        <row r="647">
          <cell r="A647">
            <v>1478</v>
          </cell>
          <cell r="B647" t="str">
            <v>OŠ Josipa Kozarca - Semeljci</v>
          </cell>
        </row>
        <row r="648">
          <cell r="A648">
            <v>951</v>
          </cell>
          <cell r="B648" t="str">
            <v>OŠ Josipa Kozarca - Slatina</v>
          </cell>
        </row>
        <row r="649">
          <cell r="A649">
            <v>1577</v>
          </cell>
          <cell r="B649" t="str">
            <v>OŠ Josipa Kozarca - Vinkovci</v>
          </cell>
        </row>
        <row r="650">
          <cell r="A650">
            <v>1646</v>
          </cell>
          <cell r="B650" t="str">
            <v>OŠ Josipa Lovretića</v>
          </cell>
        </row>
        <row r="651">
          <cell r="A651">
            <v>1595</v>
          </cell>
          <cell r="B651" t="str">
            <v>OŠ Josipa Matoša</v>
          </cell>
        </row>
        <row r="652">
          <cell r="A652">
            <v>2261</v>
          </cell>
          <cell r="B652" t="str">
            <v>OŠ Josipa Račića</v>
          </cell>
        </row>
        <row r="653">
          <cell r="A653">
            <v>3144</v>
          </cell>
          <cell r="B653" t="str">
            <v>OŠ Josipa Zorića</v>
          </cell>
        </row>
        <row r="654">
          <cell r="A654">
            <v>423</v>
          </cell>
          <cell r="B654" t="str">
            <v>OŠ Josipdol</v>
          </cell>
        </row>
        <row r="655">
          <cell r="A655">
            <v>1380</v>
          </cell>
          <cell r="B655" t="str">
            <v>OŠ Josipovac</v>
          </cell>
        </row>
        <row r="656">
          <cell r="A656">
            <v>2184</v>
          </cell>
          <cell r="B656" t="str">
            <v>OŠ Jože Horvata Kotoriba</v>
          </cell>
        </row>
        <row r="657">
          <cell r="A657">
            <v>2033</v>
          </cell>
          <cell r="B657" t="str">
            <v>OŠ Jože Šurana - Višnjan</v>
          </cell>
        </row>
        <row r="658">
          <cell r="A658">
            <v>1620</v>
          </cell>
          <cell r="B658" t="str">
            <v>OŠ Julija Benešića</v>
          </cell>
        </row>
        <row r="659">
          <cell r="A659">
            <v>1031</v>
          </cell>
          <cell r="B659" t="str">
            <v>OŠ Julija Kempfa</v>
          </cell>
        </row>
        <row r="660">
          <cell r="A660">
            <v>2262</v>
          </cell>
          <cell r="B660" t="str">
            <v>OŠ Julija Klovića</v>
          </cell>
        </row>
        <row r="661">
          <cell r="A661">
            <v>1991</v>
          </cell>
          <cell r="B661" t="str">
            <v>OŠ Jure Filipovića - Barban</v>
          </cell>
        </row>
        <row r="662">
          <cell r="A662">
            <v>2273</v>
          </cell>
          <cell r="B662" t="str">
            <v>OŠ Jure Kaštelana</v>
          </cell>
        </row>
        <row r="663">
          <cell r="A663">
            <v>1276</v>
          </cell>
          <cell r="B663" t="str">
            <v>OŠ Jurja Barakovića</v>
          </cell>
        </row>
        <row r="664">
          <cell r="A664">
            <v>1220</v>
          </cell>
          <cell r="B664" t="str">
            <v>OŠ Jurja Dalmatinca - Pag</v>
          </cell>
        </row>
        <row r="665">
          <cell r="A665">
            <v>1542</v>
          </cell>
          <cell r="B665" t="str">
            <v>OŠ Jurja Dalmatinca - Šibenik</v>
          </cell>
        </row>
        <row r="666">
          <cell r="A666">
            <v>1988</v>
          </cell>
          <cell r="B666" t="str">
            <v>OŠ Jurja Dobrile - Rovinj</v>
          </cell>
        </row>
        <row r="667">
          <cell r="A667">
            <v>38</v>
          </cell>
          <cell r="B667" t="str">
            <v>OŠ Jurja Habdelića</v>
          </cell>
        </row>
        <row r="668">
          <cell r="A668">
            <v>864</v>
          </cell>
          <cell r="B668" t="str">
            <v>OŠ Jurja Klovića - Tribalj</v>
          </cell>
        </row>
        <row r="669">
          <cell r="A669">
            <v>1540</v>
          </cell>
          <cell r="B669" t="str">
            <v>OŠ Jurja Šižgorića</v>
          </cell>
        </row>
        <row r="670">
          <cell r="A670">
            <v>2022</v>
          </cell>
          <cell r="B670" t="str">
            <v>OŠ Juršići</v>
          </cell>
        </row>
        <row r="671">
          <cell r="A671">
            <v>4039</v>
          </cell>
          <cell r="B671" t="str">
            <v>OŠ Kajzerica</v>
          </cell>
        </row>
        <row r="672">
          <cell r="A672">
            <v>613</v>
          </cell>
          <cell r="B672" t="str">
            <v>OŠ Kalnik</v>
          </cell>
        </row>
        <row r="673">
          <cell r="A673">
            <v>1781</v>
          </cell>
          <cell r="B673" t="str">
            <v>OŠ Kamen-Šine</v>
          </cell>
        </row>
        <row r="674">
          <cell r="A674">
            <v>1861</v>
          </cell>
          <cell r="B674" t="str">
            <v>OŠ Kamešnica</v>
          </cell>
        </row>
        <row r="675">
          <cell r="A675">
            <v>782</v>
          </cell>
          <cell r="B675" t="str">
            <v>OŠ Kantrida</v>
          </cell>
        </row>
        <row r="676">
          <cell r="A676">
            <v>116</v>
          </cell>
          <cell r="B676" t="str">
            <v>OŠ Kardinal Alojzije Stepinac</v>
          </cell>
        </row>
        <row r="677">
          <cell r="A677">
            <v>916</v>
          </cell>
          <cell r="B677" t="str">
            <v>OŠ Karlobag</v>
          </cell>
        </row>
        <row r="678">
          <cell r="A678">
            <v>2848</v>
          </cell>
          <cell r="B678" t="str">
            <v>OŠ Katarina Zrinska - Mečenčani</v>
          </cell>
        </row>
        <row r="679">
          <cell r="A679">
            <v>414</v>
          </cell>
          <cell r="B679" t="str">
            <v>OŠ Katarine Zrinski - Krnjak</v>
          </cell>
        </row>
        <row r="680">
          <cell r="A680">
            <v>1972</v>
          </cell>
          <cell r="B680" t="str">
            <v xml:space="preserve">OŠ Kaštenjer - Pula </v>
          </cell>
        </row>
        <row r="681">
          <cell r="A681">
            <v>1557</v>
          </cell>
          <cell r="B681" t="str">
            <v>OŠ Kistanje</v>
          </cell>
        </row>
        <row r="682">
          <cell r="A682">
            <v>828</v>
          </cell>
          <cell r="B682" t="str">
            <v>OŠ Klana</v>
          </cell>
        </row>
        <row r="683">
          <cell r="A683">
            <v>110</v>
          </cell>
          <cell r="B683" t="str">
            <v>OŠ Klinča Sela</v>
          </cell>
        </row>
        <row r="684">
          <cell r="A684">
            <v>592</v>
          </cell>
          <cell r="B684" t="str">
            <v xml:space="preserve">OŠ Kloštar Podravski </v>
          </cell>
        </row>
        <row r="685">
          <cell r="A685">
            <v>1766</v>
          </cell>
          <cell r="B685" t="str">
            <v>OŠ Kman-Kocunar</v>
          </cell>
        </row>
        <row r="686">
          <cell r="A686">
            <v>472</v>
          </cell>
          <cell r="B686" t="str">
            <v>OŠ Kneginec Gornji</v>
          </cell>
        </row>
        <row r="687">
          <cell r="A687">
            <v>1797</v>
          </cell>
          <cell r="B687" t="str">
            <v>OŠ Kneza Branimira</v>
          </cell>
        </row>
        <row r="688">
          <cell r="A688">
            <v>1738</v>
          </cell>
          <cell r="B688" t="str">
            <v>OŠ Kneza Mislava</v>
          </cell>
        </row>
        <row r="689">
          <cell r="A689">
            <v>1739</v>
          </cell>
          <cell r="B689" t="str">
            <v>OŠ Kneza Trpimira</v>
          </cell>
        </row>
        <row r="690">
          <cell r="A690">
            <v>1419</v>
          </cell>
          <cell r="B690" t="str">
            <v>OŠ Kneževi Vinogradi</v>
          </cell>
        </row>
        <row r="691">
          <cell r="A691">
            <v>299</v>
          </cell>
          <cell r="B691" t="str">
            <v>OŠ Komarevo</v>
          </cell>
        </row>
        <row r="692">
          <cell r="A692">
            <v>1905</v>
          </cell>
          <cell r="B692" t="str">
            <v>OŠ Komiža</v>
          </cell>
        </row>
        <row r="693">
          <cell r="A693">
            <v>188</v>
          </cell>
          <cell r="B693" t="str">
            <v>OŠ Konjščina</v>
          </cell>
        </row>
        <row r="694">
          <cell r="A694">
            <v>554</v>
          </cell>
          <cell r="B694" t="str">
            <v xml:space="preserve">OŠ Koprivnički Bregi </v>
          </cell>
        </row>
        <row r="695">
          <cell r="A695">
            <v>4040</v>
          </cell>
          <cell r="B695" t="str">
            <v>OŠ Koprivnički Ivanec</v>
          </cell>
        </row>
        <row r="696">
          <cell r="A696">
            <v>1661</v>
          </cell>
          <cell r="B696" t="str">
            <v>OŠ Korog - Korog</v>
          </cell>
        </row>
        <row r="697">
          <cell r="A697">
            <v>2852</v>
          </cell>
          <cell r="B697" t="str">
            <v>OŠ Kostrena</v>
          </cell>
        </row>
        <row r="698">
          <cell r="A698">
            <v>784</v>
          </cell>
          <cell r="B698" t="str">
            <v>OŠ Kozala</v>
          </cell>
        </row>
        <row r="699">
          <cell r="A699">
            <v>1357</v>
          </cell>
          <cell r="B699" t="str">
            <v>OŠ Kralja Tomislava - Našice</v>
          </cell>
        </row>
        <row r="700">
          <cell r="A700">
            <v>936</v>
          </cell>
          <cell r="B700" t="str">
            <v>OŠ Kralja Tomislava - Udbina</v>
          </cell>
        </row>
        <row r="701">
          <cell r="A701">
            <v>2257</v>
          </cell>
          <cell r="B701" t="str">
            <v>OŠ Kralja Tomislava - Zagreb</v>
          </cell>
        </row>
        <row r="702">
          <cell r="A702">
            <v>1785</v>
          </cell>
          <cell r="B702" t="str">
            <v>OŠ Kralja Zvonimira</v>
          </cell>
        </row>
        <row r="703">
          <cell r="A703">
            <v>830</v>
          </cell>
          <cell r="B703" t="str">
            <v>OŠ Kraljevica</v>
          </cell>
        </row>
        <row r="704">
          <cell r="A704">
            <v>2875</v>
          </cell>
          <cell r="B704" t="str">
            <v>OŠ Kraljice Jelene</v>
          </cell>
        </row>
        <row r="705">
          <cell r="A705">
            <v>190</v>
          </cell>
          <cell r="B705" t="str">
            <v>OŠ Krapinske Toplice</v>
          </cell>
        </row>
        <row r="706">
          <cell r="A706">
            <v>1226</v>
          </cell>
          <cell r="B706" t="str">
            <v>OŠ Krune Krstića - Zadar</v>
          </cell>
        </row>
        <row r="707">
          <cell r="A707">
            <v>88</v>
          </cell>
          <cell r="B707" t="str">
            <v>OŠ Ksavera Šandora Gjalskog - Donja Zelina</v>
          </cell>
        </row>
        <row r="708">
          <cell r="A708">
            <v>150</v>
          </cell>
          <cell r="B708" t="str">
            <v>OŠ Ksavera Šandora Gjalskog - Zabok</v>
          </cell>
        </row>
        <row r="709">
          <cell r="A709">
            <v>2198</v>
          </cell>
          <cell r="B709" t="str">
            <v>OŠ Ksavera Šandora Gjalskog - Zagreb</v>
          </cell>
        </row>
        <row r="710">
          <cell r="A710">
            <v>2116</v>
          </cell>
          <cell r="B710" t="str">
            <v>OŠ Kula Norinska</v>
          </cell>
        </row>
        <row r="711">
          <cell r="A711">
            <v>2106</v>
          </cell>
          <cell r="B711" t="str">
            <v>OŠ Kuna</v>
          </cell>
        </row>
        <row r="712">
          <cell r="A712">
            <v>100</v>
          </cell>
          <cell r="B712" t="str">
            <v>OŠ Kupljenovo</v>
          </cell>
        </row>
        <row r="713">
          <cell r="A713">
            <v>2141</v>
          </cell>
          <cell r="B713" t="str">
            <v>OŠ Kuršanec</v>
          </cell>
        </row>
        <row r="714">
          <cell r="A714">
            <v>2202</v>
          </cell>
          <cell r="B714" t="str">
            <v>OŠ Kustošija</v>
          </cell>
        </row>
        <row r="715">
          <cell r="A715">
            <v>1392</v>
          </cell>
          <cell r="B715" t="str">
            <v>OŠ Ladimirevci</v>
          </cell>
        </row>
        <row r="716">
          <cell r="A716">
            <v>2049</v>
          </cell>
          <cell r="B716" t="str">
            <v>OŠ Lapad</v>
          </cell>
        </row>
        <row r="717">
          <cell r="A717">
            <v>1452</v>
          </cell>
          <cell r="B717" t="str">
            <v>OŠ Laslovo</v>
          </cell>
        </row>
        <row r="718">
          <cell r="A718">
            <v>2884</v>
          </cell>
          <cell r="B718" t="str">
            <v>OŠ Lauder-Hugo Kon</v>
          </cell>
        </row>
        <row r="719">
          <cell r="A719">
            <v>566</v>
          </cell>
          <cell r="B719" t="str">
            <v>OŠ Legrad</v>
          </cell>
        </row>
        <row r="720">
          <cell r="A720">
            <v>2917</v>
          </cell>
          <cell r="B720" t="str">
            <v>OŠ Libar</v>
          </cell>
        </row>
        <row r="721">
          <cell r="A721">
            <v>187</v>
          </cell>
          <cell r="B721" t="str">
            <v>OŠ Lijepa Naša</v>
          </cell>
        </row>
        <row r="722">
          <cell r="A722">
            <v>1084</v>
          </cell>
          <cell r="B722" t="str">
            <v>OŠ Lipik</v>
          </cell>
        </row>
        <row r="723">
          <cell r="A723">
            <v>1641</v>
          </cell>
          <cell r="B723" t="str">
            <v>OŠ Lipovac</v>
          </cell>
        </row>
        <row r="724">
          <cell r="A724">
            <v>513</v>
          </cell>
          <cell r="B724" t="str">
            <v>OŠ Ljubešćica</v>
          </cell>
        </row>
        <row r="725">
          <cell r="A725">
            <v>2269</v>
          </cell>
          <cell r="B725" t="str">
            <v>OŠ Ljubljanica - Zagreb</v>
          </cell>
        </row>
        <row r="726">
          <cell r="A726">
            <v>7</v>
          </cell>
          <cell r="B726" t="str">
            <v>OŠ Ljubo Babić</v>
          </cell>
        </row>
        <row r="727">
          <cell r="A727">
            <v>1155</v>
          </cell>
          <cell r="B727" t="str">
            <v>OŠ Ljudevit Gaj - Lužani</v>
          </cell>
        </row>
        <row r="728">
          <cell r="A728">
            <v>202</v>
          </cell>
          <cell r="B728" t="str">
            <v>OŠ Ljudevit Gaj - Mihovljan</v>
          </cell>
        </row>
        <row r="729">
          <cell r="A729">
            <v>147</v>
          </cell>
          <cell r="B729" t="str">
            <v>OŠ Ljudevit Gaj u Krapini</v>
          </cell>
        </row>
        <row r="730">
          <cell r="A730">
            <v>1089</v>
          </cell>
          <cell r="B730" t="str">
            <v>OŠ Ljudevita Gaja - Nova Gradiška</v>
          </cell>
        </row>
        <row r="731">
          <cell r="A731">
            <v>1370</v>
          </cell>
          <cell r="B731" t="str">
            <v>OŠ Ljudevita Gaja - Osijek</v>
          </cell>
        </row>
        <row r="732">
          <cell r="A732">
            <v>78</v>
          </cell>
          <cell r="B732" t="str">
            <v>OŠ Ljudevita Gaja - Zaprešić</v>
          </cell>
        </row>
        <row r="733">
          <cell r="A733">
            <v>537</v>
          </cell>
          <cell r="B733" t="str">
            <v>OŠ Ljudevita Modeca - Križevci</v>
          </cell>
        </row>
        <row r="734">
          <cell r="A734">
            <v>4058</v>
          </cell>
          <cell r="B734" t="str">
            <v>OŠ Lotrščak</v>
          </cell>
        </row>
        <row r="735">
          <cell r="A735">
            <v>1629</v>
          </cell>
          <cell r="B735" t="str">
            <v>OŠ Lovas</v>
          </cell>
        </row>
        <row r="736">
          <cell r="A736">
            <v>935</v>
          </cell>
          <cell r="B736" t="str">
            <v>OŠ Lovinac</v>
          </cell>
        </row>
        <row r="737">
          <cell r="A737">
            <v>2241</v>
          </cell>
          <cell r="B737" t="str">
            <v>OŠ Lovre pl. Matačića</v>
          </cell>
        </row>
        <row r="738">
          <cell r="A738">
            <v>450</v>
          </cell>
          <cell r="B738" t="str">
            <v>OŠ Ludbreg</v>
          </cell>
        </row>
        <row r="739">
          <cell r="A739">
            <v>324</v>
          </cell>
          <cell r="B739" t="str">
            <v>OŠ Ludina</v>
          </cell>
        </row>
        <row r="740">
          <cell r="A740">
            <v>1427</v>
          </cell>
          <cell r="B740" t="str">
            <v>OŠ Lug - Laskói Általános Iskola</v>
          </cell>
        </row>
        <row r="741">
          <cell r="A741">
            <v>2886</v>
          </cell>
          <cell r="B741" t="str">
            <v>OŠ Luka - Luka</v>
          </cell>
        </row>
        <row r="742">
          <cell r="A742">
            <v>2910</v>
          </cell>
          <cell r="B742" t="str">
            <v>OŠ Luka - Sesvete</v>
          </cell>
        </row>
        <row r="743">
          <cell r="A743">
            <v>1493</v>
          </cell>
          <cell r="B743" t="str">
            <v>OŠ Luka Botić</v>
          </cell>
        </row>
        <row r="744">
          <cell r="A744">
            <v>909</v>
          </cell>
          <cell r="B744" t="str">
            <v>OŠ Luke Perkovića - Brinje</v>
          </cell>
        </row>
        <row r="745">
          <cell r="A745">
            <v>1760</v>
          </cell>
          <cell r="B745" t="str">
            <v>OŠ Lučac</v>
          </cell>
        </row>
        <row r="746">
          <cell r="A746">
            <v>2290</v>
          </cell>
          <cell r="B746" t="str">
            <v>OŠ Lučko</v>
          </cell>
        </row>
        <row r="747">
          <cell r="A747">
            <v>362</v>
          </cell>
          <cell r="B747" t="str">
            <v>OŠ Mahično</v>
          </cell>
        </row>
        <row r="748">
          <cell r="A748">
            <v>1716</v>
          </cell>
          <cell r="B748" t="str">
            <v>OŠ Majstora Radovana</v>
          </cell>
        </row>
        <row r="749">
          <cell r="A749">
            <v>2254</v>
          </cell>
          <cell r="B749" t="str">
            <v>OŠ Malešnica</v>
          </cell>
        </row>
        <row r="750">
          <cell r="A750">
            <v>4053</v>
          </cell>
          <cell r="B750" t="str">
            <v>OŠ Malinska - Dubašnica</v>
          </cell>
        </row>
        <row r="751">
          <cell r="A751">
            <v>1757</v>
          </cell>
          <cell r="B751" t="str">
            <v>OŠ Manuš</v>
          </cell>
        </row>
        <row r="752">
          <cell r="A752">
            <v>1671</v>
          </cell>
          <cell r="B752" t="str">
            <v>OŠ Mare Švel-Gamiršek</v>
          </cell>
        </row>
        <row r="753">
          <cell r="A753">
            <v>843</v>
          </cell>
          <cell r="B753" t="str">
            <v>OŠ Maria Martinolića</v>
          </cell>
        </row>
        <row r="754">
          <cell r="A754">
            <v>198</v>
          </cell>
          <cell r="B754" t="str">
            <v>OŠ Marija Bistrica</v>
          </cell>
        </row>
        <row r="755">
          <cell r="A755">
            <v>2023</v>
          </cell>
          <cell r="B755" t="str">
            <v>OŠ Marije i Line</v>
          </cell>
        </row>
        <row r="756">
          <cell r="A756">
            <v>2215</v>
          </cell>
          <cell r="B756" t="str">
            <v>OŠ Marije Jurić Zagorke</v>
          </cell>
        </row>
        <row r="757">
          <cell r="A757">
            <v>2051</v>
          </cell>
          <cell r="B757" t="str">
            <v>OŠ Marina Držića - Dubrovnik</v>
          </cell>
        </row>
        <row r="758">
          <cell r="A758">
            <v>2278</v>
          </cell>
          <cell r="B758" t="str">
            <v>OŠ Marina Držića - Zagreb</v>
          </cell>
        </row>
        <row r="759">
          <cell r="A759">
            <v>2047</v>
          </cell>
          <cell r="B759" t="str">
            <v>OŠ Marina Getaldića</v>
          </cell>
        </row>
        <row r="760">
          <cell r="A760">
            <v>1752</v>
          </cell>
          <cell r="B760" t="str">
            <v>OŠ Marjan</v>
          </cell>
        </row>
        <row r="761">
          <cell r="A761">
            <v>1706</v>
          </cell>
          <cell r="B761" t="str">
            <v>OŠ Marka Marulića</v>
          </cell>
        </row>
        <row r="762">
          <cell r="A762">
            <v>1205</v>
          </cell>
          <cell r="B762" t="str">
            <v>OŠ Markovac</v>
          </cell>
        </row>
        <row r="763">
          <cell r="A763">
            <v>2225</v>
          </cell>
          <cell r="B763" t="str">
            <v>OŠ Markuševec</v>
          </cell>
        </row>
        <row r="764">
          <cell r="A764">
            <v>1662</v>
          </cell>
          <cell r="B764" t="str">
            <v>OŠ Markušica</v>
          </cell>
        </row>
        <row r="765">
          <cell r="A765">
            <v>503</v>
          </cell>
          <cell r="B765" t="str">
            <v>OŠ Martijanec</v>
          </cell>
        </row>
        <row r="766">
          <cell r="A766">
            <v>2005</v>
          </cell>
          <cell r="B766" t="str">
            <v>OŠ Marčana</v>
          </cell>
        </row>
        <row r="767">
          <cell r="A767">
            <v>4017</v>
          </cell>
          <cell r="B767" t="str">
            <v>OŠ Mate Balote - Buje</v>
          </cell>
        </row>
        <row r="768">
          <cell r="A768">
            <v>244</v>
          </cell>
          <cell r="B768" t="str">
            <v>OŠ Mate Lovraka - Kutina</v>
          </cell>
        </row>
        <row r="769">
          <cell r="A769">
            <v>1094</v>
          </cell>
          <cell r="B769" t="str">
            <v>OŠ Mate Lovraka - Nova Gradiška</v>
          </cell>
        </row>
        <row r="770">
          <cell r="A770">
            <v>267</v>
          </cell>
          <cell r="B770" t="str">
            <v>OŠ Mate Lovraka - Petrinja</v>
          </cell>
        </row>
        <row r="771">
          <cell r="A771">
            <v>713</v>
          </cell>
          <cell r="B771" t="str">
            <v>OŠ Mate Lovraka - Veliki Grđevac</v>
          </cell>
        </row>
        <row r="772">
          <cell r="A772">
            <v>1492</v>
          </cell>
          <cell r="B772" t="str">
            <v>OŠ Mate Lovraka - Vladislavci</v>
          </cell>
        </row>
        <row r="773">
          <cell r="A773">
            <v>2214</v>
          </cell>
          <cell r="B773" t="str">
            <v>OŠ Mate Lovraka - Zagreb</v>
          </cell>
        </row>
        <row r="774">
          <cell r="A774">
            <v>1602</v>
          </cell>
          <cell r="B774" t="str">
            <v>OŠ Mate Lovraka - Županja</v>
          </cell>
        </row>
        <row r="775">
          <cell r="A775">
            <v>1611</v>
          </cell>
          <cell r="B775" t="str">
            <v>OŠ Matija Antun Reljković - Cerna</v>
          </cell>
        </row>
        <row r="776">
          <cell r="A776">
            <v>1177</v>
          </cell>
          <cell r="B776" t="str">
            <v>OŠ Matija Antun Reljković - Davor</v>
          </cell>
        </row>
        <row r="777">
          <cell r="A777">
            <v>1171</v>
          </cell>
          <cell r="B777" t="str">
            <v>OŠ Matija Gubec - Cernik</v>
          </cell>
        </row>
        <row r="778">
          <cell r="A778">
            <v>1628</v>
          </cell>
          <cell r="B778" t="str">
            <v>OŠ Matija Gubec - Jarmina</v>
          </cell>
        </row>
        <row r="779">
          <cell r="A779">
            <v>1494</v>
          </cell>
          <cell r="B779" t="str">
            <v>OŠ Matija Gubec - Magdalenovac</v>
          </cell>
        </row>
        <row r="780">
          <cell r="A780">
            <v>1349</v>
          </cell>
          <cell r="B780" t="str">
            <v>OŠ Matija Gubec - Piškorevci</v>
          </cell>
        </row>
        <row r="781">
          <cell r="A781">
            <v>174</v>
          </cell>
          <cell r="B781" t="str">
            <v>OŠ Matije Gupca - Gornja Stubica</v>
          </cell>
        </row>
        <row r="782">
          <cell r="A782">
            <v>2265</v>
          </cell>
          <cell r="B782" t="str">
            <v>OŠ Matije Gupca - Zagreb</v>
          </cell>
        </row>
        <row r="783">
          <cell r="A783">
            <v>1386</v>
          </cell>
          <cell r="B783" t="str">
            <v>OŠ Matije Petra Katančića</v>
          </cell>
        </row>
        <row r="784">
          <cell r="A784">
            <v>1934</v>
          </cell>
          <cell r="B784" t="str">
            <v>OŠ Matije Vlačića</v>
          </cell>
        </row>
        <row r="785">
          <cell r="A785">
            <v>2234</v>
          </cell>
          <cell r="B785" t="str">
            <v>OŠ Matka Laginje</v>
          </cell>
        </row>
        <row r="786">
          <cell r="A786">
            <v>196</v>
          </cell>
          <cell r="B786" t="str">
            <v>OŠ Mače</v>
          </cell>
        </row>
        <row r="787">
          <cell r="A787">
            <v>2205</v>
          </cell>
          <cell r="B787" t="str">
            <v>OŠ Medvedgrad</v>
          </cell>
        </row>
        <row r="788">
          <cell r="A788">
            <v>1772</v>
          </cell>
          <cell r="B788" t="str">
            <v>OŠ Mejaši</v>
          </cell>
        </row>
        <row r="789">
          <cell r="A789">
            <v>1762</v>
          </cell>
          <cell r="B789" t="str">
            <v>OŠ Meje</v>
          </cell>
        </row>
        <row r="790">
          <cell r="A790">
            <v>1770</v>
          </cell>
          <cell r="B790" t="str">
            <v>OŠ Mertojak</v>
          </cell>
        </row>
        <row r="791">
          <cell r="A791">
            <v>447</v>
          </cell>
          <cell r="B791" t="str">
            <v>OŠ Metel Ožegović</v>
          </cell>
        </row>
        <row r="792">
          <cell r="A792">
            <v>20</v>
          </cell>
          <cell r="B792" t="str">
            <v>OŠ Mihaela Šiloboda</v>
          </cell>
        </row>
        <row r="793">
          <cell r="A793">
            <v>569</v>
          </cell>
          <cell r="B793" t="str">
            <v>OŠ Mihovil Pavlek Miškina - Đelekovec</v>
          </cell>
        </row>
        <row r="794">
          <cell r="A794">
            <v>1675</v>
          </cell>
          <cell r="B794" t="str">
            <v>OŠ Mijat Stojanović</v>
          </cell>
        </row>
        <row r="795">
          <cell r="A795">
            <v>993</v>
          </cell>
          <cell r="B795" t="str">
            <v>OŠ Mikleuš</v>
          </cell>
        </row>
        <row r="796">
          <cell r="A796">
            <v>1121</v>
          </cell>
          <cell r="B796" t="str">
            <v>OŠ Milan Amruš</v>
          </cell>
        </row>
        <row r="797">
          <cell r="A797">
            <v>827</v>
          </cell>
          <cell r="B797" t="str">
            <v>OŠ Milan Brozović</v>
          </cell>
        </row>
        <row r="798">
          <cell r="A798">
            <v>1899</v>
          </cell>
          <cell r="B798" t="str">
            <v>OŠ Milana Begovića</v>
          </cell>
        </row>
        <row r="799">
          <cell r="A799">
            <v>27</v>
          </cell>
          <cell r="B799" t="str">
            <v>OŠ Milana Langa</v>
          </cell>
        </row>
        <row r="800">
          <cell r="A800">
            <v>2019</v>
          </cell>
          <cell r="B800" t="str">
            <v>OŠ Milana Šorga - Oprtalj</v>
          </cell>
        </row>
        <row r="801">
          <cell r="A801">
            <v>1490</v>
          </cell>
          <cell r="B801" t="str">
            <v>OŠ Milka Cepelića</v>
          </cell>
        </row>
        <row r="802">
          <cell r="A802">
            <v>135</v>
          </cell>
          <cell r="B802" t="str">
            <v>OŠ Milke Trnine</v>
          </cell>
        </row>
        <row r="803">
          <cell r="A803">
            <v>1879</v>
          </cell>
          <cell r="B803" t="str">
            <v>OŠ Milna</v>
          </cell>
        </row>
        <row r="804">
          <cell r="A804">
            <v>668</v>
          </cell>
          <cell r="B804" t="str">
            <v>OŠ Mirka Pereša</v>
          </cell>
        </row>
        <row r="805">
          <cell r="A805">
            <v>2194</v>
          </cell>
          <cell r="B805" t="str">
            <v>OŠ Miroslava Krleže - Zagreb</v>
          </cell>
        </row>
        <row r="806">
          <cell r="A806">
            <v>1448</v>
          </cell>
          <cell r="B806" t="str">
            <v>OŠ Miroslava Krleže - Čepin</v>
          </cell>
        </row>
        <row r="807">
          <cell r="A807">
            <v>1593</v>
          </cell>
          <cell r="B807" t="str">
            <v>OŠ Mitnica</v>
          </cell>
        </row>
        <row r="808">
          <cell r="A808">
            <v>1046</v>
          </cell>
          <cell r="B808" t="str">
            <v>OŠ Mladost - Jakšić</v>
          </cell>
        </row>
        <row r="809">
          <cell r="A809">
            <v>309</v>
          </cell>
          <cell r="B809" t="str">
            <v>OŠ Mladost - Lekenik</v>
          </cell>
        </row>
        <row r="810">
          <cell r="A810">
            <v>1367</v>
          </cell>
          <cell r="B810" t="str">
            <v>OŠ Mladost - Osijek</v>
          </cell>
        </row>
        <row r="811">
          <cell r="A811">
            <v>2299</v>
          </cell>
          <cell r="B811" t="str">
            <v>OŠ Mladost - Zagreb</v>
          </cell>
        </row>
        <row r="812">
          <cell r="A812">
            <v>2109</v>
          </cell>
          <cell r="B812" t="str">
            <v>OŠ Mljet</v>
          </cell>
        </row>
        <row r="813">
          <cell r="A813">
            <v>2061</v>
          </cell>
          <cell r="B813" t="str">
            <v>OŠ Mokošica - Dubrovnik</v>
          </cell>
        </row>
        <row r="814">
          <cell r="A814">
            <v>601</v>
          </cell>
          <cell r="B814" t="str">
            <v>OŠ Molve</v>
          </cell>
        </row>
        <row r="815">
          <cell r="A815">
            <v>1976</v>
          </cell>
          <cell r="B815" t="str">
            <v>OŠ Monte Zaro</v>
          </cell>
        </row>
        <row r="816">
          <cell r="A816">
            <v>870</v>
          </cell>
          <cell r="B816" t="str">
            <v>OŠ Mrkopalj</v>
          </cell>
        </row>
        <row r="817">
          <cell r="A817">
            <v>2156</v>
          </cell>
          <cell r="B817" t="str">
            <v>OŠ Mursko Središće</v>
          </cell>
        </row>
        <row r="818">
          <cell r="A818">
            <v>1568</v>
          </cell>
          <cell r="B818" t="str">
            <v>OŠ Murterski škoji</v>
          </cell>
        </row>
        <row r="819">
          <cell r="A819">
            <v>2324</v>
          </cell>
          <cell r="B819" t="str">
            <v>OŠ Nad lipom</v>
          </cell>
        </row>
        <row r="820">
          <cell r="A820">
            <v>2341</v>
          </cell>
          <cell r="B820" t="str">
            <v>OŠ Nandi s pravom javnosti</v>
          </cell>
        </row>
        <row r="821">
          <cell r="A821">
            <v>2159</v>
          </cell>
          <cell r="B821" t="str">
            <v>OŠ Nedelišće</v>
          </cell>
        </row>
        <row r="822">
          <cell r="A822">
            <v>1676</v>
          </cell>
          <cell r="B822" t="str">
            <v>OŠ Negoslavci</v>
          </cell>
        </row>
        <row r="823">
          <cell r="A823">
            <v>1800</v>
          </cell>
          <cell r="B823" t="str">
            <v>OŠ Neorić-Sutina</v>
          </cell>
        </row>
        <row r="824">
          <cell r="A824">
            <v>416</v>
          </cell>
          <cell r="B824" t="str">
            <v>OŠ Netretić</v>
          </cell>
        </row>
        <row r="825">
          <cell r="A825">
            <v>789</v>
          </cell>
          <cell r="B825" t="str">
            <v>OŠ Nikola Tesla - Rijeka</v>
          </cell>
        </row>
        <row r="826">
          <cell r="A826">
            <v>1592</v>
          </cell>
          <cell r="B826" t="str">
            <v>OŠ Nikole Andrića</v>
          </cell>
        </row>
        <row r="827">
          <cell r="A827">
            <v>48</v>
          </cell>
          <cell r="B827" t="str">
            <v>OŠ Nikole Hribara</v>
          </cell>
        </row>
        <row r="828">
          <cell r="A828">
            <v>1214</v>
          </cell>
          <cell r="B828" t="str">
            <v>OŠ Nikole Tesle - Gračac</v>
          </cell>
        </row>
        <row r="829">
          <cell r="A829">
            <v>1581</v>
          </cell>
          <cell r="B829" t="str">
            <v>OŠ Nikole Tesle - Mirkovci</v>
          </cell>
        </row>
        <row r="830">
          <cell r="A830">
            <v>2268</v>
          </cell>
          <cell r="B830" t="str">
            <v>OŠ Nikole Tesle - Zagreb</v>
          </cell>
        </row>
        <row r="831">
          <cell r="A831">
            <v>678</v>
          </cell>
          <cell r="B831" t="str">
            <v>OŠ Nova Rača</v>
          </cell>
        </row>
        <row r="832">
          <cell r="A832">
            <v>453</v>
          </cell>
          <cell r="B832" t="str">
            <v>OŠ Novi Marof</v>
          </cell>
        </row>
        <row r="833">
          <cell r="A833">
            <v>4050</v>
          </cell>
          <cell r="B833" t="str">
            <v>OŠ Novo Čiče</v>
          </cell>
        </row>
        <row r="834">
          <cell r="A834">
            <v>1271</v>
          </cell>
          <cell r="B834" t="str">
            <v>OŠ Novigrad</v>
          </cell>
        </row>
        <row r="835">
          <cell r="A835">
            <v>259</v>
          </cell>
          <cell r="B835" t="str">
            <v>OŠ Novska</v>
          </cell>
        </row>
        <row r="836">
          <cell r="A836">
            <v>1686</v>
          </cell>
          <cell r="B836" t="str">
            <v>OŠ o. Petra Perice Makarska</v>
          </cell>
        </row>
        <row r="837">
          <cell r="A837">
            <v>1217</v>
          </cell>
          <cell r="B837" t="str">
            <v>OŠ Obrovac</v>
          </cell>
        </row>
        <row r="838">
          <cell r="A838">
            <v>2301</v>
          </cell>
          <cell r="B838" t="str">
            <v>OŠ Odra</v>
          </cell>
        </row>
        <row r="839">
          <cell r="A839">
            <v>1188</v>
          </cell>
          <cell r="B839" t="str">
            <v>OŠ Okučani</v>
          </cell>
        </row>
        <row r="840">
          <cell r="A840">
            <v>4045</v>
          </cell>
          <cell r="B840" t="str">
            <v>OŠ Omišalj</v>
          </cell>
        </row>
        <row r="841">
          <cell r="A841">
            <v>2113</v>
          </cell>
          <cell r="B841" t="str">
            <v>OŠ Opuzen</v>
          </cell>
        </row>
        <row r="842">
          <cell r="A842">
            <v>2104</v>
          </cell>
          <cell r="B842" t="str">
            <v>OŠ Orebić</v>
          </cell>
        </row>
        <row r="843">
          <cell r="A843">
            <v>2154</v>
          </cell>
          <cell r="B843" t="str">
            <v>OŠ Orehovica</v>
          </cell>
        </row>
        <row r="844">
          <cell r="A844">
            <v>205</v>
          </cell>
          <cell r="B844" t="str">
            <v>OŠ Oroslavje</v>
          </cell>
        </row>
        <row r="845">
          <cell r="A845">
            <v>1740</v>
          </cell>
          <cell r="B845" t="str">
            <v>OŠ Ostrog</v>
          </cell>
        </row>
        <row r="846">
          <cell r="A846">
            <v>2303</v>
          </cell>
          <cell r="B846" t="str">
            <v>OŠ Otok</v>
          </cell>
        </row>
        <row r="847">
          <cell r="A847">
            <v>2201</v>
          </cell>
          <cell r="B847" t="str">
            <v>OŠ Otona Ivekovića</v>
          </cell>
        </row>
        <row r="848">
          <cell r="A848">
            <v>2119</v>
          </cell>
          <cell r="B848" t="str">
            <v>OŠ Otrići-Dubrave</v>
          </cell>
        </row>
        <row r="849">
          <cell r="A849">
            <v>1300</v>
          </cell>
          <cell r="B849" t="str">
            <v>OŠ Pakoštane</v>
          </cell>
        </row>
        <row r="850">
          <cell r="A850">
            <v>2196</v>
          </cell>
          <cell r="B850" t="str">
            <v>OŠ Pantovčak</v>
          </cell>
        </row>
        <row r="851">
          <cell r="A851">
            <v>77</v>
          </cell>
          <cell r="B851" t="str">
            <v>OŠ Pavao Belas</v>
          </cell>
        </row>
        <row r="852">
          <cell r="A852">
            <v>185</v>
          </cell>
          <cell r="B852" t="str">
            <v>OŠ Pavla Štoosa</v>
          </cell>
        </row>
        <row r="853">
          <cell r="A853">
            <v>2206</v>
          </cell>
          <cell r="B853" t="str">
            <v>OŠ Pavleka Miškine</v>
          </cell>
        </row>
        <row r="854">
          <cell r="A854">
            <v>798</v>
          </cell>
          <cell r="B854" t="str">
            <v>OŠ Pehlin</v>
          </cell>
        </row>
        <row r="855">
          <cell r="A855">
            <v>917</v>
          </cell>
          <cell r="B855" t="str">
            <v>OŠ Perušić</v>
          </cell>
        </row>
        <row r="856">
          <cell r="A856">
            <v>1718</v>
          </cell>
          <cell r="B856" t="str">
            <v>OŠ Petar Berislavić</v>
          </cell>
        </row>
        <row r="857">
          <cell r="A857">
            <v>1295</v>
          </cell>
          <cell r="B857" t="str">
            <v>OŠ Petar Lorini</v>
          </cell>
        </row>
        <row r="858">
          <cell r="A858">
            <v>1282</v>
          </cell>
          <cell r="B858" t="str">
            <v>OŠ Petar Zoranić - Nin</v>
          </cell>
        </row>
        <row r="859">
          <cell r="A859">
            <v>1318</v>
          </cell>
          <cell r="B859" t="str">
            <v>OŠ Petar Zoranić - Stankovci</v>
          </cell>
        </row>
        <row r="860">
          <cell r="A860">
            <v>474</v>
          </cell>
          <cell r="B860" t="str">
            <v>OŠ Petar Zrinski - Jalžabet</v>
          </cell>
        </row>
        <row r="861">
          <cell r="A861">
            <v>2207</v>
          </cell>
          <cell r="B861" t="str">
            <v>OŠ Petar Zrinski - Zagreb</v>
          </cell>
        </row>
        <row r="862">
          <cell r="A862">
            <v>737</v>
          </cell>
          <cell r="B862" t="str">
            <v>OŠ Petar Zrinski - Čabar</v>
          </cell>
        </row>
        <row r="863">
          <cell r="A863">
            <v>2189</v>
          </cell>
          <cell r="B863" t="str">
            <v>OŠ Petar Zrinski - Šenkovec</v>
          </cell>
        </row>
        <row r="864">
          <cell r="A864">
            <v>1880</v>
          </cell>
          <cell r="B864" t="str">
            <v>OŠ Petra Hektorovića - Stari Grad</v>
          </cell>
        </row>
        <row r="865">
          <cell r="A865">
            <v>2063</v>
          </cell>
          <cell r="B865" t="str">
            <v>OŠ Petra Kanavelića</v>
          </cell>
        </row>
        <row r="866">
          <cell r="A866">
            <v>1538</v>
          </cell>
          <cell r="B866" t="str">
            <v>OŠ Petra Krešimira IV.</v>
          </cell>
        </row>
        <row r="867">
          <cell r="A867">
            <v>1870</v>
          </cell>
          <cell r="B867" t="str">
            <v>OŠ Petra Kružića Klis</v>
          </cell>
        </row>
        <row r="868">
          <cell r="A868">
            <v>1011</v>
          </cell>
          <cell r="B868" t="str">
            <v>OŠ Petra Preradovića - Pitomača</v>
          </cell>
        </row>
        <row r="869">
          <cell r="A869">
            <v>1228</v>
          </cell>
          <cell r="B869" t="str">
            <v>OŠ Petra Preradovića - Zadar</v>
          </cell>
        </row>
        <row r="870">
          <cell r="A870">
            <v>2242</v>
          </cell>
          <cell r="B870" t="str">
            <v>OŠ Petra Preradovića - Zagreb</v>
          </cell>
        </row>
        <row r="871">
          <cell r="A871">
            <v>1992</v>
          </cell>
          <cell r="B871" t="str">
            <v>OŠ Petra Studenca - Kanfanar</v>
          </cell>
        </row>
        <row r="872">
          <cell r="A872">
            <v>1309</v>
          </cell>
          <cell r="B872" t="str">
            <v>OŠ Petra Zoranića</v>
          </cell>
        </row>
        <row r="873">
          <cell r="A873">
            <v>478</v>
          </cell>
          <cell r="B873" t="str">
            <v>OŠ Petrijanec</v>
          </cell>
        </row>
        <row r="874">
          <cell r="A874">
            <v>1471</v>
          </cell>
          <cell r="B874" t="str">
            <v>OŠ Petrijevci</v>
          </cell>
        </row>
        <row r="875">
          <cell r="A875">
            <v>786</v>
          </cell>
          <cell r="B875" t="str">
            <v>OŠ Pećine</v>
          </cell>
        </row>
        <row r="876">
          <cell r="A876">
            <v>1570</v>
          </cell>
          <cell r="B876" t="str">
            <v>OŠ Pirovac</v>
          </cell>
        </row>
        <row r="877">
          <cell r="A877">
            <v>431</v>
          </cell>
          <cell r="B877" t="str">
            <v xml:space="preserve">OŠ Plaški </v>
          </cell>
        </row>
        <row r="878">
          <cell r="A878">
            <v>938</v>
          </cell>
          <cell r="B878" t="str">
            <v>OŠ Plitvička Jezera</v>
          </cell>
        </row>
        <row r="879">
          <cell r="A879">
            <v>1765</v>
          </cell>
          <cell r="B879" t="str">
            <v>OŠ Plokite</v>
          </cell>
        </row>
        <row r="880">
          <cell r="A880">
            <v>788</v>
          </cell>
          <cell r="B880" t="str">
            <v>OŠ Podmurvice</v>
          </cell>
        </row>
        <row r="881">
          <cell r="A881">
            <v>458</v>
          </cell>
          <cell r="B881" t="str">
            <v>OŠ Podrute</v>
          </cell>
        </row>
        <row r="882">
          <cell r="A882">
            <v>2164</v>
          </cell>
          <cell r="B882" t="str">
            <v>OŠ Podturen</v>
          </cell>
        </row>
        <row r="883">
          <cell r="A883">
            <v>1759</v>
          </cell>
          <cell r="B883" t="str">
            <v>OŠ Pojišan</v>
          </cell>
        </row>
        <row r="884">
          <cell r="A884">
            <v>58</v>
          </cell>
          <cell r="B884" t="str">
            <v>OŠ Pokupsko</v>
          </cell>
        </row>
        <row r="885">
          <cell r="A885">
            <v>1314</v>
          </cell>
          <cell r="B885" t="str">
            <v>OŠ Polača</v>
          </cell>
        </row>
        <row r="886">
          <cell r="A886">
            <v>1261</v>
          </cell>
          <cell r="B886" t="str">
            <v>OŠ Poličnik</v>
          </cell>
        </row>
        <row r="887">
          <cell r="A887">
            <v>1416</v>
          </cell>
          <cell r="B887" t="str">
            <v>OŠ Popovac</v>
          </cell>
        </row>
        <row r="888">
          <cell r="A888">
            <v>318</v>
          </cell>
          <cell r="B888" t="str">
            <v>OŠ Popovača</v>
          </cell>
        </row>
        <row r="889">
          <cell r="A889">
            <v>1954</v>
          </cell>
          <cell r="B889" t="str">
            <v>OŠ Poreč</v>
          </cell>
        </row>
        <row r="890">
          <cell r="A890">
            <v>6</v>
          </cell>
          <cell r="B890" t="str">
            <v>OŠ Posavski Bregi</v>
          </cell>
        </row>
        <row r="891">
          <cell r="A891">
            <v>2168</v>
          </cell>
          <cell r="B891" t="str">
            <v>OŠ Prelog</v>
          </cell>
        </row>
        <row r="892">
          <cell r="A892">
            <v>2263</v>
          </cell>
          <cell r="B892" t="str">
            <v>OŠ Prečko</v>
          </cell>
        </row>
        <row r="893">
          <cell r="A893">
            <v>2126</v>
          </cell>
          <cell r="B893" t="str">
            <v>OŠ Primorje</v>
          </cell>
        </row>
        <row r="894">
          <cell r="A894">
            <v>1842</v>
          </cell>
          <cell r="B894" t="str">
            <v>OŠ Primorski Dolac</v>
          </cell>
        </row>
        <row r="895">
          <cell r="A895">
            <v>1558</v>
          </cell>
          <cell r="B895" t="str">
            <v>OŠ Primošten</v>
          </cell>
        </row>
        <row r="896">
          <cell r="A896">
            <v>1286</v>
          </cell>
          <cell r="B896" t="str">
            <v>OŠ Privlaka</v>
          </cell>
        </row>
        <row r="897">
          <cell r="A897">
            <v>1743</v>
          </cell>
          <cell r="B897" t="str">
            <v>OŠ Prof. Filipa Lukasa</v>
          </cell>
        </row>
        <row r="898">
          <cell r="A898">
            <v>607</v>
          </cell>
          <cell r="B898" t="str">
            <v>OŠ Prof. Franje Viktora Šignjara</v>
          </cell>
        </row>
        <row r="899">
          <cell r="A899">
            <v>1773</v>
          </cell>
          <cell r="B899" t="str">
            <v>OŠ Pujanki</v>
          </cell>
        </row>
        <row r="900">
          <cell r="A900">
            <v>1791</v>
          </cell>
          <cell r="B900" t="str">
            <v>OŠ Pučišća</v>
          </cell>
        </row>
        <row r="901">
          <cell r="A901">
            <v>103</v>
          </cell>
          <cell r="B901" t="str">
            <v>OŠ Pušća</v>
          </cell>
        </row>
        <row r="902">
          <cell r="A902">
            <v>263</v>
          </cell>
          <cell r="B902" t="str">
            <v>OŠ Rajić</v>
          </cell>
        </row>
        <row r="903">
          <cell r="A903">
            <v>2277</v>
          </cell>
          <cell r="B903" t="str">
            <v>OŠ Rapska</v>
          </cell>
        </row>
        <row r="904">
          <cell r="A904">
            <v>1768</v>
          </cell>
          <cell r="B904" t="str">
            <v>OŠ Ravne njive</v>
          </cell>
        </row>
        <row r="905">
          <cell r="A905">
            <v>2883</v>
          </cell>
          <cell r="B905" t="str">
            <v>OŠ Remete</v>
          </cell>
        </row>
        <row r="906">
          <cell r="A906">
            <v>1383</v>
          </cell>
          <cell r="B906" t="str">
            <v>OŠ Retfala</v>
          </cell>
        </row>
        <row r="907">
          <cell r="A907">
            <v>2209</v>
          </cell>
          <cell r="B907" t="str">
            <v>OŠ Retkovec</v>
          </cell>
        </row>
        <row r="908">
          <cell r="A908">
            <v>350</v>
          </cell>
          <cell r="B908" t="str">
            <v>OŠ Rečica</v>
          </cell>
        </row>
        <row r="909">
          <cell r="A909">
            <v>758</v>
          </cell>
          <cell r="B909" t="str">
            <v>OŠ Rikard Katalinić Jeretov</v>
          </cell>
        </row>
        <row r="910">
          <cell r="A910">
            <v>2016</v>
          </cell>
          <cell r="B910" t="str">
            <v>OŠ Rivarela</v>
          </cell>
        </row>
        <row r="911">
          <cell r="A911">
            <v>1560</v>
          </cell>
          <cell r="B911" t="str">
            <v>OŠ Rogoznica</v>
          </cell>
        </row>
        <row r="912">
          <cell r="A912">
            <v>722</v>
          </cell>
          <cell r="B912" t="str">
            <v>OŠ Rovišće</v>
          </cell>
        </row>
        <row r="913">
          <cell r="A913">
            <v>32</v>
          </cell>
          <cell r="B913" t="str">
            <v>OŠ Rude</v>
          </cell>
        </row>
        <row r="914">
          <cell r="A914">
            <v>2266</v>
          </cell>
          <cell r="B914" t="str">
            <v>OŠ Rudeš</v>
          </cell>
        </row>
        <row r="915">
          <cell r="A915">
            <v>825</v>
          </cell>
          <cell r="B915" t="str">
            <v>OŠ Rudolfa Strohala</v>
          </cell>
        </row>
        <row r="916">
          <cell r="A916">
            <v>97</v>
          </cell>
          <cell r="B916" t="str">
            <v>OŠ Rugvica</v>
          </cell>
        </row>
        <row r="917">
          <cell r="A917">
            <v>1833</v>
          </cell>
          <cell r="B917" t="str">
            <v>OŠ Runović</v>
          </cell>
        </row>
        <row r="918">
          <cell r="A918">
            <v>23</v>
          </cell>
          <cell r="B918" t="str">
            <v>OŠ Samobor</v>
          </cell>
        </row>
        <row r="919">
          <cell r="A919">
            <v>779</v>
          </cell>
          <cell r="B919" t="str">
            <v>OŠ San Nicolo - Rijeka</v>
          </cell>
        </row>
        <row r="920">
          <cell r="A920">
            <v>4041</v>
          </cell>
          <cell r="B920" t="str">
            <v>OŠ Satnica Đakovačka</v>
          </cell>
        </row>
        <row r="921">
          <cell r="A921">
            <v>2282</v>
          </cell>
          <cell r="B921" t="str">
            <v>OŠ Savski Gaj</v>
          </cell>
        </row>
        <row r="922">
          <cell r="A922">
            <v>287</v>
          </cell>
          <cell r="B922" t="str">
            <v>OŠ Sela</v>
          </cell>
        </row>
        <row r="923">
          <cell r="A923">
            <v>1795</v>
          </cell>
          <cell r="B923" t="str">
            <v>OŠ Selca</v>
          </cell>
        </row>
        <row r="924">
          <cell r="A924">
            <v>2175</v>
          </cell>
          <cell r="B924" t="str">
            <v>OŠ Selnica</v>
          </cell>
        </row>
        <row r="925">
          <cell r="A925">
            <v>2317</v>
          </cell>
          <cell r="B925" t="str">
            <v>OŠ Sesvete</v>
          </cell>
        </row>
        <row r="926">
          <cell r="A926">
            <v>2904</v>
          </cell>
          <cell r="B926" t="str">
            <v>OŠ Sesvetska Sela</v>
          </cell>
        </row>
        <row r="927">
          <cell r="A927">
            <v>2343</v>
          </cell>
          <cell r="B927" t="str">
            <v>OŠ Sesvetska Sopnica</v>
          </cell>
        </row>
        <row r="928">
          <cell r="A928">
            <v>2318</v>
          </cell>
          <cell r="B928" t="str">
            <v>OŠ Sesvetski Kraljevec</v>
          </cell>
        </row>
        <row r="929">
          <cell r="A929">
            <v>209</v>
          </cell>
          <cell r="B929" t="str">
            <v>OŠ Side Košutić Radoboj</v>
          </cell>
        </row>
        <row r="930">
          <cell r="A930">
            <v>589</v>
          </cell>
          <cell r="B930" t="str">
            <v>OŠ Sidonije Rubido Erdody</v>
          </cell>
        </row>
        <row r="931">
          <cell r="A931">
            <v>1150</v>
          </cell>
          <cell r="B931" t="str">
            <v>OŠ Sikirevci</v>
          </cell>
        </row>
        <row r="932">
          <cell r="A932">
            <v>1823</v>
          </cell>
          <cell r="B932" t="str">
            <v>OŠ Silvija Strahimira Kranjčevića - Lovreć</v>
          </cell>
        </row>
        <row r="933">
          <cell r="A933">
            <v>902</v>
          </cell>
          <cell r="B933" t="str">
            <v>OŠ Silvija Strahimira Kranjčevića - Senj</v>
          </cell>
        </row>
        <row r="934">
          <cell r="A934">
            <v>2236</v>
          </cell>
          <cell r="B934" t="str">
            <v>OŠ Silvija Strahimira Kranjčevića - Zagreb</v>
          </cell>
        </row>
        <row r="935">
          <cell r="A935">
            <v>1487</v>
          </cell>
          <cell r="B935" t="str">
            <v>OŠ Silvije Strahimira Kranjčevića - Levanjska Varoš</v>
          </cell>
        </row>
        <row r="936">
          <cell r="A936">
            <v>1605</v>
          </cell>
          <cell r="B936" t="str">
            <v>OŠ Siniše Glavaševića</v>
          </cell>
        </row>
        <row r="937">
          <cell r="A937">
            <v>701</v>
          </cell>
          <cell r="B937" t="str">
            <v>OŠ Sirač</v>
          </cell>
        </row>
        <row r="938">
          <cell r="A938">
            <v>434</v>
          </cell>
          <cell r="B938" t="str">
            <v>OŠ Skakavac</v>
          </cell>
        </row>
        <row r="939">
          <cell r="A939">
            <v>1756</v>
          </cell>
          <cell r="B939" t="str">
            <v>OŠ Skalice</v>
          </cell>
        </row>
        <row r="940">
          <cell r="A940">
            <v>865</v>
          </cell>
          <cell r="B940" t="str">
            <v>OŠ Skrad</v>
          </cell>
        </row>
        <row r="941">
          <cell r="A941">
            <v>1561</v>
          </cell>
          <cell r="B941" t="str">
            <v>OŠ Skradin</v>
          </cell>
        </row>
        <row r="942">
          <cell r="A942">
            <v>1657</v>
          </cell>
          <cell r="B942" t="str">
            <v>OŠ Slakovci</v>
          </cell>
        </row>
        <row r="943">
          <cell r="A943">
            <v>2123</v>
          </cell>
          <cell r="B943" t="str">
            <v>OŠ Slano</v>
          </cell>
        </row>
        <row r="944">
          <cell r="A944">
            <v>1783</v>
          </cell>
          <cell r="B944" t="str">
            <v>OŠ Slatine</v>
          </cell>
        </row>
        <row r="945">
          <cell r="A945">
            <v>383</v>
          </cell>
          <cell r="B945" t="str">
            <v>OŠ Slava Raškaj</v>
          </cell>
        </row>
        <row r="946">
          <cell r="A946">
            <v>719</v>
          </cell>
          <cell r="B946" t="str">
            <v>OŠ Slavka Kolara - Hercegovac</v>
          </cell>
        </row>
        <row r="947">
          <cell r="A947">
            <v>54</v>
          </cell>
          <cell r="B947" t="str">
            <v>OŠ Slavka Kolara - Kravarsko</v>
          </cell>
        </row>
        <row r="948">
          <cell r="A948">
            <v>393</v>
          </cell>
          <cell r="B948" t="str">
            <v>OŠ Slunj</v>
          </cell>
        </row>
        <row r="949">
          <cell r="A949">
            <v>1237</v>
          </cell>
          <cell r="B949" t="str">
            <v>OŠ Smiljevac</v>
          </cell>
        </row>
        <row r="950">
          <cell r="A950">
            <v>2121</v>
          </cell>
          <cell r="B950" t="str">
            <v>OŠ Smokvica</v>
          </cell>
        </row>
        <row r="951">
          <cell r="A951">
            <v>579</v>
          </cell>
          <cell r="B951" t="str">
            <v>OŠ Sokolovac</v>
          </cell>
        </row>
        <row r="952">
          <cell r="A952">
            <v>1758</v>
          </cell>
          <cell r="B952" t="str">
            <v>OŠ Spinut</v>
          </cell>
        </row>
        <row r="953">
          <cell r="A953">
            <v>1767</v>
          </cell>
          <cell r="B953" t="str">
            <v>OŠ Split 3</v>
          </cell>
        </row>
        <row r="954">
          <cell r="A954">
            <v>488</v>
          </cell>
          <cell r="B954" t="str">
            <v>OŠ Sračinec</v>
          </cell>
        </row>
        <row r="955">
          <cell r="A955">
            <v>796</v>
          </cell>
          <cell r="B955" t="str">
            <v>OŠ Srdoči</v>
          </cell>
        </row>
        <row r="956">
          <cell r="A956">
            <v>1777</v>
          </cell>
          <cell r="B956" t="str">
            <v>OŠ Srinjine</v>
          </cell>
        </row>
        <row r="957">
          <cell r="A957">
            <v>1224</v>
          </cell>
          <cell r="B957" t="str">
            <v>OŠ Stanovi</v>
          </cell>
        </row>
        <row r="958">
          <cell r="A958">
            <v>1654</v>
          </cell>
          <cell r="B958" t="str">
            <v>OŠ Stari Jankovci</v>
          </cell>
        </row>
        <row r="959">
          <cell r="A959">
            <v>1274</v>
          </cell>
          <cell r="B959" t="str">
            <v>OŠ Starigrad</v>
          </cell>
        </row>
        <row r="960">
          <cell r="A960">
            <v>2246</v>
          </cell>
          <cell r="B960" t="str">
            <v>OŠ Stenjevec</v>
          </cell>
        </row>
        <row r="961">
          <cell r="A961">
            <v>98</v>
          </cell>
          <cell r="B961" t="str">
            <v>OŠ Stjepan Radić - Božjakovina</v>
          </cell>
        </row>
        <row r="962">
          <cell r="A962">
            <v>1678</v>
          </cell>
          <cell r="B962" t="str">
            <v>OŠ Stjepan Radić - Imotski</v>
          </cell>
        </row>
        <row r="963">
          <cell r="A963">
            <v>1164</v>
          </cell>
          <cell r="B963" t="str">
            <v>OŠ Stjepan Radić - Oprisavci</v>
          </cell>
        </row>
        <row r="964">
          <cell r="A964">
            <v>1713</v>
          </cell>
          <cell r="B964" t="str">
            <v>OŠ Stjepan Radić - Tijarica</v>
          </cell>
        </row>
        <row r="965">
          <cell r="A965">
            <v>1648</v>
          </cell>
          <cell r="B965" t="str">
            <v>OŠ Stjepana Antolovića</v>
          </cell>
        </row>
        <row r="966">
          <cell r="A966">
            <v>3</v>
          </cell>
          <cell r="B966" t="str">
            <v>OŠ Stjepana Basaričeka</v>
          </cell>
        </row>
        <row r="967">
          <cell r="A967">
            <v>2300</v>
          </cell>
          <cell r="B967" t="str">
            <v>OŠ Stjepana Bencekovića</v>
          </cell>
        </row>
        <row r="968">
          <cell r="A968">
            <v>1658</v>
          </cell>
          <cell r="B968" t="str">
            <v>OŠ Stjepana Cvrkovića</v>
          </cell>
        </row>
        <row r="969">
          <cell r="A969">
            <v>1689</v>
          </cell>
          <cell r="B969" t="str">
            <v>OŠ Stjepana Ivičevića</v>
          </cell>
        </row>
        <row r="970">
          <cell r="A970">
            <v>252</v>
          </cell>
          <cell r="B970" t="str">
            <v>OŠ Stjepana Kefelje</v>
          </cell>
        </row>
        <row r="971">
          <cell r="A971">
            <v>1254</v>
          </cell>
          <cell r="B971" t="str">
            <v>OŠ Stjepana Radića - Bibinje</v>
          </cell>
        </row>
        <row r="972">
          <cell r="A972">
            <v>162</v>
          </cell>
          <cell r="B972" t="str">
            <v>OŠ Stjepana Radića - Brestovec Orehovički</v>
          </cell>
        </row>
        <row r="973">
          <cell r="A973">
            <v>2071</v>
          </cell>
          <cell r="B973" t="str">
            <v>OŠ Stjepana Radića - Metković</v>
          </cell>
        </row>
        <row r="974">
          <cell r="A974">
            <v>1041</v>
          </cell>
          <cell r="B974" t="str">
            <v>OŠ Stjepana Radića - Čaglin</v>
          </cell>
        </row>
        <row r="975">
          <cell r="A975">
            <v>1780</v>
          </cell>
          <cell r="B975" t="str">
            <v>OŠ Stobreč</v>
          </cell>
        </row>
        <row r="976">
          <cell r="A976">
            <v>1965</v>
          </cell>
          <cell r="B976" t="str">
            <v>OŠ Stoja</v>
          </cell>
        </row>
        <row r="977">
          <cell r="A977">
            <v>2097</v>
          </cell>
          <cell r="B977" t="str">
            <v>OŠ Ston</v>
          </cell>
        </row>
        <row r="978">
          <cell r="A978">
            <v>2186</v>
          </cell>
          <cell r="B978" t="str">
            <v>OŠ Strahoninec</v>
          </cell>
        </row>
        <row r="979">
          <cell r="A979">
            <v>1789</v>
          </cell>
          <cell r="B979" t="str">
            <v>OŠ Strožanac</v>
          </cell>
        </row>
        <row r="980">
          <cell r="A980">
            <v>3057</v>
          </cell>
          <cell r="B980" t="str">
            <v>OŠ Stubičke Toplice</v>
          </cell>
        </row>
        <row r="981">
          <cell r="A981">
            <v>1826</v>
          </cell>
          <cell r="B981" t="str">
            <v>OŠ Studenci</v>
          </cell>
        </row>
        <row r="982">
          <cell r="A982">
            <v>998</v>
          </cell>
          <cell r="B982" t="str">
            <v>OŠ Suhopolje</v>
          </cell>
        </row>
        <row r="983">
          <cell r="A983">
            <v>1255</v>
          </cell>
          <cell r="B983" t="str">
            <v>OŠ Sukošan</v>
          </cell>
        </row>
        <row r="984">
          <cell r="A984">
            <v>329</v>
          </cell>
          <cell r="B984" t="str">
            <v>OŠ Sunja</v>
          </cell>
        </row>
        <row r="985">
          <cell r="A985">
            <v>1876</v>
          </cell>
          <cell r="B985" t="str">
            <v>OŠ Supetar</v>
          </cell>
        </row>
        <row r="986">
          <cell r="A986">
            <v>1769</v>
          </cell>
          <cell r="B986" t="str">
            <v>OŠ Sućidar</v>
          </cell>
        </row>
        <row r="987">
          <cell r="A987">
            <v>1304</v>
          </cell>
          <cell r="B987" t="str">
            <v>OŠ Sv. Filip i Jakov</v>
          </cell>
        </row>
        <row r="988">
          <cell r="A988">
            <v>2298</v>
          </cell>
          <cell r="B988" t="str">
            <v>OŠ Sveta Klara</v>
          </cell>
        </row>
        <row r="989">
          <cell r="A989">
            <v>2187</v>
          </cell>
          <cell r="B989" t="str">
            <v>OŠ Sveta Marija</v>
          </cell>
        </row>
        <row r="990">
          <cell r="A990">
            <v>105</v>
          </cell>
          <cell r="B990" t="str">
            <v>OŠ Sveta Nedelja</v>
          </cell>
        </row>
        <row r="991">
          <cell r="A991">
            <v>1362</v>
          </cell>
          <cell r="B991" t="str">
            <v>OŠ Svete Ane u Osijeku</v>
          </cell>
        </row>
        <row r="992">
          <cell r="A992">
            <v>212</v>
          </cell>
          <cell r="B992" t="str">
            <v>OŠ Sveti Križ Začretje</v>
          </cell>
        </row>
        <row r="993">
          <cell r="A993">
            <v>2174</v>
          </cell>
          <cell r="B993" t="str">
            <v>OŠ Sveti Martin na Muri</v>
          </cell>
        </row>
        <row r="994">
          <cell r="A994">
            <v>829</v>
          </cell>
          <cell r="B994" t="str">
            <v>OŠ Sveti Matej</v>
          </cell>
        </row>
        <row r="995">
          <cell r="A995">
            <v>584</v>
          </cell>
          <cell r="B995" t="str">
            <v>OŠ Sveti Petar Orehovec</v>
          </cell>
        </row>
        <row r="996">
          <cell r="A996">
            <v>504</v>
          </cell>
          <cell r="B996" t="str">
            <v>OŠ Sveti Đurđ</v>
          </cell>
        </row>
        <row r="997">
          <cell r="A997">
            <v>2021</v>
          </cell>
          <cell r="B997" t="str">
            <v xml:space="preserve">OŠ Svetvinčenat </v>
          </cell>
        </row>
        <row r="998">
          <cell r="A998">
            <v>508</v>
          </cell>
          <cell r="B998" t="str">
            <v>OŠ Svibovec</v>
          </cell>
        </row>
        <row r="999">
          <cell r="A999">
            <v>1958</v>
          </cell>
          <cell r="B999" t="str">
            <v xml:space="preserve">OŠ Tar - Vabriga </v>
          </cell>
        </row>
        <row r="1000">
          <cell r="A1000">
            <v>1376</v>
          </cell>
          <cell r="B1000" t="str">
            <v>OŠ Tenja</v>
          </cell>
        </row>
        <row r="1001">
          <cell r="A1001">
            <v>1811</v>
          </cell>
          <cell r="B1001" t="str">
            <v>OŠ Tin Ujević - Krivodol</v>
          </cell>
        </row>
        <row r="1002">
          <cell r="A1002">
            <v>1375</v>
          </cell>
          <cell r="B1002" t="str">
            <v>OŠ Tin Ujević - Osijek</v>
          </cell>
        </row>
        <row r="1003">
          <cell r="A1003">
            <v>2276</v>
          </cell>
          <cell r="B1003" t="str">
            <v>OŠ Tina Ujevića - Zagreb</v>
          </cell>
        </row>
        <row r="1004">
          <cell r="A1004">
            <v>1546</v>
          </cell>
          <cell r="B1004" t="str">
            <v>OŠ Tina Ujevića - Šibenik</v>
          </cell>
        </row>
        <row r="1005">
          <cell r="A1005">
            <v>2252</v>
          </cell>
          <cell r="B1005" t="str">
            <v>OŠ Tituša Brezovačkog</v>
          </cell>
        </row>
        <row r="1006">
          <cell r="A1006">
            <v>2152</v>
          </cell>
          <cell r="B1006" t="str">
            <v>OŠ Tomaša Goričanca - Mala Subotica</v>
          </cell>
        </row>
        <row r="1007">
          <cell r="A1007">
            <v>1971</v>
          </cell>
          <cell r="B1007" t="str">
            <v>OŠ Tone Peruška - Pula</v>
          </cell>
        </row>
        <row r="1008">
          <cell r="A1008">
            <v>2888</v>
          </cell>
          <cell r="B1008" t="str">
            <v>OŠ Tordinci</v>
          </cell>
        </row>
        <row r="1009">
          <cell r="A1009">
            <v>1886</v>
          </cell>
          <cell r="B1009" t="str">
            <v>OŠ Trilj</v>
          </cell>
        </row>
        <row r="1010">
          <cell r="A1010">
            <v>2281</v>
          </cell>
          <cell r="B1010" t="str">
            <v>OŠ Trnjanska</v>
          </cell>
        </row>
        <row r="1011">
          <cell r="A1011">
            <v>483</v>
          </cell>
          <cell r="B1011" t="str">
            <v>OŠ Trnovec</v>
          </cell>
        </row>
        <row r="1012">
          <cell r="A1012">
            <v>728</v>
          </cell>
          <cell r="B1012" t="str">
            <v>OŠ Trnovitica</v>
          </cell>
        </row>
        <row r="1013">
          <cell r="A1013">
            <v>663</v>
          </cell>
          <cell r="B1013" t="str">
            <v>OŠ Trnovitički Popovac</v>
          </cell>
        </row>
        <row r="1014">
          <cell r="A1014">
            <v>2297</v>
          </cell>
          <cell r="B1014" t="str">
            <v>OŠ Trnsko</v>
          </cell>
        </row>
        <row r="1015">
          <cell r="A1015">
            <v>2128</v>
          </cell>
          <cell r="B1015" t="str">
            <v>OŠ Trpanj</v>
          </cell>
        </row>
        <row r="1016">
          <cell r="A1016">
            <v>1665</v>
          </cell>
          <cell r="B1016" t="str">
            <v>OŠ Trpinja</v>
          </cell>
        </row>
        <row r="1017">
          <cell r="A1017">
            <v>791</v>
          </cell>
          <cell r="B1017" t="str">
            <v>OŠ Trsat</v>
          </cell>
        </row>
        <row r="1018">
          <cell r="A1018">
            <v>1763</v>
          </cell>
          <cell r="B1018" t="str">
            <v>OŠ Trstenik</v>
          </cell>
        </row>
        <row r="1019">
          <cell r="A1019">
            <v>358</v>
          </cell>
          <cell r="B1019" t="str">
            <v>OŠ Turanj</v>
          </cell>
        </row>
        <row r="1020">
          <cell r="A1020">
            <v>792</v>
          </cell>
          <cell r="B1020" t="str">
            <v>OŠ Turnić</v>
          </cell>
        </row>
        <row r="1021">
          <cell r="A1021">
            <v>1690</v>
          </cell>
          <cell r="B1021" t="str">
            <v>OŠ Tučepi</v>
          </cell>
        </row>
        <row r="1022">
          <cell r="A1022">
            <v>516</v>
          </cell>
          <cell r="B1022" t="str">
            <v>OŠ Tužno</v>
          </cell>
        </row>
        <row r="1023">
          <cell r="A1023">
            <v>704</v>
          </cell>
          <cell r="B1023" t="str">
            <v>OŠ u Đulovcu</v>
          </cell>
        </row>
        <row r="1024">
          <cell r="A1024">
            <v>1288</v>
          </cell>
          <cell r="B1024" t="str">
            <v>OŠ Valentin Klarin - Preko</v>
          </cell>
        </row>
        <row r="1025">
          <cell r="A1025">
            <v>1928</v>
          </cell>
          <cell r="B1025" t="str">
            <v>OŠ Vazmoslav Gržalja</v>
          </cell>
        </row>
        <row r="1026">
          <cell r="A1026">
            <v>2120</v>
          </cell>
          <cell r="B1026" t="str">
            <v>OŠ Vela Luka</v>
          </cell>
        </row>
        <row r="1027">
          <cell r="A1027">
            <v>1978</v>
          </cell>
          <cell r="B1027" t="str">
            <v>OŠ Veli Vrh - Pula</v>
          </cell>
        </row>
        <row r="1028">
          <cell r="A1028">
            <v>52</v>
          </cell>
          <cell r="B1028" t="str">
            <v>OŠ Velika Mlaka</v>
          </cell>
        </row>
        <row r="1029">
          <cell r="A1029">
            <v>685</v>
          </cell>
          <cell r="B1029" t="str">
            <v>OŠ Velika Pisanica</v>
          </cell>
        </row>
        <row r="1030">
          <cell r="A1030">
            <v>505</v>
          </cell>
          <cell r="B1030" t="str">
            <v>OŠ Veliki Bukovec</v>
          </cell>
        </row>
        <row r="1031">
          <cell r="A1031">
            <v>217</v>
          </cell>
          <cell r="B1031" t="str">
            <v>OŠ Veliko Trgovišće</v>
          </cell>
        </row>
        <row r="1032">
          <cell r="A1032">
            <v>674</v>
          </cell>
          <cell r="B1032" t="str">
            <v>OŠ Veliko Trojstvo</v>
          </cell>
        </row>
        <row r="1033">
          <cell r="A1033">
            <v>1977</v>
          </cell>
          <cell r="B1033" t="str">
            <v>OŠ Veruda - Pula</v>
          </cell>
        </row>
        <row r="1034">
          <cell r="A1034">
            <v>2302</v>
          </cell>
          <cell r="B1034" t="str">
            <v>OŠ Većeslava Holjevca</v>
          </cell>
        </row>
        <row r="1035">
          <cell r="A1035">
            <v>793</v>
          </cell>
          <cell r="B1035" t="str">
            <v>OŠ Vežica</v>
          </cell>
        </row>
        <row r="1036">
          <cell r="A1036">
            <v>1549</v>
          </cell>
          <cell r="B1036" t="str">
            <v>OŠ Vidici</v>
          </cell>
        </row>
        <row r="1037">
          <cell r="A1037">
            <v>1973</v>
          </cell>
          <cell r="B1037" t="str">
            <v>OŠ Vidikovac</v>
          </cell>
        </row>
        <row r="1038">
          <cell r="A1038">
            <v>476</v>
          </cell>
          <cell r="B1038" t="str">
            <v>OŠ Vidovec</v>
          </cell>
        </row>
        <row r="1039">
          <cell r="A1039">
            <v>1369</v>
          </cell>
          <cell r="B1039" t="str">
            <v>OŠ Vijenac</v>
          </cell>
        </row>
        <row r="1040">
          <cell r="A1040">
            <v>1131</v>
          </cell>
          <cell r="B1040" t="str">
            <v>OŠ Viktor Car Emin - Donji Andrijevci</v>
          </cell>
        </row>
        <row r="1041">
          <cell r="A1041">
            <v>836</v>
          </cell>
          <cell r="B1041" t="str">
            <v>OŠ Viktora Cara Emina - Lovran</v>
          </cell>
        </row>
        <row r="1042">
          <cell r="A1042">
            <v>179</v>
          </cell>
          <cell r="B1042" t="str">
            <v>OŠ Viktora Kovačića</v>
          </cell>
        </row>
        <row r="1043">
          <cell r="A1043">
            <v>282</v>
          </cell>
          <cell r="B1043" t="str">
            <v>OŠ Viktorovac</v>
          </cell>
        </row>
        <row r="1044">
          <cell r="A1044">
            <v>1052</v>
          </cell>
          <cell r="B1044" t="str">
            <v>OŠ Vilima Korajca</v>
          </cell>
        </row>
        <row r="1045">
          <cell r="A1045">
            <v>485</v>
          </cell>
          <cell r="B1045" t="str">
            <v>OŠ Vinica</v>
          </cell>
        </row>
        <row r="1046">
          <cell r="A1046">
            <v>1720</v>
          </cell>
          <cell r="B1046" t="str">
            <v>OŠ Vis</v>
          </cell>
        </row>
        <row r="1047">
          <cell r="A1047">
            <v>1778</v>
          </cell>
          <cell r="B1047" t="str">
            <v>OŠ Visoka - Split</v>
          </cell>
        </row>
        <row r="1048">
          <cell r="A1048">
            <v>515</v>
          </cell>
          <cell r="B1048" t="str">
            <v>OŠ Visoko - Visoko</v>
          </cell>
        </row>
        <row r="1049">
          <cell r="A1049">
            <v>2014</v>
          </cell>
          <cell r="B1049" t="str">
            <v>OŠ Vitomir Širola - Pajo</v>
          </cell>
        </row>
        <row r="1050">
          <cell r="A1050">
            <v>1381</v>
          </cell>
          <cell r="B1050" t="str">
            <v>OŠ Višnjevac</v>
          </cell>
        </row>
        <row r="1051">
          <cell r="A1051">
            <v>1136</v>
          </cell>
          <cell r="B1051" t="str">
            <v>OŠ Vjekoslav Klaić</v>
          </cell>
        </row>
        <row r="1052">
          <cell r="A1052">
            <v>1566</v>
          </cell>
          <cell r="B1052" t="str">
            <v>OŠ Vjekoslava Kaleba</v>
          </cell>
        </row>
        <row r="1053">
          <cell r="A1053">
            <v>1748</v>
          </cell>
          <cell r="B1053" t="str">
            <v>OŠ Vjekoslava Paraća</v>
          </cell>
        </row>
        <row r="1054">
          <cell r="A1054">
            <v>2218</v>
          </cell>
          <cell r="B1054" t="str">
            <v>OŠ Vjenceslava Novaka</v>
          </cell>
        </row>
        <row r="1055">
          <cell r="A1055">
            <v>4056</v>
          </cell>
          <cell r="B1055" t="str">
            <v>OŠ Vladimir Deščak</v>
          </cell>
        </row>
        <row r="1056">
          <cell r="A1056">
            <v>780</v>
          </cell>
          <cell r="B1056" t="str">
            <v>OŠ Vladimir Gortan - Rijeka</v>
          </cell>
        </row>
        <row r="1057">
          <cell r="A1057">
            <v>1195</v>
          </cell>
          <cell r="B1057" t="str">
            <v>OŠ Vladimir Nazor - Adžamovci</v>
          </cell>
        </row>
        <row r="1058">
          <cell r="A1058">
            <v>164</v>
          </cell>
          <cell r="B1058" t="str">
            <v>OŠ Vladimir Nazor - Budinščina</v>
          </cell>
        </row>
        <row r="1059">
          <cell r="A1059">
            <v>340</v>
          </cell>
          <cell r="B1059" t="str">
            <v>OŠ Vladimir Nazor - Duga Resa</v>
          </cell>
        </row>
        <row r="1060">
          <cell r="A1060">
            <v>1647</v>
          </cell>
          <cell r="B1060" t="str">
            <v>OŠ Vladimir Nazor - Komletinci</v>
          </cell>
        </row>
        <row r="1061">
          <cell r="A1061">
            <v>546</v>
          </cell>
          <cell r="B1061" t="str">
            <v>OŠ Vladimir Nazor - Križevci</v>
          </cell>
        </row>
        <row r="1062">
          <cell r="A1062">
            <v>1297</v>
          </cell>
          <cell r="B1062" t="str">
            <v>OŠ Vladimir Nazor - Neviđane</v>
          </cell>
        </row>
        <row r="1063">
          <cell r="A1063">
            <v>113</v>
          </cell>
          <cell r="B1063" t="str">
            <v>OŠ Vladimir Nazor - Pisarovina</v>
          </cell>
        </row>
        <row r="1064">
          <cell r="A1064">
            <v>2078</v>
          </cell>
          <cell r="B1064" t="str">
            <v>OŠ Vladimir Nazor - Ploče</v>
          </cell>
        </row>
        <row r="1065">
          <cell r="A1065">
            <v>1110</v>
          </cell>
          <cell r="B1065" t="str">
            <v>OŠ Vladimir Nazor - Slavonski Brod</v>
          </cell>
        </row>
        <row r="1066">
          <cell r="A1066">
            <v>481</v>
          </cell>
          <cell r="B1066" t="str">
            <v>OŠ Vladimir Nazor - Sveti Ilija</v>
          </cell>
        </row>
        <row r="1067">
          <cell r="A1067">
            <v>334</v>
          </cell>
          <cell r="B1067" t="str">
            <v>OŠ Vladimir Nazor - Topusko</v>
          </cell>
        </row>
        <row r="1068">
          <cell r="A1068">
            <v>1082</v>
          </cell>
          <cell r="B1068" t="str">
            <v>OŠ Vladimir Nazor - Trenkovo</v>
          </cell>
        </row>
        <row r="1069">
          <cell r="A1069">
            <v>961</v>
          </cell>
          <cell r="B1069" t="str">
            <v>OŠ Vladimir Nazor - Virovitica</v>
          </cell>
        </row>
        <row r="1070">
          <cell r="A1070">
            <v>1445</v>
          </cell>
          <cell r="B1070" t="str">
            <v>OŠ Vladimir Nazor - Čepin</v>
          </cell>
        </row>
        <row r="1071">
          <cell r="A1071">
            <v>1339</v>
          </cell>
          <cell r="B1071" t="str">
            <v>OŠ Vladimir Nazor - Đakovo</v>
          </cell>
        </row>
        <row r="1072">
          <cell r="A1072">
            <v>1365</v>
          </cell>
          <cell r="B1072" t="str">
            <v>OŠ Vladimira Becića - Osijek</v>
          </cell>
        </row>
        <row r="1073">
          <cell r="A1073">
            <v>2043</v>
          </cell>
          <cell r="B1073" t="str">
            <v>OŠ Vladimira Gortana - Žminj</v>
          </cell>
        </row>
        <row r="1074">
          <cell r="A1074">
            <v>730</v>
          </cell>
          <cell r="B1074" t="str">
            <v>OŠ Vladimira Nazora - Crikvenica</v>
          </cell>
        </row>
        <row r="1075">
          <cell r="A1075">
            <v>638</v>
          </cell>
          <cell r="B1075" t="str">
            <v>OŠ Vladimira Nazora - Daruvar</v>
          </cell>
        </row>
        <row r="1076">
          <cell r="A1076">
            <v>1395</v>
          </cell>
          <cell r="B1076" t="str">
            <v>OŠ Vladimira Nazora - Feričanci</v>
          </cell>
        </row>
        <row r="1077">
          <cell r="A1077">
            <v>2006</v>
          </cell>
          <cell r="B1077" t="str">
            <v>OŠ Vladimira Nazora - Krnica</v>
          </cell>
        </row>
        <row r="1078">
          <cell r="A1078">
            <v>990</v>
          </cell>
          <cell r="B1078" t="str">
            <v>OŠ Vladimira Nazora - Nova Bukovica</v>
          </cell>
        </row>
        <row r="1079">
          <cell r="A1079">
            <v>1942</v>
          </cell>
          <cell r="B1079" t="str">
            <v>OŠ Vladimira Nazora - Pazin</v>
          </cell>
        </row>
        <row r="1080">
          <cell r="A1080">
            <v>1794</v>
          </cell>
          <cell r="B1080" t="str">
            <v>OŠ Vladimira Nazora - Postira</v>
          </cell>
        </row>
        <row r="1081">
          <cell r="A1081">
            <v>1998</v>
          </cell>
          <cell r="B1081" t="str">
            <v>OŠ Vladimira Nazora - Potpićan</v>
          </cell>
        </row>
        <row r="1082">
          <cell r="A1082">
            <v>2137</v>
          </cell>
          <cell r="B1082" t="str">
            <v>OŠ Vladimira Nazora - Pribislavec</v>
          </cell>
        </row>
        <row r="1083">
          <cell r="A1083">
            <v>1985</v>
          </cell>
          <cell r="B1083" t="str">
            <v>OŠ Vladimira Nazora - Rovinj</v>
          </cell>
        </row>
        <row r="1084">
          <cell r="A1084">
            <v>1579</v>
          </cell>
          <cell r="B1084" t="str">
            <v>OŠ Vladimira Nazora - Vinkovci</v>
          </cell>
        </row>
        <row r="1085">
          <cell r="A1085">
            <v>2041</v>
          </cell>
          <cell r="B1085" t="str">
            <v>OŠ Vladimira Nazora - Vrsar</v>
          </cell>
        </row>
        <row r="1086">
          <cell r="A1086">
            <v>2220</v>
          </cell>
          <cell r="B1086" t="str">
            <v>OŠ Vladimira Nazora - Zagreb</v>
          </cell>
        </row>
        <row r="1087">
          <cell r="A1087">
            <v>1260</v>
          </cell>
          <cell r="B1087" t="str">
            <v>OŠ Vladimira Nazora - Škabrnje</v>
          </cell>
        </row>
        <row r="1088">
          <cell r="A1088">
            <v>249</v>
          </cell>
          <cell r="B1088" t="str">
            <v>OŠ Vladimira Vidrića</v>
          </cell>
        </row>
        <row r="1089">
          <cell r="A1089">
            <v>1571</v>
          </cell>
          <cell r="B1089" t="str">
            <v>OŠ Vodice</v>
          </cell>
        </row>
        <row r="1090">
          <cell r="A1090">
            <v>2036</v>
          </cell>
          <cell r="B1090" t="str">
            <v xml:space="preserve">OŠ Vodnjan </v>
          </cell>
        </row>
        <row r="1091">
          <cell r="A1091">
            <v>396</v>
          </cell>
          <cell r="B1091" t="str">
            <v>OŠ Vojnić</v>
          </cell>
        </row>
        <row r="1092">
          <cell r="A1092">
            <v>2267</v>
          </cell>
          <cell r="B1092" t="str">
            <v>OŠ Voltino</v>
          </cell>
        </row>
        <row r="1093">
          <cell r="A1093">
            <v>995</v>
          </cell>
          <cell r="B1093" t="str">
            <v>OŠ Voćin</v>
          </cell>
        </row>
        <row r="1094">
          <cell r="A1094">
            <v>1659</v>
          </cell>
          <cell r="B1094" t="str">
            <v>OŠ Vođinci</v>
          </cell>
        </row>
        <row r="1095">
          <cell r="A1095">
            <v>1245</v>
          </cell>
          <cell r="B1095" t="str">
            <v>OŠ Voštarnica - Zadar</v>
          </cell>
        </row>
        <row r="1096">
          <cell r="A1096">
            <v>2271</v>
          </cell>
          <cell r="B1096" t="str">
            <v>OŠ Vrbani</v>
          </cell>
        </row>
        <row r="1097">
          <cell r="A1097">
            <v>1721</v>
          </cell>
          <cell r="B1097" t="str">
            <v>OŠ Vrgorac</v>
          </cell>
        </row>
        <row r="1098">
          <cell r="A1098">
            <v>1551</v>
          </cell>
          <cell r="B1098" t="str">
            <v>OŠ Vrpolje</v>
          </cell>
        </row>
        <row r="1099">
          <cell r="A1099">
            <v>2305</v>
          </cell>
          <cell r="B1099" t="str">
            <v>OŠ Vugrovec - Kašina</v>
          </cell>
        </row>
        <row r="1100">
          <cell r="A1100">
            <v>2245</v>
          </cell>
          <cell r="B1100" t="str">
            <v>OŠ Vukomerec</v>
          </cell>
        </row>
        <row r="1101">
          <cell r="A1101">
            <v>41</v>
          </cell>
          <cell r="B1101" t="str">
            <v>OŠ Vukovina</v>
          </cell>
        </row>
        <row r="1102">
          <cell r="A1102">
            <v>1246</v>
          </cell>
          <cell r="B1102" t="str">
            <v>OŠ Zadarski otoci - Zadar</v>
          </cell>
        </row>
        <row r="1103">
          <cell r="A1103">
            <v>1907</v>
          </cell>
          <cell r="B1103" t="str">
            <v>OŠ Zagvozd</v>
          </cell>
        </row>
        <row r="1104">
          <cell r="A1104">
            <v>776</v>
          </cell>
          <cell r="B1104" t="str">
            <v>OŠ Zamet</v>
          </cell>
        </row>
        <row r="1105">
          <cell r="A1105">
            <v>2296</v>
          </cell>
          <cell r="B1105" t="str">
            <v>OŠ Zapruđe</v>
          </cell>
        </row>
        <row r="1106">
          <cell r="A1106">
            <v>1055</v>
          </cell>
          <cell r="B1106" t="str">
            <v>OŠ Zdenka Turkovića</v>
          </cell>
        </row>
        <row r="1107">
          <cell r="A1107">
            <v>1257</v>
          </cell>
          <cell r="B1107" t="str">
            <v>OŠ Zemunik</v>
          </cell>
        </row>
        <row r="1108">
          <cell r="A1108">
            <v>153</v>
          </cell>
          <cell r="B1108" t="str">
            <v>OŠ Zlatar Bistrica</v>
          </cell>
        </row>
        <row r="1109">
          <cell r="A1109">
            <v>1422</v>
          </cell>
          <cell r="B1109" t="str">
            <v>OŠ Zmajevac</v>
          </cell>
        </row>
        <row r="1110">
          <cell r="A1110">
            <v>1913</v>
          </cell>
          <cell r="B1110" t="str">
            <v>OŠ Zmijavci</v>
          </cell>
        </row>
        <row r="1111">
          <cell r="A1111">
            <v>890</v>
          </cell>
          <cell r="B1111" t="str">
            <v>OŠ Zrinskih i Frankopana</v>
          </cell>
        </row>
        <row r="1112">
          <cell r="A1112">
            <v>1632</v>
          </cell>
          <cell r="B1112" t="str">
            <v>OŠ Zrinskih Nuštar</v>
          </cell>
        </row>
        <row r="1113">
          <cell r="A1113">
            <v>255</v>
          </cell>
          <cell r="B1113" t="str">
            <v>OŠ Zvonimira Franka</v>
          </cell>
        </row>
        <row r="1114">
          <cell r="A1114">
            <v>734</v>
          </cell>
          <cell r="B1114" t="str">
            <v>OŠ Zvonka Cara</v>
          </cell>
        </row>
        <row r="1115">
          <cell r="A1115">
            <v>1649</v>
          </cell>
          <cell r="B1115" t="str">
            <v>OŠ Čakovci</v>
          </cell>
        </row>
        <row r="1116">
          <cell r="A1116">
            <v>823</v>
          </cell>
          <cell r="B1116" t="str">
            <v>OŠ Čavle</v>
          </cell>
        </row>
        <row r="1117">
          <cell r="A1117">
            <v>632</v>
          </cell>
          <cell r="B1117" t="str">
            <v>OŠ Čazma</v>
          </cell>
        </row>
        <row r="1118">
          <cell r="A1118">
            <v>1411</v>
          </cell>
          <cell r="B1118" t="str">
            <v>OŠ Čeminac</v>
          </cell>
        </row>
        <row r="1119">
          <cell r="A1119">
            <v>1573</v>
          </cell>
          <cell r="B1119" t="str">
            <v>OŠ Čista Velika</v>
          </cell>
        </row>
        <row r="1120">
          <cell r="A1120">
            <v>2216</v>
          </cell>
          <cell r="B1120" t="str">
            <v>OŠ Čučerje</v>
          </cell>
        </row>
        <row r="1121">
          <cell r="A1121">
            <v>1348</v>
          </cell>
          <cell r="B1121" t="str">
            <v>OŠ Đakovački Selci</v>
          </cell>
        </row>
        <row r="1122">
          <cell r="A1122">
            <v>2</v>
          </cell>
          <cell r="B1122" t="str">
            <v>OŠ Đure Deželića - Ivanić Grad</v>
          </cell>
        </row>
        <row r="1123">
          <cell r="A1123">
            <v>167</v>
          </cell>
          <cell r="B1123" t="str">
            <v xml:space="preserve">OŠ Đure Prejca - Desinić </v>
          </cell>
        </row>
        <row r="1124">
          <cell r="A1124">
            <v>170</v>
          </cell>
          <cell r="B1124" t="str">
            <v>OŠ Đurmanec</v>
          </cell>
        </row>
        <row r="1125">
          <cell r="A1125">
            <v>532</v>
          </cell>
          <cell r="B1125" t="str">
            <v>OŠ Đuro Ester</v>
          </cell>
        </row>
        <row r="1126">
          <cell r="A1126">
            <v>1105</v>
          </cell>
          <cell r="B1126" t="str">
            <v>OŠ Đuro Pilar</v>
          </cell>
        </row>
        <row r="1127">
          <cell r="A1127">
            <v>484</v>
          </cell>
          <cell r="B1127" t="str">
            <v>OŠ Šemovec</v>
          </cell>
        </row>
        <row r="1128">
          <cell r="A1128">
            <v>2195</v>
          </cell>
          <cell r="B1128" t="str">
            <v>OŠ Šestine</v>
          </cell>
        </row>
        <row r="1129">
          <cell r="A1129">
            <v>1322</v>
          </cell>
          <cell r="B1129" t="str">
            <v>OŠ Šećerana</v>
          </cell>
        </row>
        <row r="1130">
          <cell r="A1130">
            <v>1961</v>
          </cell>
          <cell r="B1130" t="str">
            <v>OŠ Šijana - Pula</v>
          </cell>
        </row>
        <row r="1131">
          <cell r="A1131">
            <v>1236</v>
          </cell>
          <cell r="B1131" t="str">
            <v>OŠ Šime Budinića - Zadar</v>
          </cell>
        </row>
        <row r="1132">
          <cell r="A1132">
            <v>1233</v>
          </cell>
          <cell r="B1132" t="str">
            <v>OŠ Šimuna Kožičića Benje</v>
          </cell>
        </row>
        <row r="1133">
          <cell r="A1133">
            <v>790</v>
          </cell>
          <cell r="B1133" t="str">
            <v>OŠ Škurinje - Rijeka</v>
          </cell>
        </row>
        <row r="1134">
          <cell r="A1134">
            <v>2908</v>
          </cell>
          <cell r="B1134" t="str">
            <v>OŠ Špansko Oranice</v>
          </cell>
        </row>
        <row r="1135">
          <cell r="A1135">
            <v>711</v>
          </cell>
          <cell r="B1135" t="str">
            <v>OŠ Štefanje</v>
          </cell>
        </row>
        <row r="1136">
          <cell r="A1136">
            <v>2177</v>
          </cell>
          <cell r="B1136" t="str">
            <v>OŠ Štrigova</v>
          </cell>
        </row>
        <row r="1137">
          <cell r="A1137">
            <v>352</v>
          </cell>
          <cell r="B1137" t="str">
            <v>OŠ Švarča</v>
          </cell>
        </row>
        <row r="1138">
          <cell r="A1138">
            <v>61</v>
          </cell>
          <cell r="B1138" t="str">
            <v>OŠ Ščitarjevo</v>
          </cell>
        </row>
        <row r="1139">
          <cell r="A1139">
            <v>436</v>
          </cell>
          <cell r="B1139" t="str">
            <v>OŠ Žakanje</v>
          </cell>
        </row>
        <row r="1140">
          <cell r="A1140">
            <v>2239</v>
          </cell>
          <cell r="B1140" t="str">
            <v>OŠ Žitnjak</v>
          </cell>
        </row>
        <row r="1141">
          <cell r="A1141">
            <v>4057</v>
          </cell>
          <cell r="B1141" t="str">
            <v>OŠ Žnjan-Pazdigrad</v>
          </cell>
        </row>
        <row r="1142">
          <cell r="A1142">
            <v>1774</v>
          </cell>
          <cell r="B1142" t="str">
            <v>OŠ Žrnovnica</v>
          </cell>
        </row>
        <row r="1143">
          <cell r="A1143">
            <v>2129</v>
          </cell>
          <cell r="B1143" t="str">
            <v>OŠ Župa Dubrovačka</v>
          </cell>
        </row>
        <row r="1144">
          <cell r="A1144">
            <v>2210</v>
          </cell>
          <cell r="B1144" t="str">
            <v>OŠ Žuti brijeg</v>
          </cell>
        </row>
        <row r="1145">
          <cell r="A1145">
            <v>2653</v>
          </cell>
          <cell r="B1145" t="str">
            <v>Pazinski kolegij - Klasična gimnazija Pazin s pravom javnosti</v>
          </cell>
        </row>
        <row r="1146">
          <cell r="A1146">
            <v>4035</v>
          </cell>
          <cell r="B1146" t="str">
            <v>Policijska akademija</v>
          </cell>
        </row>
        <row r="1147">
          <cell r="A1147">
            <v>2325</v>
          </cell>
          <cell r="B1147" t="str">
            <v>Poliklinika za rehabilitaciju slušanja i govora SUVAG</v>
          </cell>
        </row>
        <row r="1148">
          <cell r="A1148">
            <v>2551</v>
          </cell>
          <cell r="B1148" t="str">
            <v>Poljoprivredna i veterinarska škola - Osijek</v>
          </cell>
        </row>
        <row r="1149">
          <cell r="A1149">
            <v>2732</v>
          </cell>
          <cell r="B1149" t="str">
            <v>Poljoprivredna škola - Zagreb</v>
          </cell>
        </row>
        <row r="1150">
          <cell r="A1150">
            <v>2530</v>
          </cell>
          <cell r="B1150" t="str">
            <v>Poljoprivredna, prehrambena i veterinarska škola Stanka Ožanića</v>
          </cell>
        </row>
        <row r="1151">
          <cell r="A1151">
            <v>2587</v>
          </cell>
          <cell r="B1151" t="str">
            <v>Poljoprivredno šumarska škola - Vinkovci</v>
          </cell>
        </row>
        <row r="1152">
          <cell r="A1152">
            <v>2498</v>
          </cell>
          <cell r="B1152" t="str">
            <v>Poljoprivredno-prehrambena škola - Požega</v>
          </cell>
        </row>
        <row r="1153">
          <cell r="A1153">
            <v>2478</v>
          </cell>
          <cell r="B1153" t="str">
            <v>Pomorska škola - Bakar</v>
          </cell>
        </row>
        <row r="1154">
          <cell r="A1154">
            <v>2632</v>
          </cell>
          <cell r="B1154" t="str">
            <v>Pomorska škola - Split</v>
          </cell>
        </row>
        <row r="1155">
          <cell r="A1155">
            <v>2524</v>
          </cell>
          <cell r="B1155" t="str">
            <v>Pomorska škola - Zadar</v>
          </cell>
        </row>
        <row r="1156">
          <cell r="A1156">
            <v>2679</v>
          </cell>
          <cell r="B1156" t="str">
            <v>Pomorsko-tehnička škola - Dubrovnik</v>
          </cell>
        </row>
        <row r="1157">
          <cell r="A1157">
            <v>2730</v>
          </cell>
          <cell r="B1157" t="str">
            <v>Poštanska i telekomunikacijska škola - Zagreb</v>
          </cell>
        </row>
        <row r="1158">
          <cell r="A1158">
            <v>2733</v>
          </cell>
          <cell r="B1158" t="str">
            <v>Prehrambeno - tehnološka škola - Zagreb</v>
          </cell>
        </row>
        <row r="1159">
          <cell r="A1159">
            <v>2458</v>
          </cell>
          <cell r="B1159" t="str">
            <v>Prirodoslovna i grafička škola - Rijeka</v>
          </cell>
        </row>
        <row r="1160">
          <cell r="A1160">
            <v>2391</v>
          </cell>
          <cell r="B1160" t="str">
            <v>Prirodoslovna škola - Karlovac</v>
          </cell>
        </row>
        <row r="1161">
          <cell r="A1161">
            <v>2728</v>
          </cell>
          <cell r="B1161" t="str">
            <v>Prirodoslovna škola Vladimira Preloga</v>
          </cell>
        </row>
        <row r="1162">
          <cell r="A1162">
            <v>2529</v>
          </cell>
          <cell r="B1162" t="str">
            <v>Prirodoslovno - grafička škola - Zadar</v>
          </cell>
        </row>
        <row r="1163">
          <cell r="A1163">
            <v>2615</v>
          </cell>
          <cell r="B1163" t="str">
            <v>Prirodoslovno tehnička škola - Split</v>
          </cell>
        </row>
        <row r="1164">
          <cell r="A1164">
            <v>2840</v>
          </cell>
          <cell r="B1164" t="str">
            <v>Privatna ekonomsko-poslovna škola s pravom javnosti - Varaždin</v>
          </cell>
        </row>
        <row r="1165">
          <cell r="A1165">
            <v>2787</v>
          </cell>
          <cell r="B1165" t="str">
            <v>Privatna gimnazija Dr. Časl, s pravom javnosti</v>
          </cell>
        </row>
        <row r="1166">
          <cell r="A1166">
            <v>2777</v>
          </cell>
          <cell r="B1166" t="str">
            <v>Privatna gimnazija i ekonomska škola Katarina Zrinski</v>
          </cell>
        </row>
        <row r="1167">
          <cell r="A1167">
            <v>2790</v>
          </cell>
          <cell r="B1167" t="str">
            <v>Privatna gimnazija i ekonomsko-informatička škola Futura s pravom javnosti</v>
          </cell>
        </row>
        <row r="1168">
          <cell r="A1168">
            <v>2844</v>
          </cell>
          <cell r="B1168" t="str">
            <v>Privatna gimnazija i turističko-ugostiteljska škola Jure Kuprešak  - Zagreb</v>
          </cell>
        </row>
        <row r="1169">
          <cell r="A1169">
            <v>2669</v>
          </cell>
          <cell r="B1169" t="str">
            <v>Privatna gimnazija Juraj Dobrila, s pravom javnosti</v>
          </cell>
        </row>
        <row r="1170">
          <cell r="A1170">
            <v>2640</v>
          </cell>
          <cell r="B1170" t="str">
            <v>Privatna jezična gimnazija Pitagora - srednja škola s pravom javnosti</v>
          </cell>
        </row>
        <row r="1171">
          <cell r="A1171">
            <v>2916</v>
          </cell>
          <cell r="B1171" t="str">
            <v xml:space="preserve">Privatna jezično-informatička gimnazija Leonardo da Vinci 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2774</v>
          </cell>
          <cell r="B1173" t="str">
            <v>Privatna klasična gimnazija s pravom javnosti - Zagreb</v>
          </cell>
        </row>
        <row r="1174">
          <cell r="A1174">
            <v>2941</v>
          </cell>
          <cell r="B1174" t="str">
            <v>Privatna osnovna glazbena škola Bonar</v>
          </cell>
        </row>
        <row r="1175">
          <cell r="A1175">
            <v>1784</v>
          </cell>
          <cell r="B1175" t="str">
            <v>Privatna osnovna glazbena škola Boris Papandopulo</v>
          </cell>
        </row>
        <row r="1176">
          <cell r="A1176">
            <v>1253</v>
          </cell>
          <cell r="B1176" t="str">
            <v>Privatna osnovna škola Nova</v>
          </cell>
        </row>
        <row r="1177">
          <cell r="A1177">
            <v>4002</v>
          </cell>
          <cell r="B1177" t="str">
            <v>Privatna sportska i jezična gimnazija Franjo Bučar</v>
          </cell>
        </row>
        <row r="1178">
          <cell r="A1178">
            <v>4037</v>
          </cell>
          <cell r="B1178" t="str">
            <v>Privatna srednja ekonomska škola "Knez Malduh" Split</v>
          </cell>
        </row>
        <row r="1179">
          <cell r="A1179">
            <v>2784</v>
          </cell>
          <cell r="B1179" t="str">
            <v>Privatna srednja ekonomska škola INOVA s pravom javnosti</v>
          </cell>
        </row>
        <row r="1180">
          <cell r="A1180">
            <v>4031</v>
          </cell>
          <cell r="B1180" t="str">
            <v>Privatna srednja ekonomska škola Verte Nova</v>
          </cell>
        </row>
        <row r="1181">
          <cell r="A1181">
            <v>2915</v>
          </cell>
          <cell r="B1181" t="str">
            <v>Privatna srednja ugostiteljska škola Wallner - Split</v>
          </cell>
        </row>
        <row r="1182">
          <cell r="A1182">
            <v>2641</v>
          </cell>
          <cell r="B1182" t="str">
            <v>Privatna srednja škola Marko Antun de Dominis, s pravom javnosti</v>
          </cell>
        </row>
        <row r="1183">
          <cell r="A1183">
            <v>2417</v>
          </cell>
          <cell r="B1183" t="str">
            <v>Privatna srednja škola Varaždin s pravom javnosti</v>
          </cell>
        </row>
        <row r="1184">
          <cell r="A1184">
            <v>2785</v>
          </cell>
          <cell r="B1184" t="str">
            <v>Privatna umjetnička gimnazija, s pravom javnosti - Zagreb</v>
          </cell>
        </row>
        <row r="1185">
          <cell r="A1185">
            <v>2839</v>
          </cell>
          <cell r="B1185" t="str">
            <v>Privatna varaždinska gimnazija s pravom javnosti</v>
          </cell>
        </row>
        <row r="1186">
          <cell r="A1186">
            <v>2467</v>
          </cell>
          <cell r="B1186" t="str">
            <v>Prometna škola - Rijeka</v>
          </cell>
        </row>
        <row r="1187">
          <cell r="A1187">
            <v>2572</v>
          </cell>
          <cell r="B1187" t="str">
            <v>Prometno-tehnička škola - Šibenik</v>
          </cell>
        </row>
        <row r="1188">
          <cell r="A1188">
            <v>1385</v>
          </cell>
          <cell r="B1188" t="str">
            <v>Prosvjetno-kulturni centar Mađara u Republici Hrvatskoj</v>
          </cell>
        </row>
        <row r="1189">
          <cell r="A1189">
            <v>2725</v>
          </cell>
          <cell r="B1189" t="str">
            <v>Prva ekonomska škola - Zagreb</v>
          </cell>
        </row>
        <row r="1190">
          <cell r="A1190">
            <v>2406</v>
          </cell>
          <cell r="B1190" t="str">
            <v>Prva gimnazija - Varaždin</v>
          </cell>
        </row>
        <row r="1191">
          <cell r="A1191">
            <v>4009</v>
          </cell>
          <cell r="B1191" t="str">
            <v>Prva katolička osnovna škola u Gradu Zagrebu</v>
          </cell>
        </row>
        <row r="1192">
          <cell r="A1192">
            <v>368</v>
          </cell>
          <cell r="B1192" t="str">
            <v>Prva osnovna škola - Ogulin</v>
          </cell>
        </row>
        <row r="1193">
          <cell r="A1193">
            <v>4036</v>
          </cell>
          <cell r="B1193" t="str">
            <v>Prva privatna ekonomska škola Požega</v>
          </cell>
        </row>
        <row r="1194">
          <cell r="A1194">
            <v>3283</v>
          </cell>
          <cell r="B1194" t="str">
            <v>Prva privatna gimnazija - Karlovac</v>
          </cell>
        </row>
        <row r="1195">
          <cell r="A1195">
            <v>2416</v>
          </cell>
          <cell r="B1195" t="str">
            <v>Prva privatna gimnazija s pravom javnosti - Varaždin</v>
          </cell>
        </row>
        <row r="1196">
          <cell r="A1196">
            <v>2773</v>
          </cell>
          <cell r="B1196" t="str">
            <v>Prva privatna gimnazija s pravom javnosti - Zagreb</v>
          </cell>
        </row>
        <row r="1197">
          <cell r="A1197">
            <v>4059</v>
          </cell>
          <cell r="B1197" t="str">
            <v>Privatna gimnazija NOVA s pravom javnosti</v>
          </cell>
        </row>
        <row r="1198">
          <cell r="A1198">
            <v>1982</v>
          </cell>
          <cell r="B1198" t="str">
            <v>Prva privatna osnovna škola Juraj Dobrila s pravom javnosti</v>
          </cell>
        </row>
        <row r="1199">
          <cell r="A1199">
            <v>4038</v>
          </cell>
          <cell r="B1199" t="str">
            <v>Prva privatna škola za osobne usluge Zagreb</v>
          </cell>
        </row>
        <row r="1200">
          <cell r="A1200">
            <v>2457</v>
          </cell>
          <cell r="B1200" t="str">
            <v>Prva riječka hrvatska gimnazija</v>
          </cell>
        </row>
        <row r="1201">
          <cell r="A1201">
            <v>2843</v>
          </cell>
          <cell r="B1201" t="str">
            <v>Prva Srednja informatička škola, s pravom javnosti</v>
          </cell>
        </row>
        <row r="1202">
          <cell r="A1202">
            <v>2538</v>
          </cell>
          <cell r="B1202" t="str">
            <v>Prva srednja škola - Beli Manastir</v>
          </cell>
        </row>
        <row r="1203">
          <cell r="A1203">
            <v>2460</v>
          </cell>
          <cell r="B1203" t="str">
            <v>Prva sušačka hrvatska gimnazija u Rijeci</v>
          </cell>
        </row>
        <row r="1204">
          <cell r="A1204">
            <v>4034</v>
          </cell>
          <cell r="B1204" t="str">
            <v>Pučko otvoreno učilište Zagreb</v>
          </cell>
        </row>
        <row r="1205">
          <cell r="A1205">
            <v>2471</v>
          </cell>
          <cell r="B1205" t="str">
            <v>Salezijanska klasična gimnazija - s pravom javnosti</v>
          </cell>
        </row>
        <row r="1206">
          <cell r="A1206">
            <v>2480</v>
          </cell>
          <cell r="B1206" t="str">
            <v>Srednja glazbena škola Mirković - s pravom javnosti</v>
          </cell>
        </row>
        <row r="1207">
          <cell r="A1207">
            <v>2428</v>
          </cell>
          <cell r="B1207" t="str">
            <v>Srednja gospodarska škola - Križevci</v>
          </cell>
        </row>
        <row r="1208">
          <cell r="A1208">
            <v>2513</v>
          </cell>
          <cell r="B1208" t="str">
            <v>Srednja medicinska škola - Slavonski Brod</v>
          </cell>
        </row>
        <row r="1209">
          <cell r="A1209">
            <v>2689</v>
          </cell>
          <cell r="B1209" t="str">
            <v xml:space="preserve">Srednja poljoprivredna i tehnička škola - Opuzen </v>
          </cell>
        </row>
        <row r="1210">
          <cell r="A1210">
            <v>2604</v>
          </cell>
          <cell r="B1210" t="str">
            <v>Srednja strukovna škola - Makarska</v>
          </cell>
        </row>
        <row r="1211">
          <cell r="A1211">
            <v>2354</v>
          </cell>
          <cell r="B1211" t="str">
            <v>Srednja strukovna škola - Samobor</v>
          </cell>
        </row>
        <row r="1212">
          <cell r="A1212">
            <v>2412</v>
          </cell>
          <cell r="B1212" t="str">
            <v>Srednja strukovna škola - Varaždin</v>
          </cell>
        </row>
        <row r="1213">
          <cell r="A1213">
            <v>2358</v>
          </cell>
          <cell r="B1213" t="str">
            <v>Srednja strukovna škola - Velika Gorica</v>
          </cell>
        </row>
        <row r="1214">
          <cell r="A1214">
            <v>2585</v>
          </cell>
          <cell r="B1214" t="str">
            <v>Srednja strukovna škola - Vinkovci</v>
          </cell>
        </row>
        <row r="1215">
          <cell r="A1215">
            <v>2578</v>
          </cell>
          <cell r="B1215" t="str">
            <v>Srednja strukovna škola - Šibenik</v>
          </cell>
        </row>
        <row r="1216">
          <cell r="A1216">
            <v>2543</v>
          </cell>
          <cell r="B1216" t="str">
            <v>Srednja strukovna škola Antuna Horvata - Đakovo</v>
          </cell>
        </row>
        <row r="1217">
          <cell r="A1217">
            <v>2606</v>
          </cell>
          <cell r="B1217" t="str">
            <v>Srednja strukovna škola bana Josipa Jelačića</v>
          </cell>
        </row>
        <row r="1218">
          <cell r="A1218">
            <v>2611</v>
          </cell>
          <cell r="B1218" t="str">
            <v>Srednja strukovna škola Blaž Jurjev Trogiranin</v>
          </cell>
        </row>
        <row r="1219">
          <cell r="A1219">
            <v>3284</v>
          </cell>
          <cell r="B1219" t="str">
            <v>Srednja strukovna škola Kotva</v>
          </cell>
        </row>
        <row r="1220">
          <cell r="A1220">
            <v>2906</v>
          </cell>
          <cell r="B1220" t="str">
            <v xml:space="preserve">Srednja strukovna škola Kralja Zvonimira </v>
          </cell>
        </row>
        <row r="1221">
          <cell r="A1221">
            <v>2453</v>
          </cell>
          <cell r="B1221" t="str">
            <v xml:space="preserve">Srednja talijanska škola - Rijeka </v>
          </cell>
        </row>
        <row r="1222">
          <cell r="A1222">
            <v>2627</v>
          </cell>
          <cell r="B1222" t="str">
            <v>Srednja tehnička prometna škola - Split</v>
          </cell>
        </row>
        <row r="1223">
          <cell r="A1223">
            <v>4006</v>
          </cell>
          <cell r="B1223" t="str">
            <v>Srednja škola Delnice</v>
          </cell>
        </row>
        <row r="1224">
          <cell r="A1224">
            <v>4018</v>
          </cell>
          <cell r="B1224" t="str">
            <v>Srednja škola Isidora Kršnjavoga Našice</v>
          </cell>
        </row>
        <row r="1225">
          <cell r="A1225">
            <v>4004</v>
          </cell>
          <cell r="B1225" t="str">
            <v>Srednja škola Ludbreg</v>
          </cell>
        </row>
        <row r="1226">
          <cell r="A1226">
            <v>4005</v>
          </cell>
          <cell r="B1226" t="str">
            <v>Srednja škola Novi Marof</v>
          </cell>
        </row>
        <row r="1227">
          <cell r="A1227">
            <v>2667</v>
          </cell>
          <cell r="B1227" t="str">
            <v>Srednja škola s pravom javnosti Manero - Višnjan</v>
          </cell>
        </row>
        <row r="1228">
          <cell r="A1228">
            <v>2419</v>
          </cell>
          <cell r="B1228" t="str">
            <v>Srednja škola u Maruševcu s pravom javnosti</v>
          </cell>
        </row>
        <row r="1229">
          <cell r="A1229">
            <v>2455</v>
          </cell>
          <cell r="B1229" t="str">
            <v>Srednja škola za elektrotehniku i računalstvo - Rijeka</v>
          </cell>
        </row>
        <row r="1230">
          <cell r="A1230">
            <v>2791</v>
          </cell>
          <cell r="B1230" t="str">
            <v>Srpska pravoslavna opća gimnazija Kantakuzina</v>
          </cell>
        </row>
        <row r="1231">
          <cell r="A1231">
            <v>2411</v>
          </cell>
          <cell r="B1231" t="str">
            <v>Strojarska i prometna škola - Varaždin</v>
          </cell>
        </row>
        <row r="1232">
          <cell r="A1232">
            <v>2546</v>
          </cell>
          <cell r="B1232" t="str">
            <v>Strojarska tehnička škola - Osijek</v>
          </cell>
        </row>
        <row r="1233">
          <cell r="A1233">
            <v>2737</v>
          </cell>
          <cell r="B1233" t="str">
            <v>Strojarska tehnička škola Fausta Vrančića</v>
          </cell>
        </row>
        <row r="1234">
          <cell r="A1234">
            <v>2738</v>
          </cell>
          <cell r="B1234" t="str">
            <v>Strojarska tehnička škola Frana Bošnjakovića</v>
          </cell>
        </row>
        <row r="1235">
          <cell r="A1235">
            <v>2452</v>
          </cell>
          <cell r="B1235" t="str">
            <v>Strojarska škola za industrijska i obrtnička zanimanja - Rijeka</v>
          </cell>
        </row>
        <row r="1236">
          <cell r="A1236">
            <v>2462</v>
          </cell>
          <cell r="B1236" t="str">
            <v>Strojarsko brodograđevna škola za industrijska i obrtnička zanimanja - Rijeka</v>
          </cell>
        </row>
        <row r="1237">
          <cell r="A1237">
            <v>2482</v>
          </cell>
          <cell r="B1237" t="str">
            <v>Strukovna škola - Gospić</v>
          </cell>
        </row>
        <row r="1238">
          <cell r="A1238">
            <v>2664</v>
          </cell>
          <cell r="B1238" t="str">
            <v>Strukovna škola - Pula</v>
          </cell>
        </row>
        <row r="1239">
          <cell r="A1239">
            <v>2492</v>
          </cell>
          <cell r="B1239" t="str">
            <v>Strukovna škola - Virovitica</v>
          </cell>
        </row>
        <row r="1240">
          <cell r="A1240">
            <v>2592</v>
          </cell>
          <cell r="B1240" t="str">
            <v>Strukovna škola - Vukovar</v>
          </cell>
        </row>
        <row r="1241">
          <cell r="A1241">
            <v>2420</v>
          </cell>
          <cell r="B1241" t="str">
            <v>Strukovna škola - Đurđevac</v>
          </cell>
        </row>
        <row r="1242">
          <cell r="A1242">
            <v>2672</v>
          </cell>
          <cell r="B1242" t="str">
            <v xml:space="preserve">Strukovna škola Eugena Kumičića - Rovinj </v>
          </cell>
        </row>
        <row r="1243">
          <cell r="A1243">
            <v>2528</v>
          </cell>
          <cell r="B1243" t="str">
            <v>Strukovna škola Vice Vlatkovića</v>
          </cell>
        </row>
        <row r="1244">
          <cell r="A1244">
            <v>2481</v>
          </cell>
          <cell r="B1244" t="str">
            <v>SŠ Ambroza Haračića</v>
          </cell>
        </row>
        <row r="1245">
          <cell r="A1245">
            <v>2476</v>
          </cell>
          <cell r="B1245" t="str">
            <v xml:space="preserve">SŠ Andrije Ljudevita Adamića </v>
          </cell>
        </row>
        <row r="1246">
          <cell r="A1246">
            <v>2612</v>
          </cell>
          <cell r="B1246" t="str">
            <v>SŠ Antun Matijašević - Karamaneo</v>
          </cell>
        </row>
        <row r="1247">
          <cell r="A1247">
            <v>2418</v>
          </cell>
          <cell r="B1247" t="str">
            <v>SŠ Arboretum Opeka</v>
          </cell>
        </row>
        <row r="1248">
          <cell r="A1248">
            <v>2441</v>
          </cell>
          <cell r="B1248" t="str">
            <v>SŠ August Šenoa - Garešnica</v>
          </cell>
        </row>
        <row r="1249">
          <cell r="A1249">
            <v>2362</v>
          </cell>
          <cell r="B1249" t="str">
            <v>SŠ Ban Josip Jelačić</v>
          </cell>
        </row>
        <row r="1250">
          <cell r="A1250">
            <v>2442</v>
          </cell>
          <cell r="B1250" t="str">
            <v>SŠ Bartula Kašića - Grubišno Polje</v>
          </cell>
        </row>
        <row r="1251">
          <cell r="A1251">
            <v>2519</v>
          </cell>
          <cell r="B1251" t="str">
            <v>SŠ Bartula Kašića - Pag</v>
          </cell>
        </row>
        <row r="1252">
          <cell r="A1252">
            <v>2369</v>
          </cell>
          <cell r="B1252" t="str">
            <v>SŠ Bedekovčina</v>
          </cell>
        </row>
        <row r="1253">
          <cell r="A1253">
            <v>2516</v>
          </cell>
          <cell r="B1253" t="str">
            <v>SŠ Biograd na Moru</v>
          </cell>
        </row>
        <row r="1254">
          <cell r="A1254">
            <v>2688</v>
          </cell>
          <cell r="B1254" t="str">
            <v>SŠ Blato</v>
          </cell>
        </row>
        <row r="1255">
          <cell r="A1255">
            <v>2644</v>
          </cell>
          <cell r="B1255" t="str">
            <v>SŠ Bol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2646</v>
          </cell>
          <cell r="B1257" t="str">
            <v>SŠ Brač</v>
          </cell>
        </row>
        <row r="1258">
          <cell r="A1258">
            <v>2650</v>
          </cell>
          <cell r="B1258" t="str">
            <v>SŠ Buzet</v>
          </cell>
        </row>
        <row r="1259">
          <cell r="A1259">
            <v>2750</v>
          </cell>
          <cell r="B1259" t="str">
            <v>SŠ Centar za odgoj i obrazovanje</v>
          </cell>
        </row>
        <row r="1260">
          <cell r="A1260">
            <v>2568</v>
          </cell>
          <cell r="B1260" t="str">
            <v>SŠ Dalj</v>
          </cell>
        </row>
        <row r="1261">
          <cell r="A1261">
            <v>2445</v>
          </cell>
          <cell r="B1261" t="str">
            <v>SŠ Delnice</v>
          </cell>
        </row>
        <row r="1262">
          <cell r="A1262">
            <v>2639</v>
          </cell>
          <cell r="B1262" t="str">
            <v>SŠ Dental centar Marušić</v>
          </cell>
        </row>
        <row r="1263">
          <cell r="A1263">
            <v>2540</v>
          </cell>
          <cell r="B1263" t="str">
            <v>SŠ Donji Miholjac</v>
          </cell>
        </row>
        <row r="1264">
          <cell r="A1264">
            <v>2443</v>
          </cell>
          <cell r="B1264" t="str">
            <v>SŠ Dr. Antuna Barca - Crikvenica</v>
          </cell>
        </row>
        <row r="1265">
          <cell r="A1265">
            <v>2363</v>
          </cell>
          <cell r="B1265" t="str">
            <v>SŠ Dragutina Stražimira</v>
          </cell>
        </row>
        <row r="1266">
          <cell r="A1266">
            <v>2389</v>
          </cell>
          <cell r="B1266" t="str">
            <v>SŠ Duga Resa</v>
          </cell>
        </row>
        <row r="1267">
          <cell r="A1267">
            <v>2348</v>
          </cell>
          <cell r="B1267" t="str">
            <v>SŠ Dugo Selo</v>
          </cell>
        </row>
        <row r="1268">
          <cell r="A1268">
            <v>2603</v>
          </cell>
          <cell r="B1268" t="str">
            <v>SŠ Fra Andrije Kačića Miošića - Makarska</v>
          </cell>
        </row>
        <row r="1269">
          <cell r="A1269">
            <v>2687</v>
          </cell>
          <cell r="B1269" t="str">
            <v>SŠ Fra Andrije Kačića Miošića - Ploče</v>
          </cell>
        </row>
        <row r="1270">
          <cell r="A1270">
            <v>2373</v>
          </cell>
          <cell r="B1270" t="str">
            <v>SŠ Glina</v>
          </cell>
        </row>
        <row r="1271">
          <cell r="A1271">
            <v>2517</v>
          </cell>
          <cell r="B1271" t="str">
            <v>SŠ Gračac</v>
          </cell>
        </row>
        <row r="1272">
          <cell r="A1272">
            <v>2446</v>
          </cell>
          <cell r="B1272" t="str">
            <v>SŠ Hrvatski kralj Zvonimir</v>
          </cell>
        </row>
        <row r="1273">
          <cell r="A1273">
            <v>2598</v>
          </cell>
          <cell r="B1273" t="str">
            <v>SŠ Hvar</v>
          </cell>
        </row>
        <row r="1274">
          <cell r="A1274">
            <v>2597</v>
          </cell>
          <cell r="B1274" t="str">
            <v>SŠ Ilok</v>
          </cell>
        </row>
        <row r="1275">
          <cell r="A1275">
            <v>2544</v>
          </cell>
          <cell r="B1275" t="str">
            <v>SŠ Isidora Kršnjavoga - Našice</v>
          </cell>
        </row>
        <row r="1276">
          <cell r="A1276">
            <v>2426</v>
          </cell>
          <cell r="B1276" t="str">
            <v>SŠ Ivan Seljanec - Križevci</v>
          </cell>
        </row>
        <row r="1277">
          <cell r="A1277">
            <v>2349</v>
          </cell>
          <cell r="B1277" t="str">
            <v>SŠ Ivan Švear - Ivanić Grad</v>
          </cell>
        </row>
        <row r="1278">
          <cell r="A1278">
            <v>2610</v>
          </cell>
          <cell r="B1278" t="str">
            <v>SŠ Ivana Lucića - Trogir</v>
          </cell>
        </row>
        <row r="1279">
          <cell r="A1279">
            <v>2569</v>
          </cell>
          <cell r="B1279" t="str">
            <v>SŠ Ivana Maštrovića - Drniš</v>
          </cell>
        </row>
        <row r="1280">
          <cell r="A1280">
            <v>2374</v>
          </cell>
          <cell r="B1280" t="str">
            <v>SŠ Ivana Trnskoga</v>
          </cell>
        </row>
        <row r="1281">
          <cell r="A1281">
            <v>2405</v>
          </cell>
          <cell r="B1281" t="str">
            <v>SŠ Ivanec</v>
          </cell>
        </row>
        <row r="1282">
          <cell r="A1282">
            <v>2351</v>
          </cell>
          <cell r="B1282" t="str">
            <v>SŠ Jastrebarsko</v>
          </cell>
        </row>
        <row r="1283">
          <cell r="A1283">
            <v>3175</v>
          </cell>
          <cell r="B1283" t="str">
            <v>SŠ Jelkovec</v>
          </cell>
        </row>
        <row r="1284">
          <cell r="A1284">
            <v>2567</v>
          </cell>
          <cell r="B1284" t="str">
            <v>SŠ Josipa Kozarca - Đurđenovac</v>
          </cell>
        </row>
        <row r="1285">
          <cell r="A1285">
            <v>2605</v>
          </cell>
          <cell r="B1285" t="str">
            <v>SŠ Jure Kaštelan</v>
          </cell>
        </row>
        <row r="1286">
          <cell r="A1286">
            <v>2515</v>
          </cell>
          <cell r="B1286" t="str">
            <v>SŠ Kneza Branimira - Benkovac</v>
          </cell>
        </row>
        <row r="1287">
          <cell r="A1287">
            <v>2370</v>
          </cell>
          <cell r="B1287" t="str">
            <v>SŠ Konjščina</v>
          </cell>
        </row>
        <row r="1288">
          <cell r="A1288">
            <v>2424</v>
          </cell>
          <cell r="B1288" t="str">
            <v>SŠ Koprivnica</v>
          </cell>
        </row>
        <row r="1289">
          <cell r="A1289">
            <v>2364</v>
          </cell>
          <cell r="B1289" t="str">
            <v>SŠ Krapina</v>
          </cell>
        </row>
        <row r="1290">
          <cell r="A1290">
            <v>2905</v>
          </cell>
          <cell r="B1290" t="str">
            <v>SŠ Lovre Montija</v>
          </cell>
        </row>
        <row r="1291">
          <cell r="A1291">
            <v>2963</v>
          </cell>
          <cell r="B1291" t="str">
            <v>SŠ Marka Marulića - Slatina</v>
          </cell>
        </row>
        <row r="1292">
          <cell r="A1292">
            <v>2451</v>
          </cell>
          <cell r="B1292" t="str">
            <v>SŠ Markantuna de Dominisa - Rab</v>
          </cell>
        </row>
        <row r="1293">
          <cell r="A1293">
            <v>2654</v>
          </cell>
          <cell r="B1293" t="str">
            <v>SŠ Mate Balote</v>
          </cell>
        </row>
        <row r="1294">
          <cell r="A1294">
            <v>2651</v>
          </cell>
          <cell r="B1294" t="str">
            <v>SŠ Mate Blažine - Labin</v>
          </cell>
        </row>
        <row r="1295">
          <cell r="A1295">
            <v>2507</v>
          </cell>
          <cell r="B1295" t="str">
            <v>SŠ Matije Antuna Reljkovića - Slavonski Brod</v>
          </cell>
        </row>
        <row r="1296">
          <cell r="A1296">
            <v>2685</v>
          </cell>
          <cell r="B1296" t="str">
            <v>SŠ Metković</v>
          </cell>
        </row>
        <row r="1297">
          <cell r="A1297">
            <v>2378</v>
          </cell>
          <cell r="B1297" t="str">
            <v>SŠ Novska</v>
          </cell>
        </row>
        <row r="1298">
          <cell r="A1298">
            <v>2518</v>
          </cell>
          <cell r="B1298" t="str">
            <v>SŠ Obrovac</v>
          </cell>
        </row>
        <row r="1299">
          <cell r="A1299">
            <v>2371</v>
          </cell>
          <cell r="B1299" t="str">
            <v>SŠ Oroslavje</v>
          </cell>
        </row>
        <row r="1300">
          <cell r="A1300">
            <v>2484</v>
          </cell>
          <cell r="B1300" t="str">
            <v>SŠ Otočac</v>
          </cell>
        </row>
        <row r="1301">
          <cell r="A1301">
            <v>2495</v>
          </cell>
          <cell r="B1301" t="str">
            <v>SŠ Pakrac</v>
          </cell>
        </row>
        <row r="1302">
          <cell r="A1302">
            <v>2485</v>
          </cell>
          <cell r="B1302" t="str">
            <v xml:space="preserve">SŠ Pavla Rittera Vitezovića u Senju </v>
          </cell>
        </row>
        <row r="1303">
          <cell r="A1303">
            <v>2683</v>
          </cell>
          <cell r="B1303" t="str">
            <v>SŠ Petra Šegedina</v>
          </cell>
        </row>
        <row r="1304">
          <cell r="A1304">
            <v>2380</v>
          </cell>
          <cell r="B1304" t="str">
            <v>SŠ Petrinja</v>
          </cell>
        </row>
        <row r="1305">
          <cell r="A1305">
            <v>2494</v>
          </cell>
          <cell r="B1305" t="str">
            <v>SŠ Pitomača</v>
          </cell>
        </row>
        <row r="1306">
          <cell r="A1306">
            <v>2486</v>
          </cell>
          <cell r="B1306" t="str">
            <v>SŠ Plitvička Jezera</v>
          </cell>
        </row>
        <row r="1307">
          <cell r="A1307">
            <v>2368</v>
          </cell>
          <cell r="B1307" t="str">
            <v>SŠ Pregrada</v>
          </cell>
        </row>
        <row r="1308">
          <cell r="A1308">
            <v>2695</v>
          </cell>
          <cell r="B1308" t="str">
            <v>SŠ Prelog</v>
          </cell>
        </row>
        <row r="1309">
          <cell r="A1309">
            <v>2749</v>
          </cell>
          <cell r="B1309" t="str">
            <v>SŠ Sesvete</v>
          </cell>
        </row>
        <row r="1310">
          <cell r="A1310">
            <v>2404</v>
          </cell>
          <cell r="B1310" t="str">
            <v>SŠ Slunj</v>
          </cell>
        </row>
        <row r="1311">
          <cell r="A1311">
            <v>2487</v>
          </cell>
          <cell r="B1311" t="str">
            <v>SŠ Stjepan Ivšić</v>
          </cell>
        </row>
        <row r="1312">
          <cell r="A1312">
            <v>2613</v>
          </cell>
          <cell r="B1312" t="str">
            <v>SŠ Tin Ujević - Vrgorac</v>
          </cell>
        </row>
        <row r="1313">
          <cell r="A1313">
            <v>2375</v>
          </cell>
          <cell r="B1313" t="str">
            <v>SŠ Tina Ujevića - Kutina</v>
          </cell>
        </row>
        <row r="1314">
          <cell r="A1314">
            <v>2388</v>
          </cell>
          <cell r="B1314" t="str">
            <v>SŠ Topusko</v>
          </cell>
        </row>
        <row r="1315">
          <cell r="A1315">
            <v>2566</v>
          </cell>
          <cell r="B1315" t="str">
            <v>SŠ Valpovo</v>
          </cell>
        </row>
        <row r="1316">
          <cell r="A1316">
            <v>2684</v>
          </cell>
          <cell r="B1316" t="str">
            <v>SŠ Vela Luka</v>
          </cell>
        </row>
        <row r="1317">
          <cell r="A1317">
            <v>2383</v>
          </cell>
          <cell r="B1317" t="str">
            <v>SŠ Viktorovac</v>
          </cell>
        </row>
        <row r="1318">
          <cell r="A1318">
            <v>2647</v>
          </cell>
          <cell r="B1318" t="str">
            <v>SŠ Vladimir Gortan - Buje</v>
          </cell>
        </row>
        <row r="1319">
          <cell r="A1319">
            <v>2444</v>
          </cell>
          <cell r="B1319" t="str">
            <v>SŠ Vladimir Nazor</v>
          </cell>
        </row>
        <row r="1320">
          <cell r="A1320">
            <v>2361</v>
          </cell>
          <cell r="B1320" t="str">
            <v>SŠ Vrbovec</v>
          </cell>
        </row>
        <row r="1321">
          <cell r="A1321">
            <v>2365</v>
          </cell>
          <cell r="B1321" t="str">
            <v>SŠ Zabok</v>
          </cell>
        </row>
        <row r="1322">
          <cell r="A1322">
            <v>2372</v>
          </cell>
          <cell r="B1322" t="str">
            <v>SŠ Zlatar</v>
          </cell>
        </row>
        <row r="1323">
          <cell r="A1323">
            <v>2671</v>
          </cell>
          <cell r="B1323" t="str">
            <v>SŠ Zvane Črnje - Rovinj</v>
          </cell>
        </row>
        <row r="1324">
          <cell r="A1324">
            <v>3162</v>
          </cell>
          <cell r="B1324" t="str">
            <v>SŠ Čakovec</v>
          </cell>
        </row>
        <row r="1325">
          <cell r="A1325">
            <v>2437</v>
          </cell>
          <cell r="B1325" t="str">
            <v>SŠ Čazma</v>
          </cell>
        </row>
        <row r="1326">
          <cell r="A1326">
            <v>4011</v>
          </cell>
          <cell r="B1326" t="str">
            <v>Talijanska osnovna škola - Bernardo Parentin Poreč</v>
          </cell>
        </row>
        <row r="1327">
          <cell r="A1327">
            <v>1925</v>
          </cell>
          <cell r="B1327" t="str">
            <v>Talijanska osnovna škola - Buje</v>
          </cell>
        </row>
        <row r="1328">
          <cell r="A1328">
            <v>2018</v>
          </cell>
          <cell r="B1328" t="str">
            <v>Talijanska osnovna škola - Novigrad</v>
          </cell>
        </row>
        <row r="1329">
          <cell r="A1329">
            <v>1960</v>
          </cell>
          <cell r="B1329" t="str">
            <v xml:space="preserve">Talijanska osnovna škola - Poreč </v>
          </cell>
        </row>
        <row r="1330">
          <cell r="A1330">
            <v>1983</v>
          </cell>
          <cell r="B1330" t="str">
            <v>Talijanska osnovna škola Bernardo Benussi - Rovinj</v>
          </cell>
        </row>
        <row r="1331">
          <cell r="A1331">
            <v>2030</v>
          </cell>
          <cell r="B1331" t="str">
            <v>Talijanska osnovna škola Galileo Galilei - Umag</v>
          </cell>
        </row>
        <row r="1332">
          <cell r="A1332">
            <v>2670</v>
          </cell>
          <cell r="B1332" t="str">
            <v xml:space="preserve">Talijanska srednja škola - Rovinj </v>
          </cell>
        </row>
        <row r="1333">
          <cell r="A1333">
            <v>2660</v>
          </cell>
          <cell r="B1333" t="str">
            <v>Talijanska srednja škola Dante Alighieri - Pula</v>
          </cell>
        </row>
        <row r="1334">
          <cell r="A1334">
            <v>2648</v>
          </cell>
          <cell r="B1334" t="str">
            <v>Talijanska srednja škola Leonardo da Vinci - Buje</v>
          </cell>
        </row>
        <row r="1335">
          <cell r="A1335">
            <v>2608</v>
          </cell>
          <cell r="B1335" t="str">
            <v>Tehnička i industrijska škola Ruđera Boškovića u Sinju</v>
          </cell>
        </row>
        <row r="1336">
          <cell r="A1336">
            <v>2433</v>
          </cell>
          <cell r="B1336" t="str">
            <v>Tehnička škola - Bjelovar</v>
          </cell>
        </row>
        <row r="1337">
          <cell r="A1337">
            <v>2438</v>
          </cell>
          <cell r="B1337" t="str">
            <v>Tehnička škola - Daruvar</v>
          </cell>
        </row>
        <row r="1338">
          <cell r="A1338">
            <v>2395</v>
          </cell>
          <cell r="B1338" t="str">
            <v>Tehnička škola - Karlovac</v>
          </cell>
        </row>
        <row r="1339">
          <cell r="A1339">
            <v>2376</v>
          </cell>
          <cell r="B1339" t="str">
            <v>Tehnička škola - Kutina</v>
          </cell>
        </row>
        <row r="1340">
          <cell r="A1340">
            <v>2499</v>
          </cell>
          <cell r="B1340" t="str">
            <v>Tehnička škola - Požega</v>
          </cell>
        </row>
        <row r="1341">
          <cell r="A1341">
            <v>2663</v>
          </cell>
          <cell r="B1341" t="str">
            <v>Tehnička škola - Pula</v>
          </cell>
        </row>
        <row r="1342">
          <cell r="A1342">
            <v>2385</v>
          </cell>
          <cell r="B1342" t="str">
            <v>Tehnička škola - Sisak</v>
          </cell>
        </row>
        <row r="1343">
          <cell r="A1343">
            <v>2511</v>
          </cell>
          <cell r="B1343" t="str">
            <v>Tehnička škola - Slavonski Brod</v>
          </cell>
        </row>
        <row r="1344">
          <cell r="A1344">
            <v>2490</v>
          </cell>
          <cell r="B1344" t="str">
            <v>Tehnička škola - Virovitica</v>
          </cell>
        </row>
        <row r="1345">
          <cell r="A1345">
            <v>2527</v>
          </cell>
          <cell r="B1345" t="str">
            <v>Tehnička škola - Zadar</v>
          </cell>
        </row>
        <row r="1346">
          <cell r="A1346">
            <v>2740</v>
          </cell>
          <cell r="B1346" t="str">
            <v>Tehnička škola - Zagreb</v>
          </cell>
        </row>
        <row r="1347">
          <cell r="A1347">
            <v>2692</v>
          </cell>
          <cell r="B1347" t="str">
            <v>Tehnička škola - Čakovec</v>
          </cell>
        </row>
        <row r="1348">
          <cell r="A1348">
            <v>2576</v>
          </cell>
          <cell r="B1348" t="str">
            <v>Tehnička škola - Šibenik</v>
          </cell>
        </row>
        <row r="1349">
          <cell r="A1349">
            <v>2596</v>
          </cell>
          <cell r="B1349" t="str">
            <v>Tehnička škola - Županja</v>
          </cell>
        </row>
        <row r="1350">
          <cell r="A1350">
            <v>2553</v>
          </cell>
          <cell r="B1350" t="str">
            <v>Tehnička škola i prirodoslovna gimnazija Ruđera Boškovića - Osijek</v>
          </cell>
        </row>
        <row r="1351">
          <cell r="A1351">
            <v>2591</v>
          </cell>
          <cell r="B1351" t="str">
            <v>Tehnička škola Nikole Tesle - Vukovar</v>
          </cell>
        </row>
        <row r="1352">
          <cell r="A1352">
            <v>2581</v>
          </cell>
          <cell r="B1352" t="str">
            <v>Tehnička škola Ruđera Boškovića - Vinkovci</v>
          </cell>
        </row>
        <row r="1353">
          <cell r="A1353">
            <v>2764</v>
          </cell>
          <cell r="B1353" t="str">
            <v>Tehnička škola Ruđera Boškovića - Zagreb</v>
          </cell>
        </row>
        <row r="1354">
          <cell r="A1354">
            <v>2601</v>
          </cell>
          <cell r="B1354" t="str">
            <v>Tehnička škola u Imotskom</v>
          </cell>
        </row>
        <row r="1355">
          <cell r="A1355">
            <v>2463</v>
          </cell>
          <cell r="B1355" t="str">
            <v>Tehnička škola za strojarstvo i brodogradnju - Rijeka</v>
          </cell>
        </row>
        <row r="1356">
          <cell r="A1356">
            <v>2628</v>
          </cell>
          <cell r="B1356" t="str">
            <v>Tehnička škola za strojarstvo i mehatroniku - Split</v>
          </cell>
        </row>
        <row r="1357">
          <cell r="A1357">
            <v>2727</v>
          </cell>
          <cell r="B1357" t="str">
            <v>Treća ekonomska škola - Zagreb</v>
          </cell>
        </row>
        <row r="1358">
          <cell r="A1358">
            <v>2557</v>
          </cell>
          <cell r="B1358" t="str">
            <v>Trgovačka i komercijalna škola davor Milas - Osijek</v>
          </cell>
        </row>
        <row r="1359">
          <cell r="A1359">
            <v>2454</v>
          </cell>
          <cell r="B1359" t="str">
            <v>Trgovačka i tekstilna škola u Rijeci</v>
          </cell>
        </row>
        <row r="1360">
          <cell r="A1360">
            <v>2746</v>
          </cell>
          <cell r="B1360" t="str">
            <v>Trgovačka škola - Zagreb</v>
          </cell>
        </row>
        <row r="1361">
          <cell r="A1361">
            <v>2396</v>
          </cell>
          <cell r="B1361" t="str">
            <v>Trgovačko - ugostiteljska škola - Karlovac</v>
          </cell>
        </row>
        <row r="1362">
          <cell r="A1362">
            <v>2680</v>
          </cell>
          <cell r="B1362" t="str">
            <v>Turistička i ugostiteljska škola - Dubrovnik</v>
          </cell>
        </row>
        <row r="1363">
          <cell r="A1363">
            <v>2635</v>
          </cell>
          <cell r="B1363" t="str">
            <v>Turističko - ugostiteljska škola - Split</v>
          </cell>
        </row>
        <row r="1364">
          <cell r="A1364">
            <v>2655</v>
          </cell>
          <cell r="B1364" t="str">
            <v xml:space="preserve">Turističko - ugostiteljska škola Antona Štifanića - Poreč </v>
          </cell>
        </row>
        <row r="1365">
          <cell r="A1365">
            <v>2435</v>
          </cell>
          <cell r="B1365" t="str">
            <v>Turističko-ugostiteljska i prehrambena škola - Bjelovar</v>
          </cell>
        </row>
        <row r="1366">
          <cell r="A1366">
            <v>2574</v>
          </cell>
          <cell r="B1366" t="str">
            <v>Turističko-ugostiteljska škola - Šibenik</v>
          </cell>
        </row>
        <row r="1367">
          <cell r="A1367">
            <v>2447</v>
          </cell>
          <cell r="B1367" t="str">
            <v>Ugostiteljska škola - Opatija</v>
          </cell>
        </row>
        <row r="1368">
          <cell r="A1368">
            <v>2555</v>
          </cell>
          <cell r="B1368" t="str">
            <v>Ugostiteljsko - turistička škola - Osijek</v>
          </cell>
        </row>
        <row r="1369">
          <cell r="A1369">
            <v>2729</v>
          </cell>
          <cell r="B1369" t="str">
            <v>Ugostiteljsko-turističko učilište - Zagreb</v>
          </cell>
        </row>
        <row r="1370">
          <cell r="A1370">
            <v>2914</v>
          </cell>
          <cell r="B1370" t="str">
            <v>Umjetnička gimnazija Ars Animae s pravom javnosti - Split</v>
          </cell>
        </row>
        <row r="1371">
          <cell r="A1371">
            <v>60</v>
          </cell>
          <cell r="B1371" t="str">
            <v>Umjetnička škola Franje Lučića</v>
          </cell>
        </row>
        <row r="1372">
          <cell r="A1372">
            <v>2059</v>
          </cell>
          <cell r="B1372" t="str">
            <v>Umjetnička škola Luke Sorkočevića - Dubrovnik</v>
          </cell>
        </row>
        <row r="1373">
          <cell r="A1373">
            <v>2139</v>
          </cell>
          <cell r="B1373" t="str">
            <v>Umjetnička škola Miroslav Magdalenić - Čakovec</v>
          </cell>
        </row>
        <row r="1374">
          <cell r="A1374">
            <v>1959</v>
          </cell>
          <cell r="B1374" t="str">
            <v>Umjetnička škola Poreč</v>
          </cell>
        </row>
        <row r="1375">
          <cell r="A1375">
            <v>2745</v>
          </cell>
          <cell r="B1375" t="str">
            <v>Upravna škola Zagreb</v>
          </cell>
        </row>
        <row r="1376">
          <cell r="A1376">
            <v>4001</v>
          </cell>
          <cell r="B1376" t="str">
            <v>Učenički dom</v>
          </cell>
        </row>
        <row r="1377">
          <cell r="A1377">
            <v>4046</v>
          </cell>
          <cell r="B1377" t="str">
            <v>Učenički dom Hrvatski učiteljski konvikt</v>
          </cell>
        </row>
        <row r="1378">
          <cell r="A1378">
            <v>4048</v>
          </cell>
          <cell r="B1378" t="str">
            <v>Učenički dom Lovran</v>
          </cell>
        </row>
        <row r="1379">
          <cell r="A1379">
            <v>4049</v>
          </cell>
          <cell r="B1379" t="str">
            <v>Učenički dom Marije Jambrišak</v>
          </cell>
        </row>
        <row r="1380">
          <cell r="A1380">
            <v>4054</v>
          </cell>
          <cell r="B1380" t="str">
            <v>Učenički dom Varaždin</v>
          </cell>
        </row>
        <row r="1381">
          <cell r="A1381">
            <v>2845</v>
          </cell>
          <cell r="B1381" t="str">
            <v>Učilište za popularnu i jazz glazbu</v>
          </cell>
        </row>
        <row r="1382">
          <cell r="A1382">
            <v>2700</v>
          </cell>
          <cell r="B1382" t="str">
            <v>V. gimnazija - Zagreb</v>
          </cell>
        </row>
        <row r="1383">
          <cell r="A1383">
            <v>2623</v>
          </cell>
          <cell r="B1383" t="str">
            <v>V. gimnazija Vladimir Nazor - Split</v>
          </cell>
        </row>
        <row r="1384">
          <cell r="A1384">
            <v>630</v>
          </cell>
          <cell r="B1384" t="str">
            <v>V. osnovna škola - Bjelovar</v>
          </cell>
        </row>
        <row r="1385">
          <cell r="A1385">
            <v>465</v>
          </cell>
          <cell r="B1385" t="str">
            <v>V. osnovna škola - Varaždin</v>
          </cell>
        </row>
        <row r="1386">
          <cell r="A1386">
            <v>2719</v>
          </cell>
          <cell r="B1386" t="str">
            <v>Veterinarska škola - Zagreb</v>
          </cell>
        </row>
        <row r="1387">
          <cell r="A1387">
            <v>466</v>
          </cell>
          <cell r="B1387" t="str">
            <v>VI. osnovna škola - Varaždin</v>
          </cell>
        </row>
        <row r="1388">
          <cell r="A1388">
            <v>2702</v>
          </cell>
          <cell r="B1388" t="str">
            <v>VII. gimnazija - Zagreb</v>
          </cell>
        </row>
        <row r="1389">
          <cell r="A1389">
            <v>468</v>
          </cell>
          <cell r="B1389" t="str">
            <v>VII. osnovna škola - Varaždin</v>
          </cell>
        </row>
        <row r="1390">
          <cell r="A1390">
            <v>2330</v>
          </cell>
          <cell r="B1390" t="str">
            <v>Waldorfska škola u Zagrebu</v>
          </cell>
        </row>
        <row r="1391">
          <cell r="A1391">
            <v>2705</v>
          </cell>
          <cell r="B1391" t="str">
            <v>X. gimnazija Ivan Supek - Zagreb</v>
          </cell>
        </row>
        <row r="1392">
          <cell r="A1392">
            <v>2706</v>
          </cell>
          <cell r="B1392" t="str">
            <v>XI. gimnazija - Zagreb</v>
          </cell>
        </row>
        <row r="1393">
          <cell r="A1393">
            <v>2707</v>
          </cell>
          <cell r="B1393" t="str">
            <v>XII. gimnazija - Zagreb</v>
          </cell>
        </row>
        <row r="1394">
          <cell r="A1394">
            <v>2708</v>
          </cell>
          <cell r="B1394" t="str">
            <v>XIII. gimnazija - Zagreb</v>
          </cell>
        </row>
        <row r="1395">
          <cell r="A1395">
            <v>2710</v>
          </cell>
          <cell r="B1395" t="str">
            <v>XV. gimnazija - Zagreb</v>
          </cell>
        </row>
        <row r="1396">
          <cell r="A1396">
            <v>2711</v>
          </cell>
          <cell r="B1396" t="str">
            <v>XVI. gimnazija - Zagreb</v>
          </cell>
        </row>
        <row r="1397">
          <cell r="A1397">
            <v>2713</v>
          </cell>
          <cell r="B1397" t="str">
            <v>XVIII. gimnazija - Zagreb</v>
          </cell>
        </row>
        <row r="1398">
          <cell r="A1398">
            <v>2536</v>
          </cell>
          <cell r="B1398" t="str">
            <v>Zadarska privatna gimnazija s pravom javnosti</v>
          </cell>
        </row>
        <row r="1399">
          <cell r="A1399">
            <v>4000</v>
          </cell>
          <cell r="B1399" t="str">
            <v>Zadruga</v>
          </cell>
        </row>
        <row r="1400">
          <cell r="A1400">
            <v>2775</v>
          </cell>
          <cell r="B1400" t="str">
            <v>Zagrebačka umjetnička gimnazija s pravom javnosti</v>
          </cell>
        </row>
        <row r="1401">
          <cell r="A1401">
            <v>2586</v>
          </cell>
          <cell r="B1401" t="str">
            <v>Zdravstvena i veterinarska škola Dr. Andrije Štampara - Vinkovci</v>
          </cell>
        </row>
        <row r="1402">
          <cell r="A1402">
            <v>2634</v>
          </cell>
          <cell r="B1402" t="str">
            <v>Zdravstvena škola - Split</v>
          </cell>
        </row>
        <row r="1403">
          <cell r="A1403">
            <v>2714</v>
          </cell>
          <cell r="B1403" t="str">
            <v>Zdravstveno učilište - Zagreb</v>
          </cell>
        </row>
        <row r="1404">
          <cell r="A1404">
            <v>2359</v>
          </cell>
          <cell r="B1404" t="str">
            <v>Zrakoplovna tehnička škola Rudolfa Perešina</v>
          </cell>
        </row>
        <row r="1405">
          <cell r="A1405">
            <v>646</v>
          </cell>
          <cell r="B1405" t="str">
            <v>Češka osnovna škola Jana Amosa Komenskog - Daruvar</v>
          </cell>
        </row>
        <row r="1406">
          <cell r="A1406">
            <v>690</v>
          </cell>
          <cell r="B1406" t="str">
            <v>Češka osnovna škola Josipa Ružičke - Končanica</v>
          </cell>
        </row>
        <row r="1407">
          <cell r="A1407">
            <v>2580</v>
          </cell>
          <cell r="B1407" t="str">
            <v>Šibenska privatna gimnazija s pravom javnosti</v>
          </cell>
        </row>
        <row r="1408">
          <cell r="A1408">
            <v>2342</v>
          </cell>
          <cell r="B1408" t="str">
            <v>Škola kreativnog razvoja dr.Časl</v>
          </cell>
        </row>
        <row r="1409">
          <cell r="A1409">
            <v>2633</v>
          </cell>
          <cell r="B1409" t="str">
            <v>Škola likovnih umjetnosti - Split</v>
          </cell>
        </row>
        <row r="1410">
          <cell r="A1410">
            <v>2531</v>
          </cell>
          <cell r="B1410" t="str">
            <v>Škola primijenjene umjetnosti i dizajna - Zadar</v>
          </cell>
        </row>
        <row r="1411">
          <cell r="A1411">
            <v>2747</v>
          </cell>
          <cell r="B1411" t="str">
            <v>Škola primijenjene umjetnosti i dizajna - Zagreb</v>
          </cell>
        </row>
        <row r="1412">
          <cell r="A1412">
            <v>2558</v>
          </cell>
          <cell r="B1412" t="str">
            <v>Škola primijenjene umjetnosti i dizajna Osijek</v>
          </cell>
        </row>
        <row r="1413">
          <cell r="A1413">
            <v>2659</v>
          </cell>
          <cell r="B1413" t="str">
            <v>Škola primijenjenih umjetnosti i dizajna - Pula</v>
          </cell>
        </row>
        <row r="1414">
          <cell r="A1414">
            <v>2327</v>
          </cell>
          <cell r="B1414" t="str">
            <v>Škola suvremenog plesa Ane Maletić - Zagreb</v>
          </cell>
        </row>
        <row r="1415">
          <cell r="A1415">
            <v>2731</v>
          </cell>
          <cell r="B1415" t="str">
            <v>Škola za cestovni promet - Zagreb</v>
          </cell>
        </row>
        <row r="1416">
          <cell r="A1416">
            <v>2631</v>
          </cell>
          <cell r="B1416" t="str">
            <v>Škola za dizajn, grafiku i održivu gradnju - Split</v>
          </cell>
        </row>
        <row r="1417">
          <cell r="A1417">
            <v>2326</v>
          </cell>
          <cell r="B1417" t="str">
            <v>Škola za klasični balet - Zagreb</v>
          </cell>
        </row>
        <row r="1418">
          <cell r="A1418">
            <v>2715</v>
          </cell>
          <cell r="B1418" t="str">
            <v>Škola za medicinske sestre Mlinarska</v>
          </cell>
        </row>
        <row r="1419">
          <cell r="A1419">
            <v>2716</v>
          </cell>
          <cell r="B1419" t="str">
            <v>Škola za medicinske sestre Vinogradska</v>
          </cell>
        </row>
        <row r="1420">
          <cell r="A1420">
            <v>2718</v>
          </cell>
          <cell r="B1420" t="str">
            <v>Škola za medicinske sestre Vrapče</v>
          </cell>
        </row>
        <row r="1421">
          <cell r="A1421">
            <v>2744</v>
          </cell>
          <cell r="B1421" t="str">
            <v>Škola za montažu instalacija i metalnih konstrukcija</v>
          </cell>
        </row>
        <row r="1422">
          <cell r="A1422">
            <v>1980</v>
          </cell>
          <cell r="B1422" t="str">
            <v>Škola za odgoj i obrazovanje - Pula</v>
          </cell>
        </row>
        <row r="1423">
          <cell r="A1423">
            <v>2559</v>
          </cell>
          <cell r="B1423" t="str">
            <v>Škola za osposobljavanje i obrazovanje Vinko Bek</v>
          </cell>
        </row>
        <row r="1424">
          <cell r="A1424">
            <v>2717</v>
          </cell>
          <cell r="B1424" t="str">
            <v>Škola za primalje - Zagreb</v>
          </cell>
        </row>
        <row r="1425">
          <cell r="A1425">
            <v>2473</v>
          </cell>
          <cell r="B1425" t="str">
            <v>Škola za primijenjenu umjetnost u Rijeci</v>
          </cell>
        </row>
        <row r="1426">
          <cell r="A1426">
            <v>2734</v>
          </cell>
          <cell r="B1426" t="str">
            <v>Škola za modu i dizajn</v>
          </cell>
        </row>
        <row r="1427">
          <cell r="A1427">
            <v>2656</v>
          </cell>
          <cell r="B1427" t="str">
            <v>Škola za turizam, ugostiteljstvo i trgovinu - Pula</v>
          </cell>
        </row>
        <row r="1428">
          <cell r="A1428">
            <v>2366</v>
          </cell>
          <cell r="B1428" t="str">
            <v>Škola za umjetnost, dizajn, grafiku i odjeću - Zabok</v>
          </cell>
        </row>
        <row r="1429">
          <cell r="A1429">
            <v>2748</v>
          </cell>
          <cell r="B1429" t="str">
            <v>Športska gimnazija - Zagreb</v>
          </cell>
        </row>
        <row r="1430">
          <cell r="A1430">
            <v>2393</v>
          </cell>
          <cell r="B1430" t="str">
            <v>Šumarska i drvodjeljska škola - Karlovac</v>
          </cell>
        </row>
        <row r="1431">
          <cell r="A1431">
            <v>2477</v>
          </cell>
          <cell r="B1431" t="str">
            <v>Željeznička tehnička škola - Moravice</v>
          </cell>
        </row>
        <row r="1432">
          <cell r="A1432">
            <v>2751</v>
          </cell>
          <cell r="B1432" t="str">
            <v>Ženska opća gimnazija Družbe sestara milosrdnica - s pravom javnosti</v>
          </cell>
        </row>
        <row r="1433">
          <cell r="A1433">
            <v>4043</v>
          </cell>
          <cell r="B1433" t="str">
            <v>Ženski đački dom Dubrovnik</v>
          </cell>
        </row>
        <row r="1434">
          <cell r="A1434">
            <v>4007</v>
          </cell>
          <cell r="B1434" t="str">
            <v>Ženski đački dom Split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3050</v>
          </cell>
          <cell r="B17" t="str">
            <v>Centar za odgoj i obrazovanje Lug</v>
          </cell>
        </row>
        <row r="18">
          <cell r="A18">
            <v>2345</v>
          </cell>
          <cell r="B18" t="str">
            <v>Centar za odgoj i obrazovanje Prekrižje - Zagreb</v>
          </cell>
        </row>
        <row r="19">
          <cell r="A19">
            <v>3065</v>
          </cell>
          <cell r="B19" t="str">
            <v>Centar za odgoj i obrazovanje pri Odgojnom domu - Ivanec</v>
          </cell>
        </row>
        <row r="20">
          <cell r="A20">
            <v>653</v>
          </cell>
          <cell r="B20" t="str">
            <v xml:space="preserve">Centar za odgoj i obrazovanje Rudolf Steiner - Daruvar </v>
          </cell>
        </row>
        <row r="21">
          <cell r="A21">
            <v>3094</v>
          </cell>
          <cell r="B21" t="str">
            <v>Centar za odgoj i obrazovanje Slava Raškaj - Split</v>
          </cell>
        </row>
        <row r="22">
          <cell r="A22">
            <v>2339</v>
          </cell>
          <cell r="B22" t="str">
            <v>Centar za odgoj i obrazovanje Slava Raškaj - Zagreb</v>
          </cell>
        </row>
        <row r="23">
          <cell r="A23">
            <v>467</v>
          </cell>
          <cell r="B23" t="str">
            <v>Centar za odgoj i obrazovanje Tomislav Špoljar</v>
          </cell>
        </row>
        <row r="24">
          <cell r="A24">
            <v>2338</v>
          </cell>
          <cell r="B24" t="str">
            <v>Centar za odgoj i obrazovanje Vinko Bek</v>
          </cell>
        </row>
        <row r="25">
          <cell r="A25">
            <v>166</v>
          </cell>
          <cell r="B25" t="str">
            <v>Centar za odgoj i obrazovanje Zajezda</v>
          </cell>
        </row>
        <row r="26">
          <cell r="A26">
            <v>3082</v>
          </cell>
          <cell r="B26" t="str">
            <v xml:space="preserve">Centar za odgoj i obrazovanje Šubićevac </v>
          </cell>
        </row>
        <row r="27">
          <cell r="A27">
            <v>553</v>
          </cell>
          <cell r="B27" t="str">
            <v>Centar za odgoj, obrazovanje i rehabilitaciju - Križevci</v>
          </cell>
        </row>
        <row r="28">
          <cell r="A28">
            <v>966</v>
          </cell>
          <cell r="B28" t="str">
            <v>Centar za odgoj, obrazovanje i rehabilitaciju - Virovitica</v>
          </cell>
        </row>
        <row r="29">
          <cell r="A29">
            <v>536</v>
          </cell>
          <cell r="B29" t="str">
            <v>Centar za odgoj, obrazovanje i rehabilitaciju Podravsko sunce</v>
          </cell>
        </row>
        <row r="30">
          <cell r="A30">
            <v>3048</v>
          </cell>
          <cell r="B30" t="str">
            <v>Centar za rehabilitaciju Stančić</v>
          </cell>
        </row>
        <row r="31">
          <cell r="A31">
            <v>3117</v>
          </cell>
          <cell r="B31" t="str">
            <v>Centar za rehabilitaciju Zagreb</v>
          </cell>
        </row>
        <row r="32">
          <cell r="A32">
            <v>4010</v>
          </cell>
          <cell r="B32" t="str">
            <v>Dom za odgoj djece i mladeži Split</v>
          </cell>
        </row>
        <row r="33">
          <cell r="A33">
            <v>2726</v>
          </cell>
          <cell r="B33" t="str">
            <v>Druga ekonomska škola - Zagreb</v>
          </cell>
        </row>
        <row r="34">
          <cell r="A34">
            <v>2407</v>
          </cell>
          <cell r="B34" t="str">
            <v>Druga gimnazija - Varaždin</v>
          </cell>
        </row>
        <row r="35">
          <cell r="A35">
            <v>4029</v>
          </cell>
          <cell r="B35" t="str">
            <v>Druga opća privatna gimnazija s pravom javnosti</v>
          </cell>
        </row>
        <row r="36">
          <cell r="A36">
            <v>2539</v>
          </cell>
          <cell r="B36" t="str">
            <v>Druga srednja škola - Beli Manastir</v>
          </cell>
        </row>
        <row r="37">
          <cell r="A37">
            <v>2739</v>
          </cell>
          <cell r="B37" t="str">
            <v>Drvodjeljska škola - Zagreb</v>
          </cell>
        </row>
        <row r="38">
          <cell r="A38">
            <v>2584</v>
          </cell>
          <cell r="B38" t="str">
            <v>Drvodjelska tehnička škola - Vinkovci</v>
          </cell>
        </row>
        <row r="39">
          <cell r="A39">
            <v>3128</v>
          </cell>
          <cell r="B39" t="str">
            <v>Dubrovačka privatna gimnazija</v>
          </cell>
        </row>
        <row r="40">
          <cell r="A40">
            <v>2432</v>
          </cell>
          <cell r="B40" t="str">
            <v xml:space="preserve">Ekonomska i birotehnička škola - Bjelovar </v>
          </cell>
        </row>
        <row r="41">
          <cell r="A41">
            <v>2676</v>
          </cell>
          <cell r="B41" t="str">
            <v>Ekonomska i trgovačka škola - Dubrovnik</v>
          </cell>
        </row>
        <row r="42">
          <cell r="A42">
            <v>2693</v>
          </cell>
          <cell r="B42" t="str">
            <v>Ekonomska i trgovačka škola - Čakovec</v>
          </cell>
        </row>
        <row r="43">
          <cell r="A43">
            <v>2583</v>
          </cell>
          <cell r="B43" t="str">
            <v>Ekonomska i trgovačka škola Ivana Domca</v>
          </cell>
        </row>
        <row r="44">
          <cell r="A44">
            <v>2440</v>
          </cell>
          <cell r="B44" t="str">
            <v>Ekonomska i turistička škola - Daruvar</v>
          </cell>
        </row>
        <row r="45">
          <cell r="A45">
            <v>2554</v>
          </cell>
          <cell r="B45" t="str">
            <v>Ekonomska i upravna škola - Osijek</v>
          </cell>
        </row>
        <row r="46">
          <cell r="A46">
            <v>2600</v>
          </cell>
          <cell r="B46" t="str">
            <v>Ekonomska škola - Imotski</v>
          </cell>
        </row>
        <row r="47">
          <cell r="A47">
            <v>2497</v>
          </cell>
          <cell r="B47" t="str">
            <v>Ekonomska škola - Požega</v>
          </cell>
        </row>
        <row r="48">
          <cell r="A48">
            <v>2661</v>
          </cell>
          <cell r="B48" t="str">
            <v>Ekonomska škola - Pula</v>
          </cell>
        </row>
        <row r="49">
          <cell r="A49">
            <v>2386</v>
          </cell>
          <cell r="B49" t="str">
            <v>Ekonomska škola - Sisak</v>
          </cell>
        </row>
        <row r="50">
          <cell r="A50">
            <v>2356</v>
          </cell>
          <cell r="B50" t="str">
            <v>Ekonomska škola - Velika Gorica</v>
          </cell>
        </row>
        <row r="51">
          <cell r="A51">
            <v>2590</v>
          </cell>
          <cell r="B51" t="str">
            <v>Ekonomska škola - Vukovar</v>
          </cell>
        </row>
        <row r="52">
          <cell r="A52">
            <v>2571</v>
          </cell>
          <cell r="B52" t="str">
            <v>Ekonomska škola - Šibenik</v>
          </cell>
        </row>
        <row r="53">
          <cell r="A53">
            <v>2541</v>
          </cell>
          <cell r="B53" t="str">
            <v>Ekonomska škola Braća Radić</v>
          </cell>
        </row>
        <row r="54">
          <cell r="A54">
            <v>4008</v>
          </cell>
          <cell r="B54" t="str">
            <v>Ekonomska škola braća Radić Đakovo</v>
          </cell>
        </row>
        <row r="55">
          <cell r="A55">
            <v>2456</v>
          </cell>
          <cell r="B55" t="str">
            <v xml:space="preserve">Ekonomska škola Mije Mirkovića - Rijeka </v>
          </cell>
        </row>
        <row r="56">
          <cell r="A56">
            <v>2352</v>
          </cell>
          <cell r="B56" t="str">
            <v>Ekonomska, trgovačka i ugostiteljska škola - Samobor</v>
          </cell>
        </row>
        <row r="57">
          <cell r="A57">
            <v>2532</v>
          </cell>
          <cell r="B57" t="str">
            <v>Ekonomsko - birotehnička i trgovačka škola - Zadar</v>
          </cell>
        </row>
        <row r="58">
          <cell r="A58">
            <v>2512</v>
          </cell>
          <cell r="B58" t="str">
            <v>Ekonomsko - birotehnička škola - Slavonski Brod</v>
          </cell>
        </row>
        <row r="59">
          <cell r="A59">
            <v>2625</v>
          </cell>
          <cell r="B59" t="str">
            <v>Ekonomsko - birotehnička škola - Split</v>
          </cell>
        </row>
        <row r="60">
          <cell r="A60">
            <v>2392</v>
          </cell>
          <cell r="B60" t="str">
            <v>Ekonomsko - turistička škola - Karlovac</v>
          </cell>
        </row>
        <row r="61">
          <cell r="A61">
            <v>2464</v>
          </cell>
          <cell r="B61" t="str">
            <v>Elektroindustrijska i obrtnička škola - Rijeka</v>
          </cell>
        </row>
        <row r="62">
          <cell r="A62">
            <v>2722</v>
          </cell>
          <cell r="B62" t="str">
            <v>Elektrostrojarska obrtnička škola - Zagreb</v>
          </cell>
        </row>
        <row r="63">
          <cell r="A63">
            <v>2408</v>
          </cell>
          <cell r="B63" t="str">
            <v>Elektrostrojarska škola - Varaždin</v>
          </cell>
        </row>
        <row r="64">
          <cell r="A64">
            <v>2506</v>
          </cell>
          <cell r="B64" t="str">
            <v>Elektrotehnička i ekonomska škola - Nova Gradiška</v>
          </cell>
        </row>
        <row r="65">
          <cell r="A65">
            <v>2545</v>
          </cell>
          <cell r="B65" t="str">
            <v>Elektrotehnička i prometna škola - Osijek</v>
          </cell>
        </row>
        <row r="66">
          <cell r="A66">
            <v>2616</v>
          </cell>
          <cell r="B66" t="str">
            <v>Elektrotehnička škola - Split</v>
          </cell>
        </row>
        <row r="67">
          <cell r="A67">
            <v>2721</v>
          </cell>
          <cell r="B67" t="str">
            <v>Elektrotehnička škola - Zagreb</v>
          </cell>
        </row>
        <row r="68">
          <cell r="A68">
            <v>2609</v>
          </cell>
          <cell r="B68" t="str">
            <v>Franjevačka klasična gimnazija u Sinju s pravom javnosti</v>
          </cell>
        </row>
        <row r="69">
          <cell r="A69">
            <v>2564</v>
          </cell>
          <cell r="B69" t="str">
            <v>Gaudeamus, prva privatna srednja škola u Osijeku s pravom javnosti</v>
          </cell>
        </row>
        <row r="70">
          <cell r="A70">
            <v>2724</v>
          </cell>
          <cell r="B70" t="str">
            <v>Geodetska tehnička škola - Zagreb</v>
          </cell>
        </row>
        <row r="71">
          <cell r="A71">
            <v>2496</v>
          </cell>
          <cell r="B71" t="str">
            <v>Gimnazija - Požega</v>
          </cell>
        </row>
        <row r="72">
          <cell r="A72">
            <v>2690</v>
          </cell>
          <cell r="B72" t="str">
            <v>Gimnazija - Čakovec</v>
          </cell>
        </row>
        <row r="73">
          <cell r="A73">
            <v>2542</v>
          </cell>
          <cell r="B73" t="str">
            <v>Gimnazija A.G.Matoša - Đakovo</v>
          </cell>
        </row>
        <row r="74">
          <cell r="A74">
            <v>2461</v>
          </cell>
          <cell r="B74" t="str">
            <v>Gimnazija Andrije Mohorovičića - Rijeka</v>
          </cell>
        </row>
        <row r="75">
          <cell r="A75">
            <v>2353</v>
          </cell>
          <cell r="B75" t="str">
            <v>Gimnazija Antuna Gustava Matoša - Samobor</v>
          </cell>
        </row>
        <row r="76">
          <cell r="A76">
            <v>2367</v>
          </cell>
          <cell r="B76" t="str">
            <v>Gimnazija Antuna Gustava Matoša - Zabok</v>
          </cell>
        </row>
        <row r="77">
          <cell r="A77">
            <v>2575</v>
          </cell>
          <cell r="B77" t="str">
            <v>Gimnazija Antuna Vrančića</v>
          </cell>
        </row>
        <row r="78">
          <cell r="A78">
            <v>2537</v>
          </cell>
          <cell r="B78" t="str">
            <v>Gimnazija Beli Manastir</v>
          </cell>
        </row>
        <row r="79">
          <cell r="A79">
            <v>2403</v>
          </cell>
          <cell r="B79" t="str">
            <v>Gimnazija Bernardina Frankopana</v>
          </cell>
        </row>
        <row r="80">
          <cell r="A80">
            <v>2429</v>
          </cell>
          <cell r="B80" t="str">
            <v>Gimnazija Bjelovar</v>
          </cell>
        </row>
        <row r="81">
          <cell r="A81">
            <v>2439</v>
          </cell>
          <cell r="B81" t="str">
            <v>Gimnazija Daruvar</v>
          </cell>
        </row>
        <row r="82">
          <cell r="A82">
            <v>2607</v>
          </cell>
          <cell r="B82" t="str">
            <v>Gimnazija Dinka Šimunovića u Sinju</v>
          </cell>
        </row>
        <row r="83">
          <cell r="A83">
            <v>2421</v>
          </cell>
          <cell r="B83" t="str">
            <v>Gimnazija Dr. Ivana Kranjčeva Đurđevac</v>
          </cell>
        </row>
        <row r="84">
          <cell r="A84">
            <v>2602</v>
          </cell>
          <cell r="B84" t="str">
            <v>Gimnazija Dr. Mate Ujevića</v>
          </cell>
        </row>
        <row r="85">
          <cell r="A85">
            <v>2677</v>
          </cell>
          <cell r="B85" t="str">
            <v>Gimnazija Dubrovnik</v>
          </cell>
        </row>
        <row r="86">
          <cell r="A86">
            <v>2448</v>
          </cell>
          <cell r="B86" t="str">
            <v>Gimnazija Eugena Kumičića - Opatija</v>
          </cell>
        </row>
        <row r="87">
          <cell r="A87">
            <v>2422</v>
          </cell>
          <cell r="B87" t="str">
            <v>Gimnazija Fran Galović - Koprivnica</v>
          </cell>
        </row>
        <row r="88">
          <cell r="A88">
            <v>2520</v>
          </cell>
          <cell r="B88" t="str">
            <v>Gimnazija Franje Petrića - Zadar</v>
          </cell>
        </row>
        <row r="89">
          <cell r="A89">
            <v>4047</v>
          </cell>
          <cell r="B89" t="str">
            <v>Gimnazija Futura Aetas Nostra Est</v>
          </cell>
        </row>
        <row r="90">
          <cell r="A90">
            <v>2483</v>
          </cell>
          <cell r="B90" t="str">
            <v>Gimnazija Gospić</v>
          </cell>
        </row>
        <row r="91">
          <cell r="A91">
            <v>2776</v>
          </cell>
          <cell r="B91" t="str">
            <v>Gimnazija i ekonomska škola Benedikta Kotruljevića, s pravom javnosti</v>
          </cell>
        </row>
        <row r="92">
          <cell r="A92">
            <v>2652</v>
          </cell>
          <cell r="B92" t="str">
            <v>Gimnazija i strukovna škola Jurja Dobrile - Pazin</v>
          </cell>
        </row>
        <row r="93">
          <cell r="A93">
            <v>2425</v>
          </cell>
          <cell r="B93" t="str">
            <v>Gimnazija Ivana Zakmardija Dijankovečkoga - Križevci</v>
          </cell>
        </row>
        <row r="94">
          <cell r="A94">
            <v>4014</v>
          </cell>
          <cell r="B94" t="str">
            <v>Gimnazija Josipa Slavenskog Čakovec</v>
          </cell>
        </row>
        <row r="95">
          <cell r="A95">
            <v>2522</v>
          </cell>
          <cell r="B95" t="str">
            <v>Gimnazija Jurja Barakovića</v>
          </cell>
        </row>
        <row r="96">
          <cell r="A96">
            <v>2390</v>
          </cell>
          <cell r="B96" t="str">
            <v>Gimnazija Karlovac</v>
          </cell>
        </row>
        <row r="97">
          <cell r="A97">
            <v>2709</v>
          </cell>
          <cell r="B97" t="str">
            <v>Gimnazija Lucijana Vranjanina</v>
          </cell>
        </row>
        <row r="98">
          <cell r="A98">
            <v>4022</v>
          </cell>
          <cell r="B98" t="str">
            <v>Gimnazija Marul</v>
          </cell>
        </row>
        <row r="99">
          <cell r="A99">
            <v>2509</v>
          </cell>
          <cell r="B99" t="str">
            <v>Gimnazija Matija Mesić</v>
          </cell>
        </row>
        <row r="100">
          <cell r="A100">
            <v>2582</v>
          </cell>
          <cell r="B100" t="str">
            <v>Gimnazija Matije Antuna Reljkovića</v>
          </cell>
        </row>
        <row r="101">
          <cell r="A101">
            <v>2686</v>
          </cell>
          <cell r="B101" t="str">
            <v>Gimnazija Metković</v>
          </cell>
        </row>
        <row r="102">
          <cell r="A102">
            <v>2504</v>
          </cell>
          <cell r="B102" t="str">
            <v>Gimnazija Nova Gradiška</v>
          </cell>
        </row>
        <row r="103">
          <cell r="A103">
            <v>2489</v>
          </cell>
          <cell r="B103" t="str">
            <v>Gimnazija Petra Preradovića - Virovitica</v>
          </cell>
        </row>
        <row r="104">
          <cell r="A104">
            <v>2657</v>
          </cell>
          <cell r="B104" t="str">
            <v>Gimnazija Pula</v>
          </cell>
        </row>
        <row r="105">
          <cell r="A105">
            <v>4012</v>
          </cell>
          <cell r="B105" t="str">
            <v>Gimnazija Sesvete</v>
          </cell>
        </row>
        <row r="106">
          <cell r="A106">
            <v>2381</v>
          </cell>
          <cell r="B106" t="str">
            <v>Gimnazija Sisak</v>
          </cell>
        </row>
        <row r="107">
          <cell r="A107">
            <v>2703</v>
          </cell>
          <cell r="B107" t="str">
            <v>Gimnazija Tituša Brezovačkog</v>
          </cell>
        </row>
        <row r="108">
          <cell r="A108">
            <v>2357</v>
          </cell>
          <cell r="B108" t="str">
            <v>Gimnazija Velika Gorica</v>
          </cell>
        </row>
        <row r="109">
          <cell r="A109">
            <v>2521</v>
          </cell>
          <cell r="B109" t="str">
            <v>Gimnazija Vladimira Nazora</v>
          </cell>
        </row>
        <row r="110">
          <cell r="A110">
            <v>2589</v>
          </cell>
          <cell r="B110" t="str">
            <v>Gimnazija Vukovar</v>
          </cell>
        </row>
        <row r="111">
          <cell r="A111">
            <v>2595</v>
          </cell>
          <cell r="B111" t="str">
            <v>Gimnazija Županja</v>
          </cell>
        </row>
        <row r="112">
          <cell r="A112">
            <v>2642</v>
          </cell>
          <cell r="B112" t="str">
            <v>Gimnazijski kolegij Kraljica Jelena s pravom javnosti - Split</v>
          </cell>
        </row>
        <row r="113">
          <cell r="A113">
            <v>4021</v>
          </cell>
          <cell r="B113" t="str">
            <v>Glazbena škola "Muzički atelje"</v>
          </cell>
        </row>
        <row r="114">
          <cell r="A114">
            <v>552</v>
          </cell>
          <cell r="B114" t="str">
            <v>Glazbena škola Alberta Štrige - Križevci</v>
          </cell>
        </row>
        <row r="115">
          <cell r="A115">
            <v>2337</v>
          </cell>
          <cell r="B115" t="str">
            <v>Glazbena škola Blagoja Berse - Zagreb</v>
          </cell>
        </row>
        <row r="116">
          <cell r="A116">
            <v>1252</v>
          </cell>
          <cell r="B116" t="str">
            <v>Glazbena škola Blagoje Bersa - Zadar</v>
          </cell>
        </row>
        <row r="117">
          <cell r="A117">
            <v>3139</v>
          </cell>
          <cell r="B117" t="str">
            <v>Glazbena škola Brkanović</v>
          </cell>
        </row>
        <row r="118">
          <cell r="A118">
            <v>652</v>
          </cell>
          <cell r="B118" t="str">
            <v xml:space="preserve">Glazbena škola Brune Bjelinskog - Daruvar </v>
          </cell>
        </row>
        <row r="119">
          <cell r="A119">
            <v>1685</v>
          </cell>
          <cell r="B119" t="str">
            <v xml:space="preserve">Glazbena škola Dr. Fra Ivan Glibotić - Imotski </v>
          </cell>
        </row>
        <row r="120">
          <cell r="A120">
            <v>31</v>
          </cell>
          <cell r="B120" t="str">
            <v>Glazbena škola Ferdo Livadić</v>
          </cell>
        </row>
        <row r="121">
          <cell r="A121">
            <v>2851</v>
          </cell>
          <cell r="B121" t="str">
            <v>Glazbena škola Fortunat Pintarića</v>
          </cell>
        </row>
        <row r="122">
          <cell r="A122">
            <v>298</v>
          </cell>
          <cell r="B122" t="str">
            <v>Glazbena škola Frana Lhotke</v>
          </cell>
        </row>
        <row r="123">
          <cell r="A123">
            <v>1384</v>
          </cell>
          <cell r="B123" t="str">
            <v>Glazbena škola Franje Kuhača - Osijek</v>
          </cell>
        </row>
        <row r="124">
          <cell r="A124">
            <v>1555</v>
          </cell>
          <cell r="B124" t="str">
            <v>Glazbena škola Ivana Lukačića</v>
          </cell>
        </row>
        <row r="125">
          <cell r="A125">
            <v>803</v>
          </cell>
          <cell r="B125" t="str">
            <v>Glazbena škola Ivana Matetića - Ronjgova - Rijeka</v>
          </cell>
        </row>
        <row r="126">
          <cell r="A126">
            <v>1981</v>
          </cell>
          <cell r="B126" t="str">
            <v>Glazbena škola Ivana Matetića - Ronjgova Pula</v>
          </cell>
        </row>
        <row r="127">
          <cell r="A127">
            <v>965</v>
          </cell>
          <cell r="B127" t="str">
            <v>Glazbena škola Jan Vlašimsky - Virovitica</v>
          </cell>
        </row>
        <row r="128">
          <cell r="A128">
            <v>4026</v>
          </cell>
          <cell r="B128" t="str">
            <v>Glazbena škola Jastrebarsko</v>
          </cell>
        </row>
        <row r="129">
          <cell r="A129">
            <v>1779</v>
          </cell>
          <cell r="B129" t="str">
            <v xml:space="preserve">Glazbena škola Josipa Hatzea </v>
          </cell>
        </row>
        <row r="130">
          <cell r="A130">
            <v>2588</v>
          </cell>
          <cell r="B130" t="str">
            <v>Glazbena škola Josipa Runjanina</v>
          </cell>
        </row>
        <row r="131">
          <cell r="A131">
            <v>366</v>
          </cell>
          <cell r="B131" t="str">
            <v>Glazbena škola Karlovac</v>
          </cell>
        </row>
        <row r="132">
          <cell r="A132">
            <v>1691</v>
          </cell>
          <cell r="B132" t="str">
            <v>Glazbena škola Makarska</v>
          </cell>
        </row>
        <row r="133">
          <cell r="A133">
            <v>2332</v>
          </cell>
          <cell r="B133" t="str">
            <v>Glazbena škola Pavla Markovca</v>
          </cell>
        </row>
        <row r="134">
          <cell r="A134">
            <v>1035</v>
          </cell>
          <cell r="B134" t="str">
            <v>Glazbena škola Požega</v>
          </cell>
        </row>
        <row r="135">
          <cell r="A135">
            <v>2846</v>
          </cell>
          <cell r="B135" t="str">
            <v>Glazbena škola Pregrada</v>
          </cell>
        </row>
        <row r="136">
          <cell r="A136">
            <v>1122</v>
          </cell>
          <cell r="B136" t="str">
            <v>Glazbena škola Slavonski Brod</v>
          </cell>
        </row>
        <row r="137">
          <cell r="A137">
            <v>3137</v>
          </cell>
          <cell r="B137" t="str">
            <v>Glazbena škola Tarla</v>
          </cell>
        </row>
        <row r="138">
          <cell r="A138">
            <v>264</v>
          </cell>
          <cell r="B138" t="str">
            <v>Glazbena škola u Novskoj</v>
          </cell>
        </row>
        <row r="139">
          <cell r="A139">
            <v>469</v>
          </cell>
          <cell r="B139" t="str">
            <v>Glazbena škola u Varaždinu</v>
          </cell>
        </row>
        <row r="140">
          <cell r="A140">
            <v>4020</v>
          </cell>
          <cell r="B140" t="str">
            <v>Glazbena škola Vanja Kos</v>
          </cell>
        </row>
        <row r="141">
          <cell r="A141">
            <v>631</v>
          </cell>
          <cell r="B141" t="str">
            <v xml:space="preserve">Glazbena škola Vatroslava Lisinskog - Bjelovar </v>
          </cell>
        </row>
        <row r="142">
          <cell r="A142">
            <v>2336</v>
          </cell>
          <cell r="B142" t="str">
            <v>Glazbena škola Vatroslava Lisinskog - Zagreb</v>
          </cell>
        </row>
        <row r="143">
          <cell r="A143">
            <v>2331</v>
          </cell>
          <cell r="B143" t="str">
            <v>Glazbena škola Zlatka Balokovića</v>
          </cell>
        </row>
        <row r="144">
          <cell r="A144">
            <v>2333</v>
          </cell>
          <cell r="B144" t="str">
            <v>Glazbeno učilište Elly Bašić - Zagreb</v>
          </cell>
        </row>
        <row r="145">
          <cell r="A145">
            <v>2701</v>
          </cell>
          <cell r="B145" t="str">
            <v>Gornjogradska gimnazija</v>
          </cell>
        </row>
        <row r="146">
          <cell r="A146">
            <v>2410</v>
          </cell>
          <cell r="B146" t="str">
            <v>Gospodarska škola - Varaždin</v>
          </cell>
        </row>
        <row r="147">
          <cell r="A147">
            <v>2694</v>
          </cell>
          <cell r="B147" t="str">
            <v>Gospodarska škola - Čakovec</v>
          </cell>
        </row>
        <row r="148">
          <cell r="A148">
            <v>2649</v>
          </cell>
          <cell r="B148" t="str">
            <v>Gospodarska škola Istituto Professionale - Buje</v>
          </cell>
        </row>
        <row r="149">
          <cell r="A149">
            <v>2723</v>
          </cell>
          <cell r="B149" t="str">
            <v>Graditeljska tehnička škola - Zagreb</v>
          </cell>
        </row>
        <row r="150">
          <cell r="A150">
            <v>2691</v>
          </cell>
          <cell r="B150" t="str">
            <v>Graditeljska škola - Čakovec</v>
          </cell>
        </row>
        <row r="151">
          <cell r="A151">
            <v>2465</v>
          </cell>
          <cell r="B151" t="str">
            <v>Graditeljska škola za industriju i obrt - Rijeka</v>
          </cell>
        </row>
        <row r="152">
          <cell r="A152">
            <v>2413</v>
          </cell>
          <cell r="B152" t="str">
            <v>Graditeljska, prirodoslovna i rudarska škola - Varaždin</v>
          </cell>
        </row>
        <row r="153">
          <cell r="A153">
            <v>2617</v>
          </cell>
          <cell r="B153" t="str">
            <v>Graditeljsko-geodetska tehnička škola - Split</v>
          </cell>
        </row>
        <row r="154">
          <cell r="A154">
            <v>2552</v>
          </cell>
          <cell r="B154" t="str">
            <v>Graditeljsko-geodetska škola - Osijek</v>
          </cell>
        </row>
        <row r="155">
          <cell r="A155">
            <v>2735</v>
          </cell>
          <cell r="B155" t="str">
            <v>Grafička škola u Zagrebu</v>
          </cell>
        </row>
        <row r="156">
          <cell r="A156">
            <v>2459</v>
          </cell>
          <cell r="B156" t="str">
            <v>Građevinska tehnička škola - Rijeka</v>
          </cell>
        </row>
        <row r="157">
          <cell r="A157">
            <v>2533</v>
          </cell>
          <cell r="B157" t="str">
            <v>Hotelijersko-turistička i ugostiteljska škola - Zadar</v>
          </cell>
        </row>
        <row r="158">
          <cell r="A158">
            <v>2450</v>
          </cell>
          <cell r="B158" t="str">
            <v>Hotelijersko-turistička škola - Opatija</v>
          </cell>
        </row>
        <row r="159">
          <cell r="A159">
            <v>2771</v>
          </cell>
          <cell r="B159" t="str">
            <v>Hotelijersko-turistička škola u Zagrebu</v>
          </cell>
        </row>
        <row r="160">
          <cell r="A160">
            <v>2547</v>
          </cell>
          <cell r="B160" t="str">
            <v>I. gimnazija - Osijek</v>
          </cell>
        </row>
        <row r="161">
          <cell r="A161">
            <v>2619</v>
          </cell>
          <cell r="B161" t="str">
            <v>I. gimnazija - Split</v>
          </cell>
        </row>
        <row r="162">
          <cell r="A162">
            <v>2696</v>
          </cell>
          <cell r="B162" t="str">
            <v>I. gimnazija - Zagreb</v>
          </cell>
        </row>
        <row r="163">
          <cell r="A163">
            <v>614</v>
          </cell>
          <cell r="B163" t="str">
            <v>I. osnovna škola - Bjelovar</v>
          </cell>
        </row>
        <row r="164">
          <cell r="A164">
            <v>2295</v>
          </cell>
          <cell r="B164" t="str">
            <v>I. osnovna škola - Dugave</v>
          </cell>
        </row>
        <row r="165">
          <cell r="A165">
            <v>265</v>
          </cell>
          <cell r="B165" t="str">
            <v>I. osnovna škola - Petrinja</v>
          </cell>
        </row>
        <row r="166">
          <cell r="A166">
            <v>461</v>
          </cell>
          <cell r="B166" t="str">
            <v>I. osnovna škola - Varaždin</v>
          </cell>
        </row>
        <row r="167">
          <cell r="A167">
            <v>63</v>
          </cell>
          <cell r="B167" t="str">
            <v>I. osnovna škola - Vrbovec</v>
          </cell>
        </row>
        <row r="168">
          <cell r="A168">
            <v>2132</v>
          </cell>
          <cell r="B168" t="str">
            <v>I. osnovna škola - Čakovec</v>
          </cell>
        </row>
        <row r="169">
          <cell r="A169">
            <v>2720</v>
          </cell>
          <cell r="B169" t="str">
            <v>I. tehnička škola Tesla</v>
          </cell>
        </row>
        <row r="170">
          <cell r="A170">
            <v>2548</v>
          </cell>
          <cell r="B170" t="str">
            <v>II. gimnazija - Osijek</v>
          </cell>
        </row>
        <row r="171">
          <cell r="A171">
            <v>2620</v>
          </cell>
          <cell r="B171" t="str">
            <v>II. gimnazija - Split</v>
          </cell>
        </row>
        <row r="172">
          <cell r="A172">
            <v>2697</v>
          </cell>
          <cell r="B172" t="str">
            <v>II. gimnazija - Zagreb</v>
          </cell>
        </row>
        <row r="173">
          <cell r="A173">
            <v>621</v>
          </cell>
          <cell r="B173" t="str">
            <v>II. osnovna škola - Bjelovar</v>
          </cell>
        </row>
        <row r="174">
          <cell r="A174">
            <v>462</v>
          </cell>
          <cell r="B174" t="str">
            <v>II. osnovna škola - Varaždin</v>
          </cell>
        </row>
        <row r="175">
          <cell r="A175">
            <v>70</v>
          </cell>
          <cell r="B175" t="str">
            <v>II. osnovna škola - Vrbovec</v>
          </cell>
        </row>
        <row r="176">
          <cell r="A176">
            <v>2135</v>
          </cell>
          <cell r="B176" t="str">
            <v>II. osnovna škola - Čakovec</v>
          </cell>
        </row>
        <row r="177">
          <cell r="A177">
            <v>2549</v>
          </cell>
          <cell r="B177" t="str">
            <v>III. gimnazija - Osijek</v>
          </cell>
        </row>
        <row r="178">
          <cell r="A178">
            <v>2621</v>
          </cell>
          <cell r="B178" t="str">
            <v>III. gimnazija - Split</v>
          </cell>
        </row>
        <row r="179">
          <cell r="A179">
            <v>2698</v>
          </cell>
          <cell r="B179" t="str">
            <v>III. gimnazija - Zagreb</v>
          </cell>
        </row>
        <row r="180">
          <cell r="A180">
            <v>623</v>
          </cell>
          <cell r="B180" t="str">
            <v>III. osnovna škola - Bjelovar</v>
          </cell>
        </row>
        <row r="181">
          <cell r="A181">
            <v>463</v>
          </cell>
          <cell r="B181" t="str">
            <v>III. osnovna škola - Varaždin</v>
          </cell>
        </row>
        <row r="182">
          <cell r="A182">
            <v>2136</v>
          </cell>
          <cell r="B182" t="str">
            <v>III. osnovna škola - Čakovec</v>
          </cell>
        </row>
        <row r="183">
          <cell r="A183">
            <v>2742</v>
          </cell>
          <cell r="B183" t="str">
            <v>Industrijska strojarska škola - Zagreb</v>
          </cell>
        </row>
        <row r="184">
          <cell r="A184">
            <v>2630</v>
          </cell>
          <cell r="B184" t="str">
            <v>Industrijska škola - Split</v>
          </cell>
        </row>
        <row r="185">
          <cell r="A185">
            <v>2505</v>
          </cell>
          <cell r="B185" t="str">
            <v>Industrijsko-obrtnička škola - Nova Gradiška</v>
          </cell>
        </row>
        <row r="186">
          <cell r="A186">
            <v>2658</v>
          </cell>
          <cell r="B186" t="str">
            <v xml:space="preserve">Industrijsko-obrtnička škola - Pula </v>
          </cell>
        </row>
        <row r="187">
          <cell r="A187">
            <v>2382</v>
          </cell>
          <cell r="B187" t="str">
            <v>Industrijsko-obrtnička škola - Sisak</v>
          </cell>
        </row>
        <row r="188">
          <cell r="A188">
            <v>2964</v>
          </cell>
          <cell r="B188" t="str">
            <v>Industrijsko-obrtnička škola - Slatina</v>
          </cell>
        </row>
        <row r="189">
          <cell r="A189">
            <v>2510</v>
          </cell>
          <cell r="B189" t="str">
            <v>Industrijsko-obrtnička škola - Slavonski Brod</v>
          </cell>
        </row>
        <row r="190">
          <cell r="A190">
            <v>2491</v>
          </cell>
          <cell r="B190" t="str">
            <v>Industrijsko-obrtnička škola - Virovitica</v>
          </cell>
        </row>
        <row r="191">
          <cell r="A191">
            <v>2577</v>
          </cell>
          <cell r="B191" t="str">
            <v>Industrijsko-obrtnička škola - Šibenik</v>
          </cell>
        </row>
        <row r="192">
          <cell r="A192">
            <v>2780</v>
          </cell>
          <cell r="B192" t="str">
            <v>Islamska gimnazija dr. Ahmeda Smajlovića - Zagreb</v>
          </cell>
        </row>
        <row r="193">
          <cell r="A193">
            <v>2563</v>
          </cell>
          <cell r="B193" t="str">
            <v xml:space="preserve">Isusovačka klasična gimnazija s pravom javnosti u Osijeku </v>
          </cell>
        </row>
        <row r="194">
          <cell r="A194">
            <v>2699</v>
          </cell>
          <cell r="B194" t="str">
            <v>IV. gimnazija - Zagreb</v>
          </cell>
        </row>
        <row r="195">
          <cell r="A195">
            <v>2622</v>
          </cell>
          <cell r="B195" t="str">
            <v>IV. gimnazija Marko Marulić</v>
          </cell>
        </row>
        <row r="196">
          <cell r="A196">
            <v>628</v>
          </cell>
          <cell r="B196" t="str">
            <v>IV. osnovna škola - Bjelovar</v>
          </cell>
        </row>
        <row r="197">
          <cell r="A197">
            <v>464</v>
          </cell>
          <cell r="B197" t="str">
            <v>IV. osnovna škola - Varaždin</v>
          </cell>
        </row>
        <row r="198">
          <cell r="A198">
            <v>2704</v>
          </cell>
          <cell r="B198" t="str">
            <v>IX. gimnazija - Zagreb</v>
          </cell>
        </row>
        <row r="199">
          <cell r="A199">
            <v>4030</v>
          </cell>
          <cell r="B199" t="str">
            <v>Jezična gimnazija Sova Zagreb</v>
          </cell>
        </row>
        <row r="200">
          <cell r="A200">
            <v>2911</v>
          </cell>
          <cell r="B200" t="str">
            <v>Katolička gimnazija s pravom javnosti u Požegi</v>
          </cell>
        </row>
        <row r="201">
          <cell r="A201">
            <v>2912</v>
          </cell>
          <cell r="B201" t="str">
            <v>Katolička klasična gimnazija s pravom javnosti u Virovitici</v>
          </cell>
        </row>
        <row r="202">
          <cell r="A202">
            <v>4051</v>
          </cell>
          <cell r="B202" t="str">
            <v>Katolička osnovna škola u Virovitici</v>
          </cell>
        </row>
        <row r="203">
          <cell r="A203">
            <v>3076</v>
          </cell>
          <cell r="B203" t="str">
            <v>Katolička osnovna škola - Požega</v>
          </cell>
        </row>
        <row r="204">
          <cell r="A204">
            <v>2918</v>
          </cell>
          <cell r="B204" t="str">
            <v>Katolička osnovna škola - Šibenik</v>
          </cell>
        </row>
        <row r="205">
          <cell r="A205">
            <v>4044</v>
          </cell>
          <cell r="B205" t="str">
            <v>Katolička osnovna škola Josip Pavlišić</v>
          </cell>
        </row>
        <row r="206">
          <cell r="A206">
            <v>4025</v>
          </cell>
          <cell r="B206" t="str">
            <v>Katolička osnovna škola Svete Uršule</v>
          </cell>
        </row>
        <row r="207">
          <cell r="A207">
            <v>2712</v>
          </cell>
          <cell r="B207" t="str">
            <v>Klasična gimnazija - Zagreb</v>
          </cell>
        </row>
        <row r="208">
          <cell r="A208">
            <v>2514</v>
          </cell>
          <cell r="B208" t="str">
            <v>Klasična gimnazija fra Marijana Lanosovića s pravom javnosti - Slavonski Brod</v>
          </cell>
        </row>
        <row r="209">
          <cell r="A209">
            <v>2523</v>
          </cell>
          <cell r="B209" t="str">
            <v>Klasična gimnazija Ivana Pavla II. s pravom javnosti - Zadar</v>
          </cell>
        </row>
        <row r="210">
          <cell r="A210">
            <v>2645</v>
          </cell>
          <cell r="B210" t="str">
            <v>Klesarska škola - Pučišća</v>
          </cell>
        </row>
        <row r="211">
          <cell r="A211">
            <v>2431</v>
          </cell>
          <cell r="B211" t="str">
            <v>Komercijalna i trgovačka škola - Bjelovar</v>
          </cell>
        </row>
        <row r="212">
          <cell r="A212">
            <v>2626</v>
          </cell>
          <cell r="B212" t="str">
            <v>Komercijalno - trgovačka škola - Split</v>
          </cell>
        </row>
        <row r="213">
          <cell r="A213">
            <v>2778</v>
          </cell>
          <cell r="B213" t="str">
            <v>LINigra-privatna škola s pravom javnosti</v>
          </cell>
        </row>
        <row r="214">
          <cell r="A214">
            <v>2573</v>
          </cell>
          <cell r="B214" t="str">
            <v>Medicinska i kemijska škola - Šibenik</v>
          </cell>
        </row>
        <row r="215">
          <cell r="A215">
            <v>2430</v>
          </cell>
          <cell r="B215" t="str">
            <v>Medicinska škola - Bjelovar</v>
          </cell>
        </row>
        <row r="216">
          <cell r="A216">
            <v>2678</v>
          </cell>
          <cell r="B216" t="str">
            <v>Medicinska škola - Dubrovnik</v>
          </cell>
        </row>
        <row r="217">
          <cell r="A217">
            <v>2394</v>
          </cell>
          <cell r="B217" t="str">
            <v>Medicinska škola - Karlovac</v>
          </cell>
        </row>
        <row r="218">
          <cell r="A218">
            <v>2550</v>
          </cell>
          <cell r="B218" t="str">
            <v>Medicinska škola - Osijek</v>
          </cell>
        </row>
        <row r="219">
          <cell r="A219">
            <v>2662</v>
          </cell>
          <cell r="B219" t="str">
            <v>Medicinska škola - Pula</v>
          </cell>
        </row>
        <row r="220">
          <cell r="A220">
            <v>2409</v>
          </cell>
          <cell r="B220" t="str">
            <v>Medicinska škola - Varaždin</v>
          </cell>
        </row>
        <row r="221">
          <cell r="A221">
            <v>2525</v>
          </cell>
          <cell r="B221" t="str">
            <v xml:space="preserve">Medicinska škola Ante Kuzmanića - Zadar </v>
          </cell>
        </row>
        <row r="222">
          <cell r="A222">
            <v>2466</v>
          </cell>
          <cell r="B222" t="str">
            <v>Medicinska škola u Rijeci</v>
          </cell>
        </row>
        <row r="223">
          <cell r="A223">
            <v>4024</v>
          </cell>
          <cell r="B223" t="str">
            <v>Međunarodna osnovna škola "Vedri obzori"</v>
          </cell>
        </row>
        <row r="224">
          <cell r="A224">
            <v>2397</v>
          </cell>
          <cell r="B224" t="str">
            <v>Mješovita industrijsko - obrtnička škola - Karlovac</v>
          </cell>
        </row>
        <row r="225">
          <cell r="A225">
            <v>2624</v>
          </cell>
          <cell r="B225" t="str">
            <v>Nadbiskupijska klasična gimnazija Don Frane Bulić - s pravom javnosti - Split</v>
          </cell>
        </row>
        <row r="226">
          <cell r="A226">
            <v>2736</v>
          </cell>
          <cell r="B226" t="str">
            <v>Nadbiskupska klasična gimnazija s pravom javnosti - Zagreb</v>
          </cell>
        </row>
        <row r="227">
          <cell r="A227">
            <v>4023</v>
          </cell>
          <cell r="B227" t="str">
            <v>Nadbiskupsko sjemenište "Zmajević"</v>
          </cell>
        </row>
        <row r="228">
          <cell r="A228">
            <v>0</v>
          </cell>
          <cell r="B228" t="str">
            <v>Nepoznata</v>
          </cell>
        </row>
        <row r="229">
          <cell r="A229">
            <v>2629</v>
          </cell>
          <cell r="B229" t="str">
            <v>Obrtna tehnička škola - Split</v>
          </cell>
        </row>
        <row r="230">
          <cell r="A230">
            <v>2743</v>
          </cell>
          <cell r="B230" t="str">
            <v>Obrtnička i industrijska graditeljska škola - Zagreb</v>
          </cell>
        </row>
        <row r="231">
          <cell r="A231">
            <v>2401</v>
          </cell>
          <cell r="B231" t="str">
            <v>Obrtnička i tehnička škola - Ogulin</v>
          </cell>
        </row>
        <row r="232">
          <cell r="A232">
            <v>2434</v>
          </cell>
          <cell r="B232" t="str">
            <v>Obrtnička škola - Bjelovar</v>
          </cell>
        </row>
        <row r="233">
          <cell r="A233">
            <v>2674</v>
          </cell>
          <cell r="B233" t="str">
            <v>Obrtnička škola - Dubrovnik</v>
          </cell>
        </row>
        <row r="234">
          <cell r="A234">
            <v>2423</v>
          </cell>
          <cell r="B234" t="str">
            <v>Obrtnička škola - Koprivnica</v>
          </cell>
        </row>
        <row r="235">
          <cell r="A235">
            <v>2449</v>
          </cell>
          <cell r="B235" t="str">
            <v>Obrtnička škola - Opatija</v>
          </cell>
        </row>
        <row r="236">
          <cell r="A236">
            <v>2556</v>
          </cell>
          <cell r="B236" t="str">
            <v>Obrtnička škola - Osijek</v>
          </cell>
        </row>
        <row r="237">
          <cell r="A237">
            <v>2500</v>
          </cell>
          <cell r="B237" t="str">
            <v>Obrtnička škola - Požega</v>
          </cell>
        </row>
        <row r="238">
          <cell r="A238">
            <v>2384</v>
          </cell>
          <cell r="B238" t="str">
            <v>Obrtnička škola - Sisak</v>
          </cell>
        </row>
        <row r="239">
          <cell r="A239">
            <v>2508</v>
          </cell>
          <cell r="B239" t="str">
            <v>Obrtnička škola - Slavonski Brod</v>
          </cell>
        </row>
        <row r="240">
          <cell r="A240">
            <v>2618</v>
          </cell>
          <cell r="B240" t="str">
            <v>Obrtnička škola - Split</v>
          </cell>
        </row>
        <row r="241">
          <cell r="A241">
            <v>2526</v>
          </cell>
          <cell r="B241" t="str">
            <v>Obrtnička škola Gojka Matuline - Zadar</v>
          </cell>
        </row>
        <row r="242">
          <cell r="A242">
            <v>2741</v>
          </cell>
          <cell r="B242" t="str">
            <v>Obrtnička škola za osobne usluge - Zagreb</v>
          </cell>
        </row>
        <row r="243">
          <cell r="A243">
            <v>2594</v>
          </cell>
          <cell r="B243" t="str">
            <v>Obrtničko - industrijska škola - Županja</v>
          </cell>
        </row>
        <row r="244">
          <cell r="A244">
            <v>2599</v>
          </cell>
          <cell r="B244" t="str">
            <v xml:space="preserve">Obrtničko-industrijska škola u Imotskom </v>
          </cell>
        </row>
        <row r="245">
          <cell r="A245">
            <v>3168</v>
          </cell>
          <cell r="B245" t="str">
            <v>Opća privatna gimnazija - Zagreb</v>
          </cell>
        </row>
        <row r="246">
          <cell r="A246">
            <v>2081</v>
          </cell>
          <cell r="B246" t="str">
            <v>Osnovna glazbena škola (pri Pučkom otvorenom učilištu Ploče)</v>
          </cell>
        </row>
        <row r="247">
          <cell r="A247">
            <v>69</v>
          </cell>
          <cell r="B247" t="str">
            <v>Osnovna glazbena škola (pri Pučkom otvorenom učilištu Vrbovec)</v>
          </cell>
        </row>
        <row r="248">
          <cell r="A248">
            <v>2935</v>
          </cell>
          <cell r="B248" t="str">
            <v>Osnovna glazbena škola - Metković</v>
          </cell>
        </row>
        <row r="249">
          <cell r="A249">
            <v>1028</v>
          </cell>
          <cell r="B249" t="str">
            <v>Osnovna glazbena škola - Pakrac</v>
          </cell>
        </row>
        <row r="250">
          <cell r="A250">
            <v>452</v>
          </cell>
          <cell r="B250" t="str">
            <v>Osnovna glazbena škola - pučko otvoreno učilište Dragutin Novak</v>
          </cell>
        </row>
        <row r="251">
          <cell r="A251">
            <v>2853</v>
          </cell>
          <cell r="B251" t="str">
            <v>Osnovna glazbena škola - Slatina</v>
          </cell>
        </row>
        <row r="252">
          <cell r="A252">
            <v>805</v>
          </cell>
          <cell r="B252" t="str">
            <v>Osnovna glazbena škola Aleksandra Jug - Matić</v>
          </cell>
        </row>
        <row r="253">
          <cell r="A253">
            <v>2949</v>
          </cell>
          <cell r="B253" t="str">
            <v>Osnovna glazbena škola Beli Manastir</v>
          </cell>
        </row>
        <row r="254">
          <cell r="A254">
            <v>258</v>
          </cell>
          <cell r="B254" t="str">
            <v>Osnovna glazbena škola Borisa Papandopula</v>
          </cell>
        </row>
        <row r="255">
          <cell r="A255">
            <v>3140</v>
          </cell>
          <cell r="B255" t="str">
            <v>Osnovna glazbena škola Brač</v>
          </cell>
        </row>
        <row r="256">
          <cell r="A256">
            <v>3130</v>
          </cell>
          <cell r="B256" t="str">
            <v>Osnovna glazbena škola Dugo Selo</v>
          </cell>
        </row>
        <row r="257">
          <cell r="A257">
            <v>460</v>
          </cell>
          <cell r="B257" t="str">
            <v>Osnovna glazbena škola Ivan Padovec</v>
          </cell>
        </row>
        <row r="258">
          <cell r="A258">
            <v>2334</v>
          </cell>
          <cell r="B258" t="str">
            <v xml:space="preserve">Osnovna glazbena škola Ivana Zajca </v>
          </cell>
        </row>
        <row r="259">
          <cell r="A259">
            <v>745</v>
          </cell>
          <cell r="B259" t="str">
            <v>Osnovna glazbena škola Ive Tijardovića - Delnice</v>
          </cell>
        </row>
        <row r="260">
          <cell r="A260">
            <v>1715</v>
          </cell>
          <cell r="B260" t="str">
            <v xml:space="preserve">Osnovna glazbena škola Jakova Gotovca </v>
          </cell>
        </row>
        <row r="261">
          <cell r="A261">
            <v>850</v>
          </cell>
          <cell r="B261" t="str">
            <v>Osnovna glazbena škola Josipa Kašmana</v>
          </cell>
        </row>
        <row r="262">
          <cell r="A262">
            <v>1584</v>
          </cell>
          <cell r="B262" t="str">
            <v>Osnovna glazbena škola Josipa Runjanina - Vinkovci</v>
          </cell>
        </row>
        <row r="263">
          <cell r="A263">
            <v>2909</v>
          </cell>
          <cell r="B263" t="str">
            <v>Osnovna glazbena škola Kontesa Dora</v>
          </cell>
        </row>
        <row r="264">
          <cell r="A264">
            <v>4033</v>
          </cell>
          <cell r="B264" t="str">
            <v>Osnovna glazbena škola Korčula</v>
          </cell>
        </row>
        <row r="265">
          <cell r="A265">
            <v>1529</v>
          </cell>
          <cell r="B265" t="str">
            <v>Osnovna glazbena škola Krsto Odak</v>
          </cell>
        </row>
        <row r="266">
          <cell r="A266">
            <v>446</v>
          </cell>
          <cell r="B266" t="str">
            <v>Osnovna glazbena škola Ladislava Šabana</v>
          </cell>
        </row>
        <row r="267">
          <cell r="A267">
            <v>1702</v>
          </cell>
          <cell r="B267" t="str">
            <v>Osnovna glazbena škola Lovre pl. Matačića</v>
          </cell>
        </row>
        <row r="268">
          <cell r="A268">
            <v>1941</v>
          </cell>
          <cell r="B268" t="str">
            <v>Umjetnička škola Matka Brajše Rašana</v>
          </cell>
        </row>
        <row r="269">
          <cell r="A269">
            <v>842</v>
          </cell>
          <cell r="B269" t="str">
            <v>Osnovna glazbena škola Mirković</v>
          </cell>
        </row>
        <row r="270">
          <cell r="A270">
            <v>3148</v>
          </cell>
          <cell r="B270" t="str">
            <v>Osnovna glazbena škola Mladen Pozaić pri Osnovnoj školi Garešnica</v>
          </cell>
        </row>
        <row r="271">
          <cell r="A271">
            <v>1332</v>
          </cell>
          <cell r="B271" t="str">
            <v>Osnovna glazbena škola pri Osnovnoj školi August Harambašić</v>
          </cell>
        </row>
        <row r="272">
          <cell r="A272">
            <v>146</v>
          </cell>
          <cell r="B272" t="str">
            <v>Osnovna glazbena škola pri Osnovnoj školi Augusta Cesarca - Krapina</v>
          </cell>
        </row>
        <row r="273">
          <cell r="A273">
            <v>2947</v>
          </cell>
          <cell r="B273" t="str">
            <v>Osnovna glazbena škola pri Osnovnoj školi Biograd</v>
          </cell>
        </row>
        <row r="274">
          <cell r="A274">
            <v>2956</v>
          </cell>
          <cell r="B274" t="str">
            <v>Osnovna glazbena škola pri Osnovnoj školi Blato</v>
          </cell>
        </row>
        <row r="275">
          <cell r="A275">
            <v>2945</v>
          </cell>
          <cell r="B275" t="str">
            <v>Osnovna glazbena škola pri Osnovnoj školi Dr. Jure Turića</v>
          </cell>
        </row>
        <row r="276">
          <cell r="A276">
            <v>1587</v>
          </cell>
          <cell r="B276" t="str">
            <v>Osnovna glazbena škola pri Osnovnoj školi Dragutina Tadijanovića</v>
          </cell>
        </row>
        <row r="277">
          <cell r="A277">
            <v>1338</v>
          </cell>
          <cell r="B277" t="str">
            <v>Osnovna glazbena škola pri Osnovnoj školi Ivan Goran Kovačić</v>
          </cell>
        </row>
        <row r="278">
          <cell r="A278">
            <v>862</v>
          </cell>
          <cell r="B278" t="str">
            <v>Osnovna glazbena škola pri Osnovnoj školi Ivana Mažuranića</v>
          </cell>
        </row>
        <row r="279">
          <cell r="A279">
            <v>3289</v>
          </cell>
          <cell r="B279" t="str">
            <v>Osnovna glazbena škola pri osnovnoj školi Ivane Brlić - Mažuranić</v>
          </cell>
        </row>
        <row r="280">
          <cell r="A280">
            <v>3149</v>
          </cell>
          <cell r="B280" t="str">
            <v>Osnovna glazbena škola pri Osnovnoj školi Ksavera Šandora Gjalskog</v>
          </cell>
        </row>
        <row r="281">
          <cell r="A281">
            <v>3129</v>
          </cell>
          <cell r="B281" t="str">
            <v>Osnovna glazbena škola pri Osnovnoj školi Marija Bistrica</v>
          </cell>
        </row>
        <row r="282">
          <cell r="A282">
            <v>1390</v>
          </cell>
          <cell r="B282" t="str">
            <v>Osnovna glazbena škola pri Osnovnoj školi Matije Petra Katančića</v>
          </cell>
        </row>
        <row r="283">
          <cell r="A283">
            <v>2115</v>
          </cell>
          <cell r="B283" t="str">
            <v>Osnovna glazbena škola pri Osnovnoj školi Opuzen</v>
          </cell>
        </row>
        <row r="284">
          <cell r="A284">
            <v>3301</v>
          </cell>
          <cell r="B284" t="str">
            <v>Osnovna glazbena škola pri Osnovnoj školi Orebić</v>
          </cell>
        </row>
        <row r="285">
          <cell r="A285">
            <v>3300</v>
          </cell>
          <cell r="B285" t="str">
            <v>Osnovna glazbena škola pri Osnovnoj školi Petra Kanavelića</v>
          </cell>
        </row>
        <row r="286">
          <cell r="A286">
            <v>2966</v>
          </cell>
          <cell r="B286" t="str">
            <v>Osnovna glazbena škola pri Osnovnoj školi Rivarela</v>
          </cell>
        </row>
        <row r="287">
          <cell r="A287">
            <v>1987</v>
          </cell>
          <cell r="B287" t="str">
            <v>Osnovna glazbena škola pri Osnovnoj školi Vladimira Nazora</v>
          </cell>
        </row>
        <row r="288">
          <cell r="A288">
            <v>1098</v>
          </cell>
          <cell r="B288" t="str">
            <v>Osnovna glazbena škola pučko otvoreno učilište Matija Antun Relković</v>
          </cell>
        </row>
        <row r="289">
          <cell r="A289">
            <v>4032</v>
          </cell>
          <cell r="B289" t="str">
            <v>Osnovna glazbena škola Rab</v>
          </cell>
        </row>
        <row r="290">
          <cell r="A290">
            <v>2335</v>
          </cell>
          <cell r="B290" t="str">
            <v>Osnovna glazbena škola Rudolfa Matza</v>
          </cell>
        </row>
        <row r="291">
          <cell r="A291">
            <v>1601</v>
          </cell>
          <cell r="B291" t="str">
            <v>Osnovna glazbena škola Srećko Albini - Županja</v>
          </cell>
        </row>
        <row r="292">
          <cell r="A292">
            <v>2967</v>
          </cell>
          <cell r="B292" t="str">
            <v>Osnovna glazbena škola Sv. Benedikta</v>
          </cell>
        </row>
        <row r="293">
          <cell r="A293">
            <v>2032</v>
          </cell>
          <cell r="B293" t="str">
            <v>Osnovna glazbena škola Umag, Scuola elementare di musica Umago</v>
          </cell>
        </row>
        <row r="294">
          <cell r="A294">
            <v>2954</v>
          </cell>
          <cell r="B294" t="str">
            <v>Osnovna glazbena škola Vela Luka pri Osnovnoj školi - Vela Luka</v>
          </cell>
        </row>
        <row r="295">
          <cell r="A295">
            <v>908</v>
          </cell>
          <cell r="B295" t="str">
            <v>Osnovna glazbena škola Vjenceslava Novaka - Senj</v>
          </cell>
        </row>
        <row r="296">
          <cell r="A296">
            <v>2329</v>
          </cell>
          <cell r="B296" t="str">
            <v>Osnovna glazbena škola Zlatka Grgoševića</v>
          </cell>
        </row>
        <row r="297">
          <cell r="A297">
            <v>2347</v>
          </cell>
          <cell r="B297" t="str">
            <v>Osnovna Montessori Škola Barunice Dedee Vranyczany</v>
          </cell>
        </row>
        <row r="298">
          <cell r="A298">
            <v>806</v>
          </cell>
          <cell r="B298" t="str">
            <v>Osnovna waldorfska škola - Rijeka</v>
          </cell>
        </row>
        <row r="299">
          <cell r="A299">
            <v>4003</v>
          </cell>
          <cell r="B299" t="str">
            <v>Osnovna škola "Meterize"</v>
          </cell>
        </row>
        <row r="300">
          <cell r="A300">
            <v>4019</v>
          </cell>
          <cell r="B300" t="str">
            <v>Osnovna škola Dugo Selo</v>
          </cell>
        </row>
        <row r="301">
          <cell r="A301">
            <v>1967</v>
          </cell>
          <cell r="B301" t="str">
            <v>Osnovna škola Giuseppina Martinuzzi - Pula</v>
          </cell>
        </row>
        <row r="302">
          <cell r="A302">
            <v>1820</v>
          </cell>
          <cell r="B302" t="str">
            <v>Osnovna škola Josipa Jovića</v>
          </cell>
        </row>
        <row r="303">
          <cell r="A303">
            <v>193</v>
          </cell>
          <cell r="B303" t="str">
            <v>Osnovna škola pri Specijalnoj bolnici za rehabilitaciju Krapinske Toplice</v>
          </cell>
        </row>
        <row r="304">
          <cell r="A304">
            <v>1953</v>
          </cell>
          <cell r="B304" t="str">
            <v>Osnovna škola Vladimira Nazora Pazin, Glazbeni odjel Pazin</v>
          </cell>
        </row>
        <row r="305">
          <cell r="A305">
            <v>2328</v>
          </cell>
          <cell r="B305" t="str">
            <v>Osnovna škola za balet i ritmiku - Zagreb</v>
          </cell>
        </row>
        <row r="306">
          <cell r="A306">
            <v>2944</v>
          </cell>
          <cell r="B306" t="str">
            <v>Osnovna škola za balet i suvremeni ples pri Osnovnoj školi Vežica</v>
          </cell>
        </row>
        <row r="307">
          <cell r="A307">
            <v>1695</v>
          </cell>
          <cell r="B307" t="str">
            <v>OŠ 1. listopada 1942.</v>
          </cell>
        </row>
        <row r="308">
          <cell r="A308">
            <v>275</v>
          </cell>
          <cell r="B308" t="str">
            <v>OŠ 22. lipnja</v>
          </cell>
        </row>
        <row r="309">
          <cell r="A309">
            <v>929</v>
          </cell>
          <cell r="B309" t="str">
            <v>OŠ A. G. Matoša - Novalja</v>
          </cell>
        </row>
        <row r="310">
          <cell r="A310">
            <v>2270</v>
          </cell>
          <cell r="B310" t="str">
            <v>OŠ Alojzija Stepinca</v>
          </cell>
        </row>
        <row r="311">
          <cell r="A311">
            <v>496</v>
          </cell>
          <cell r="B311" t="str">
            <v>OŠ Andrije Kačića Miošića</v>
          </cell>
        </row>
        <row r="312">
          <cell r="A312">
            <v>574</v>
          </cell>
          <cell r="B312" t="str">
            <v>OŠ Andrije Palmovića</v>
          </cell>
        </row>
        <row r="313">
          <cell r="A313">
            <v>1626</v>
          </cell>
          <cell r="B313" t="str">
            <v>OŠ Ane Katarine Zrinski</v>
          </cell>
        </row>
        <row r="314">
          <cell r="A314">
            <v>1840</v>
          </cell>
          <cell r="B314" t="str">
            <v>OŠ Ante Anđelinović</v>
          </cell>
        </row>
        <row r="315">
          <cell r="A315">
            <v>2068</v>
          </cell>
          <cell r="B315" t="str">
            <v xml:space="preserve">OŠ Ante Curać-Pinjac </v>
          </cell>
        </row>
        <row r="316">
          <cell r="A316">
            <v>2885</v>
          </cell>
          <cell r="B316" t="str">
            <v>OŠ Ante Kovačića - Marija Gorica</v>
          </cell>
        </row>
        <row r="317">
          <cell r="A317">
            <v>2247</v>
          </cell>
          <cell r="B317" t="str">
            <v>OŠ Ante Kovačića - Zagreb</v>
          </cell>
        </row>
        <row r="318">
          <cell r="A318">
            <v>220</v>
          </cell>
          <cell r="B318" t="str">
            <v>OŠ Ante Kovačića - Zlatar</v>
          </cell>
        </row>
        <row r="319">
          <cell r="A319">
            <v>1868</v>
          </cell>
          <cell r="B319" t="str">
            <v>OŠ Ante Starčevića - Dicmo</v>
          </cell>
        </row>
        <row r="320">
          <cell r="A320">
            <v>498</v>
          </cell>
          <cell r="B320" t="str">
            <v>OŠ Ante Starčevića - Lepoglava</v>
          </cell>
        </row>
        <row r="321">
          <cell r="A321">
            <v>1194</v>
          </cell>
          <cell r="B321" t="str">
            <v>OŠ Ante Starčevića - Rešetari</v>
          </cell>
        </row>
        <row r="322">
          <cell r="A322">
            <v>1512</v>
          </cell>
          <cell r="B322" t="str">
            <v>OŠ Ante Starčevića - Viljevo</v>
          </cell>
        </row>
        <row r="323">
          <cell r="A323">
            <v>1631</v>
          </cell>
          <cell r="B323" t="str">
            <v>OŠ Antun Gustav Matoš - Tovarnik</v>
          </cell>
        </row>
        <row r="324">
          <cell r="A324">
            <v>1582</v>
          </cell>
          <cell r="B324" t="str">
            <v>OŠ Antun Gustav Matoš - Vinkovci</v>
          </cell>
        </row>
        <row r="325">
          <cell r="A325">
            <v>1614</v>
          </cell>
          <cell r="B325" t="str">
            <v>OŠ Antun i Stjepan Radić</v>
          </cell>
        </row>
        <row r="326">
          <cell r="A326">
            <v>398</v>
          </cell>
          <cell r="B326" t="str">
            <v xml:space="preserve">OŠ Antun Klasnic - Lasinja </v>
          </cell>
        </row>
        <row r="327">
          <cell r="A327">
            <v>1124</v>
          </cell>
          <cell r="B327" t="str">
            <v>OŠ Antun Matija Reljković</v>
          </cell>
        </row>
        <row r="328">
          <cell r="A328">
            <v>1180</v>
          </cell>
          <cell r="B328" t="str">
            <v>OŠ Antun Mihanović - Nova Kapela - Batrina</v>
          </cell>
        </row>
        <row r="329">
          <cell r="A329">
            <v>1101</v>
          </cell>
          <cell r="B329" t="str">
            <v>OŠ Antun Mihanović - Slavonski Brod</v>
          </cell>
        </row>
        <row r="330">
          <cell r="A330">
            <v>524</v>
          </cell>
          <cell r="B330" t="str">
            <v>OŠ Antun Nemčić Gostovinski</v>
          </cell>
        </row>
        <row r="331">
          <cell r="A331">
            <v>76</v>
          </cell>
          <cell r="B331" t="str">
            <v>OŠ Antuna Augustinčića</v>
          </cell>
        </row>
        <row r="332">
          <cell r="A332">
            <v>1597</v>
          </cell>
          <cell r="B332" t="str">
            <v>OŠ Antuna Bauera</v>
          </cell>
        </row>
        <row r="333">
          <cell r="A333">
            <v>2219</v>
          </cell>
          <cell r="B333" t="str">
            <v>OŠ Antuna Branka Šimića</v>
          </cell>
        </row>
        <row r="334">
          <cell r="A334">
            <v>2222</v>
          </cell>
          <cell r="B334" t="str">
            <v>OŠ Antuna Gustava Matoša - Zagreb</v>
          </cell>
        </row>
        <row r="335">
          <cell r="A335">
            <v>970</v>
          </cell>
          <cell r="B335" t="str">
            <v>OŠ Antuna Gustava Matoša - Čačinci</v>
          </cell>
        </row>
        <row r="336">
          <cell r="A336">
            <v>506</v>
          </cell>
          <cell r="B336" t="str">
            <v>OŠ Antuna i Ivana Kukuljevića</v>
          </cell>
        </row>
        <row r="337">
          <cell r="A337">
            <v>1033</v>
          </cell>
          <cell r="B337" t="str">
            <v>OŠ Antuna Kanižlića</v>
          </cell>
        </row>
        <row r="338">
          <cell r="A338">
            <v>2055</v>
          </cell>
          <cell r="B338" t="str">
            <v>OŠ Antuna Masle - Orašac</v>
          </cell>
        </row>
        <row r="339">
          <cell r="A339">
            <v>141</v>
          </cell>
          <cell r="B339" t="str">
            <v>OŠ Antuna Mihanovića - Klanjec</v>
          </cell>
        </row>
        <row r="340">
          <cell r="A340">
            <v>1364</v>
          </cell>
          <cell r="B340" t="str">
            <v>OŠ Antuna Mihanovića - Osijek</v>
          </cell>
        </row>
        <row r="341">
          <cell r="A341">
            <v>207</v>
          </cell>
          <cell r="B341" t="str">
            <v>OŠ Antuna Mihanovića - Petrovsko</v>
          </cell>
        </row>
        <row r="342">
          <cell r="A342">
            <v>2208</v>
          </cell>
          <cell r="B342" t="str">
            <v>OŠ Antuna Mihanovića - Zagreb</v>
          </cell>
        </row>
        <row r="343">
          <cell r="A343">
            <v>1517</v>
          </cell>
          <cell r="B343" t="str">
            <v>OŠ Antuna Mihanovića Petropoljskog</v>
          </cell>
        </row>
        <row r="344">
          <cell r="A344">
            <v>1510</v>
          </cell>
          <cell r="B344" t="str">
            <v>OŠ Antunovac</v>
          </cell>
        </row>
        <row r="345">
          <cell r="A345">
            <v>923</v>
          </cell>
          <cell r="B345" t="str">
            <v>OŠ Anž Frankopan - Kosinj</v>
          </cell>
        </row>
        <row r="346">
          <cell r="A346">
            <v>1625</v>
          </cell>
          <cell r="B346" t="str">
            <v>OŠ August Cesarec - Ivankovo</v>
          </cell>
        </row>
        <row r="347">
          <cell r="A347">
            <v>1005</v>
          </cell>
          <cell r="B347" t="str">
            <v>OŠ August Cesarec - Špišić Bukovica</v>
          </cell>
        </row>
        <row r="348">
          <cell r="A348">
            <v>1330</v>
          </cell>
          <cell r="B348" t="str">
            <v>OŠ August Harambašić</v>
          </cell>
        </row>
        <row r="349">
          <cell r="A349">
            <v>1379</v>
          </cell>
          <cell r="B349" t="str">
            <v>OŠ August Šenoa - Osijek</v>
          </cell>
        </row>
        <row r="350">
          <cell r="A350">
            <v>143</v>
          </cell>
          <cell r="B350" t="str">
            <v>OŠ Augusta Cesarca - Krapina</v>
          </cell>
        </row>
        <row r="351">
          <cell r="A351">
            <v>2237</v>
          </cell>
          <cell r="B351" t="str">
            <v>OŠ Augusta Cesarca - Zagreb</v>
          </cell>
        </row>
        <row r="352">
          <cell r="A352">
            <v>2223</v>
          </cell>
          <cell r="B352" t="str">
            <v>OŠ Augusta Harambašića</v>
          </cell>
        </row>
        <row r="353">
          <cell r="A353">
            <v>1135</v>
          </cell>
          <cell r="B353" t="str">
            <v>OŠ Augusta Šenoe - Gundinci</v>
          </cell>
        </row>
        <row r="354">
          <cell r="A354">
            <v>2255</v>
          </cell>
          <cell r="B354" t="str">
            <v>OŠ Augusta Šenoe - Zagreb</v>
          </cell>
        </row>
        <row r="355">
          <cell r="A355">
            <v>816</v>
          </cell>
          <cell r="B355" t="str">
            <v>OŠ Bakar</v>
          </cell>
        </row>
        <row r="356">
          <cell r="A356">
            <v>2250</v>
          </cell>
          <cell r="B356" t="str">
            <v>OŠ Bana Josipa Jelačića</v>
          </cell>
        </row>
        <row r="357">
          <cell r="A357">
            <v>347</v>
          </cell>
          <cell r="B357" t="str">
            <v>OŠ Banija</v>
          </cell>
        </row>
        <row r="358">
          <cell r="A358">
            <v>239</v>
          </cell>
          <cell r="B358" t="str">
            <v>OŠ Banova Jaruga</v>
          </cell>
        </row>
        <row r="359">
          <cell r="A359">
            <v>399</v>
          </cell>
          <cell r="B359" t="str">
            <v>OŠ Barilović</v>
          </cell>
        </row>
        <row r="360">
          <cell r="A360">
            <v>1853</v>
          </cell>
          <cell r="B360" t="str">
            <v>OŠ Bariše Granića Meštra</v>
          </cell>
        </row>
        <row r="361">
          <cell r="A361">
            <v>1576</v>
          </cell>
          <cell r="B361" t="str">
            <v>OŠ Bartola Kašića - Vinkovci</v>
          </cell>
        </row>
        <row r="362">
          <cell r="A362">
            <v>2907</v>
          </cell>
          <cell r="B362" t="str">
            <v>OŠ Bartola Kašića - Zagreb</v>
          </cell>
        </row>
        <row r="363">
          <cell r="A363">
            <v>1240</v>
          </cell>
          <cell r="B363" t="str">
            <v>OŠ Bartula Kašića - Zadar</v>
          </cell>
        </row>
        <row r="364">
          <cell r="A364">
            <v>160</v>
          </cell>
          <cell r="B364" t="str">
            <v>OŠ Bedekovčina</v>
          </cell>
        </row>
        <row r="365">
          <cell r="A365">
            <v>2887</v>
          </cell>
          <cell r="B365" t="str">
            <v>OŠ Bedenica</v>
          </cell>
        </row>
        <row r="366">
          <cell r="A366">
            <v>2847</v>
          </cell>
          <cell r="B366" t="str">
            <v>OŠ Belec</v>
          </cell>
        </row>
        <row r="367">
          <cell r="A367">
            <v>482</v>
          </cell>
          <cell r="B367" t="str">
            <v>OŠ Beletinec</v>
          </cell>
        </row>
        <row r="368">
          <cell r="A368">
            <v>2144</v>
          </cell>
          <cell r="B368" t="str">
            <v>OŠ Belica</v>
          </cell>
        </row>
        <row r="369">
          <cell r="A369">
            <v>769</v>
          </cell>
          <cell r="B369" t="str">
            <v xml:space="preserve">OŠ Belvedere </v>
          </cell>
        </row>
        <row r="370">
          <cell r="A370">
            <v>1207</v>
          </cell>
          <cell r="B370" t="str">
            <v>OŠ Benkovac</v>
          </cell>
        </row>
        <row r="371">
          <cell r="A371">
            <v>718</v>
          </cell>
          <cell r="B371" t="str">
            <v>OŠ Berek</v>
          </cell>
        </row>
        <row r="372">
          <cell r="A372">
            <v>1742</v>
          </cell>
          <cell r="B372" t="str">
            <v>OŠ Bijaći</v>
          </cell>
        </row>
        <row r="373">
          <cell r="A373">
            <v>1509</v>
          </cell>
          <cell r="B373" t="str">
            <v>OŠ Bijelo Brdo</v>
          </cell>
        </row>
        <row r="374">
          <cell r="A374">
            <v>1426</v>
          </cell>
          <cell r="B374" t="str">
            <v>OŠ Bilje</v>
          </cell>
        </row>
        <row r="375">
          <cell r="A375">
            <v>1210</v>
          </cell>
          <cell r="B375" t="str">
            <v>OŠ Biograd</v>
          </cell>
        </row>
        <row r="376">
          <cell r="A376">
            <v>514</v>
          </cell>
          <cell r="B376" t="str">
            <v>OŠ Bisag</v>
          </cell>
        </row>
        <row r="377">
          <cell r="A377">
            <v>80</v>
          </cell>
          <cell r="B377" t="str">
            <v>OŠ Bistra</v>
          </cell>
        </row>
        <row r="378">
          <cell r="A378">
            <v>1608</v>
          </cell>
          <cell r="B378" t="str">
            <v>OŠ Blage Zadre</v>
          </cell>
        </row>
        <row r="379">
          <cell r="A379">
            <v>1764</v>
          </cell>
          <cell r="B379" t="str">
            <v>OŠ Blatine-Škrape</v>
          </cell>
        </row>
        <row r="380">
          <cell r="A380">
            <v>2111</v>
          </cell>
          <cell r="B380" t="str">
            <v>OŠ Blato</v>
          </cell>
        </row>
        <row r="381">
          <cell r="A381">
            <v>571</v>
          </cell>
          <cell r="B381" t="str">
            <v>OŠ Blaž Mađer - Novigrad Podravski</v>
          </cell>
        </row>
        <row r="382">
          <cell r="A382">
            <v>1119</v>
          </cell>
          <cell r="B382" t="str">
            <v>OŠ Blaž Tadijanović</v>
          </cell>
        </row>
        <row r="383">
          <cell r="A383">
            <v>1666</v>
          </cell>
          <cell r="B383" t="str">
            <v>OŠ Bobota</v>
          </cell>
        </row>
        <row r="384">
          <cell r="A384">
            <v>1107</v>
          </cell>
          <cell r="B384" t="str">
            <v>OŠ Bogoslav Šulek</v>
          </cell>
        </row>
        <row r="385">
          <cell r="A385">
            <v>17</v>
          </cell>
          <cell r="B385" t="str">
            <v>OŠ Bogumila Tonija</v>
          </cell>
        </row>
        <row r="386">
          <cell r="A386">
            <v>1790</v>
          </cell>
          <cell r="B386" t="str">
            <v>OŠ Bol - Bol</v>
          </cell>
        </row>
        <row r="387">
          <cell r="A387">
            <v>1755</v>
          </cell>
          <cell r="B387" t="str">
            <v>OŠ Bol - Split</v>
          </cell>
        </row>
        <row r="388">
          <cell r="A388">
            <v>2882</v>
          </cell>
          <cell r="B388" t="str">
            <v>OŠ Borovje</v>
          </cell>
        </row>
        <row r="389">
          <cell r="A389">
            <v>1610</v>
          </cell>
          <cell r="B389" t="str">
            <v>OŠ Borovo</v>
          </cell>
        </row>
        <row r="390">
          <cell r="A390">
            <v>772</v>
          </cell>
          <cell r="B390" t="str">
            <v>OŠ Brajda</v>
          </cell>
        </row>
        <row r="391">
          <cell r="A391">
            <v>1440</v>
          </cell>
          <cell r="B391" t="str">
            <v>OŠ Bratoljuba Klaića</v>
          </cell>
        </row>
        <row r="392">
          <cell r="A392">
            <v>278</v>
          </cell>
          <cell r="B392" t="str">
            <v>OŠ Braća Bobetko - Sisak</v>
          </cell>
        </row>
        <row r="393">
          <cell r="A393">
            <v>2070</v>
          </cell>
          <cell r="B393" t="str">
            <v>OŠ Braća Glumac</v>
          </cell>
        </row>
        <row r="394">
          <cell r="A394">
            <v>527</v>
          </cell>
          <cell r="B394" t="str">
            <v>OŠ Braća Radić - Koprivnica</v>
          </cell>
        </row>
        <row r="395">
          <cell r="A395">
            <v>313</v>
          </cell>
          <cell r="B395" t="str">
            <v xml:space="preserve">OŠ Braća Radić - Martinska Ves </v>
          </cell>
        </row>
        <row r="396">
          <cell r="A396">
            <v>1265</v>
          </cell>
          <cell r="B396" t="str">
            <v>OŠ Braća Ribar - Posedarje</v>
          </cell>
        </row>
        <row r="397">
          <cell r="A397">
            <v>280</v>
          </cell>
          <cell r="B397" t="str">
            <v>OŠ Braća Ribar - Sisak</v>
          </cell>
        </row>
        <row r="398">
          <cell r="A398">
            <v>367</v>
          </cell>
          <cell r="B398" t="str">
            <v>OŠ Braća Seljan</v>
          </cell>
        </row>
        <row r="399">
          <cell r="A399">
            <v>1023</v>
          </cell>
          <cell r="B399" t="str">
            <v>OŠ Braće Radić - Pakrac</v>
          </cell>
        </row>
        <row r="400">
          <cell r="A400">
            <v>1273</v>
          </cell>
          <cell r="B400" t="str">
            <v>OŠ Braće Radić - Pridraga</v>
          </cell>
        </row>
        <row r="401">
          <cell r="A401">
            <v>2283</v>
          </cell>
          <cell r="B401" t="str">
            <v>OŠ Braće Radić - Zagreb</v>
          </cell>
        </row>
        <row r="402">
          <cell r="A402">
            <v>1801</v>
          </cell>
          <cell r="B402" t="str">
            <v>OŠ Braće Radića - Bračević</v>
          </cell>
        </row>
        <row r="403">
          <cell r="A403">
            <v>134</v>
          </cell>
          <cell r="B403" t="str">
            <v>OŠ Braće Radića - Kloštar Ivanić</v>
          </cell>
        </row>
        <row r="404">
          <cell r="A404">
            <v>1761</v>
          </cell>
          <cell r="B404" t="str">
            <v>OŠ Brda</v>
          </cell>
        </row>
        <row r="405">
          <cell r="A405">
            <v>2344</v>
          </cell>
          <cell r="B405" t="str">
            <v>OŠ Brestje</v>
          </cell>
        </row>
        <row r="406">
          <cell r="A406">
            <v>511</v>
          </cell>
          <cell r="B406" t="str">
            <v>OŠ Breznički Hum</v>
          </cell>
        </row>
        <row r="407">
          <cell r="A407">
            <v>2284</v>
          </cell>
          <cell r="B407" t="str">
            <v>OŠ Brezovica</v>
          </cell>
        </row>
        <row r="408">
          <cell r="A408">
            <v>871</v>
          </cell>
          <cell r="B408" t="str">
            <v>OŠ Brod Moravice</v>
          </cell>
        </row>
        <row r="409">
          <cell r="A409">
            <v>1556</v>
          </cell>
          <cell r="B409" t="str">
            <v>OŠ Brodarica</v>
          </cell>
        </row>
        <row r="410">
          <cell r="A410">
            <v>3172</v>
          </cell>
          <cell r="B410" t="str">
            <v>OŠ Bršadin</v>
          </cell>
        </row>
        <row r="411">
          <cell r="A411">
            <v>291</v>
          </cell>
          <cell r="B411" t="str">
            <v>OŠ Budaševo-Topolovac-Gušće</v>
          </cell>
        </row>
        <row r="412">
          <cell r="A412">
            <v>1335</v>
          </cell>
          <cell r="B412" t="str">
            <v>OŠ Budrovci</v>
          </cell>
        </row>
        <row r="413">
          <cell r="A413">
            <v>1918</v>
          </cell>
          <cell r="B413" t="str">
            <v>OŠ Buie</v>
          </cell>
        </row>
        <row r="414">
          <cell r="A414">
            <v>2230</v>
          </cell>
          <cell r="B414" t="str">
            <v>OŠ Bukovac</v>
          </cell>
        </row>
        <row r="415">
          <cell r="A415">
            <v>2083</v>
          </cell>
          <cell r="B415" t="str">
            <v>OŠ Cavtat</v>
          </cell>
        </row>
        <row r="416">
          <cell r="A416">
            <v>1966</v>
          </cell>
          <cell r="B416" t="str">
            <v>OŠ Centar - Pula</v>
          </cell>
        </row>
        <row r="417">
          <cell r="A417">
            <v>773</v>
          </cell>
          <cell r="B417" t="str">
            <v>OŠ Centar - Rijeka</v>
          </cell>
        </row>
        <row r="418">
          <cell r="A418">
            <v>470</v>
          </cell>
          <cell r="B418" t="str">
            <v>OŠ Cestica</v>
          </cell>
        </row>
        <row r="419">
          <cell r="A419">
            <v>405</v>
          </cell>
          <cell r="B419" t="str">
            <v>OŠ Cetingrad</v>
          </cell>
        </row>
        <row r="420">
          <cell r="A420">
            <v>2272</v>
          </cell>
          <cell r="B420" t="str">
            <v>OŠ Cvjetno naselje</v>
          </cell>
        </row>
        <row r="421">
          <cell r="A421">
            <v>1505</v>
          </cell>
          <cell r="B421" t="str">
            <v>OŠ Dalj</v>
          </cell>
        </row>
        <row r="422">
          <cell r="A422">
            <v>1434</v>
          </cell>
          <cell r="B422" t="str">
            <v>OŠ Darda</v>
          </cell>
        </row>
        <row r="423">
          <cell r="A423">
            <v>1619</v>
          </cell>
          <cell r="B423" t="str">
            <v>OŠ Davorin Trstenjak - Posavski Podgajci</v>
          </cell>
        </row>
        <row r="424">
          <cell r="A424">
            <v>986</v>
          </cell>
          <cell r="B424" t="str">
            <v>OŠ Davorin Trstenjak - Čađavica</v>
          </cell>
        </row>
        <row r="425">
          <cell r="A425">
            <v>236</v>
          </cell>
          <cell r="B425" t="str">
            <v>OŠ Davorina Trstenjaka - Hrvatska Kostajnica</v>
          </cell>
        </row>
        <row r="426">
          <cell r="A426">
            <v>2279</v>
          </cell>
          <cell r="B426" t="str">
            <v>OŠ Davorina Trstenjaka - Zagreb</v>
          </cell>
        </row>
        <row r="427">
          <cell r="A427">
            <v>695</v>
          </cell>
          <cell r="B427" t="str">
            <v>OŠ Dežanovac</v>
          </cell>
        </row>
        <row r="428">
          <cell r="A428">
            <v>1808</v>
          </cell>
          <cell r="B428" t="str">
            <v>OŠ Dinka Šimunovića</v>
          </cell>
        </row>
        <row r="429">
          <cell r="A429">
            <v>2009</v>
          </cell>
          <cell r="B429" t="str">
            <v>OŠ Divšići</v>
          </cell>
        </row>
        <row r="430">
          <cell r="A430">
            <v>1754</v>
          </cell>
          <cell r="B430" t="str">
            <v>OŠ Dobri</v>
          </cell>
        </row>
        <row r="431">
          <cell r="A431">
            <v>1378</v>
          </cell>
          <cell r="B431" t="str">
            <v>OŠ Dobriša Cesarić - Osijek</v>
          </cell>
        </row>
        <row r="432">
          <cell r="A432">
            <v>1029</v>
          </cell>
          <cell r="B432" t="str">
            <v>OŠ Dobriša Cesarić - Požega</v>
          </cell>
        </row>
        <row r="433">
          <cell r="A433">
            <v>2238</v>
          </cell>
          <cell r="B433" t="str">
            <v>OŠ Dobriše Cesarića - Zagreb</v>
          </cell>
        </row>
        <row r="434">
          <cell r="A434">
            <v>777</v>
          </cell>
          <cell r="B434" t="str">
            <v>OŠ Dolac - Rijeka</v>
          </cell>
        </row>
        <row r="435">
          <cell r="A435">
            <v>2181</v>
          </cell>
          <cell r="B435" t="str">
            <v>OŠ Domašinec</v>
          </cell>
        </row>
        <row r="436">
          <cell r="A436">
            <v>1530</v>
          </cell>
          <cell r="B436" t="str">
            <v>OŠ Domovinske zahvalnosti</v>
          </cell>
        </row>
        <row r="437">
          <cell r="A437">
            <v>1745</v>
          </cell>
          <cell r="B437" t="str">
            <v>OŠ Don Lovre Katića</v>
          </cell>
        </row>
        <row r="438">
          <cell r="A438">
            <v>2075</v>
          </cell>
          <cell r="B438" t="str">
            <v>OŠ Don Mihovila Pavlinovića - Metković</v>
          </cell>
        </row>
        <row r="439">
          <cell r="A439">
            <v>1843</v>
          </cell>
          <cell r="B439" t="str">
            <v>OŠ Don Mihovila Pavlinovića - Podgora</v>
          </cell>
        </row>
        <row r="440">
          <cell r="A440">
            <v>2146</v>
          </cell>
          <cell r="B440" t="str">
            <v>OŠ Donja Dubrava</v>
          </cell>
        </row>
        <row r="441">
          <cell r="A441">
            <v>137</v>
          </cell>
          <cell r="B441" t="str">
            <v>OŠ Donja Stubica</v>
          </cell>
        </row>
        <row r="442">
          <cell r="A442">
            <v>2170</v>
          </cell>
          <cell r="B442" t="str">
            <v>OŠ Donji Kraljevec</v>
          </cell>
        </row>
        <row r="443">
          <cell r="A443">
            <v>872</v>
          </cell>
          <cell r="B443" t="str">
            <v>OŠ Donji Lapac</v>
          </cell>
        </row>
        <row r="444">
          <cell r="A444">
            <v>1351</v>
          </cell>
          <cell r="B444" t="str">
            <v>OŠ Dore Pejačević - Našice</v>
          </cell>
        </row>
        <row r="445">
          <cell r="A445">
            <v>2011</v>
          </cell>
          <cell r="B445" t="str">
            <v>OŠ Dr Mate Demarina</v>
          </cell>
        </row>
        <row r="446">
          <cell r="A446">
            <v>851</v>
          </cell>
          <cell r="B446" t="str">
            <v>OŠ Dr. Andrija Mohorovičić</v>
          </cell>
        </row>
        <row r="447">
          <cell r="A447">
            <v>918</v>
          </cell>
          <cell r="B447" t="str">
            <v>OŠ Dr. Ante Starčević Pazarište - Klanac</v>
          </cell>
        </row>
        <row r="448">
          <cell r="A448">
            <v>2211</v>
          </cell>
          <cell r="B448" t="str">
            <v>OŠ Dr. Ante Starčevića - Zagreb</v>
          </cell>
        </row>
        <row r="449">
          <cell r="A449">
            <v>867</v>
          </cell>
          <cell r="B449" t="str">
            <v>OŠ Dr. Branimira Markovića</v>
          </cell>
        </row>
        <row r="450">
          <cell r="A450">
            <v>1883</v>
          </cell>
          <cell r="B450" t="str">
            <v>OŠ Dr. fra Karlo Balić</v>
          </cell>
        </row>
        <row r="451">
          <cell r="A451">
            <v>1851</v>
          </cell>
          <cell r="B451" t="str">
            <v>OŠ Dr. Franje Tuđmana - Brela</v>
          </cell>
        </row>
        <row r="452">
          <cell r="A452">
            <v>1532</v>
          </cell>
          <cell r="B452" t="str">
            <v>OŠ Dr. Franje Tuđmana - Knin</v>
          </cell>
        </row>
        <row r="453">
          <cell r="A453">
            <v>941</v>
          </cell>
          <cell r="B453" t="str">
            <v>OŠ Dr. Franje Tuđmana - Korenica</v>
          </cell>
        </row>
        <row r="454">
          <cell r="A454">
            <v>886</v>
          </cell>
          <cell r="B454" t="str">
            <v>OŠ Dr. Franje Tuđmana - Lički Osik</v>
          </cell>
        </row>
        <row r="455">
          <cell r="A455">
            <v>1328</v>
          </cell>
          <cell r="B455" t="str">
            <v>OŠ Dr. Franjo Tuđman - Beli Manastir</v>
          </cell>
        </row>
        <row r="456">
          <cell r="A456">
            <v>1622</v>
          </cell>
          <cell r="B456" t="str">
            <v>OŠ Dr. Franjo Tuđman - Šarengrad</v>
          </cell>
        </row>
        <row r="457">
          <cell r="A457">
            <v>2235</v>
          </cell>
          <cell r="B457" t="str">
            <v>OŠ Dr. Ivan Merz</v>
          </cell>
        </row>
        <row r="458">
          <cell r="A458">
            <v>2162</v>
          </cell>
          <cell r="B458" t="str">
            <v>OŠ Dr. Ivana Novaka Macinec</v>
          </cell>
        </row>
        <row r="459">
          <cell r="A459">
            <v>863</v>
          </cell>
          <cell r="B459" t="str">
            <v>OŠ Dr. Josipa Pančića Bribir</v>
          </cell>
        </row>
        <row r="460">
          <cell r="A460">
            <v>879</v>
          </cell>
          <cell r="B460" t="str">
            <v>OŠ Dr. Jure Turića</v>
          </cell>
        </row>
        <row r="461">
          <cell r="A461">
            <v>1151</v>
          </cell>
          <cell r="B461" t="str">
            <v>OŠ Dr. Stjepan Ilijašević</v>
          </cell>
        </row>
        <row r="462">
          <cell r="A462">
            <v>2142</v>
          </cell>
          <cell r="B462" t="str">
            <v>OŠ Dr. Vinka Žganca - Vratišanec</v>
          </cell>
        </row>
        <row r="463">
          <cell r="A463">
            <v>2243</v>
          </cell>
          <cell r="B463" t="str">
            <v>OŠ Dr. Vinka Žganca - Zagreb</v>
          </cell>
        </row>
        <row r="464">
          <cell r="A464">
            <v>1179</v>
          </cell>
          <cell r="B464" t="str">
            <v>OŠ Dragalić</v>
          </cell>
        </row>
        <row r="465">
          <cell r="A465">
            <v>407</v>
          </cell>
          <cell r="B465" t="str">
            <v>OŠ Draganići</v>
          </cell>
        </row>
        <row r="466">
          <cell r="A466">
            <v>854</v>
          </cell>
          <cell r="B466" t="str">
            <v>OŠ Drago Gervais</v>
          </cell>
        </row>
        <row r="467">
          <cell r="A467">
            <v>364</v>
          </cell>
          <cell r="B467" t="str">
            <v>OŠ Dragojle Jarnević</v>
          </cell>
        </row>
        <row r="468">
          <cell r="A468">
            <v>83</v>
          </cell>
          <cell r="B468" t="str">
            <v>OŠ Dragutina Domjanića - Sveti Ivan Zelina</v>
          </cell>
        </row>
        <row r="469">
          <cell r="A469">
            <v>2248</v>
          </cell>
          <cell r="B469" t="str">
            <v>OŠ Dragutina Domjanića - Zagreb</v>
          </cell>
        </row>
        <row r="470">
          <cell r="A470">
            <v>2244</v>
          </cell>
          <cell r="B470" t="str">
            <v>OŠ Dragutina Kušlana</v>
          </cell>
        </row>
        <row r="471">
          <cell r="A471">
            <v>1036</v>
          </cell>
          <cell r="B471" t="str">
            <v>OŠ Dragutina Lermana</v>
          </cell>
        </row>
        <row r="472">
          <cell r="A472">
            <v>268</v>
          </cell>
          <cell r="B472" t="str">
            <v>OŠ Dragutina Tadijanovića - Petrinja</v>
          </cell>
        </row>
        <row r="473">
          <cell r="A473">
            <v>1123</v>
          </cell>
          <cell r="B473" t="str">
            <v>OŠ Dragutina Tadijanovića - Slavonski Brod</v>
          </cell>
        </row>
        <row r="474">
          <cell r="A474">
            <v>1586</v>
          </cell>
          <cell r="B474" t="str">
            <v>OŠ Dragutina Tadijanovića - Vukovar</v>
          </cell>
        </row>
        <row r="475">
          <cell r="A475">
            <v>2249</v>
          </cell>
          <cell r="B475" t="str">
            <v>OŠ Dragutina Tadijanovića - Zagreb</v>
          </cell>
        </row>
        <row r="476">
          <cell r="A476">
            <v>2171</v>
          </cell>
          <cell r="B476" t="str">
            <v>OŠ Draškovec</v>
          </cell>
        </row>
        <row r="477">
          <cell r="A477">
            <v>1430</v>
          </cell>
          <cell r="B477" t="str">
            <v>OŠ Draž</v>
          </cell>
        </row>
        <row r="478">
          <cell r="A478">
            <v>1458</v>
          </cell>
          <cell r="B478" t="str">
            <v>OŠ Drenje</v>
          </cell>
        </row>
        <row r="479">
          <cell r="A479">
            <v>354</v>
          </cell>
          <cell r="B479" t="str">
            <v>OŠ Dubovac</v>
          </cell>
        </row>
        <row r="480">
          <cell r="A480">
            <v>126</v>
          </cell>
          <cell r="B480" t="str">
            <v>OŠ Dubrava</v>
          </cell>
        </row>
        <row r="481">
          <cell r="A481">
            <v>1874</v>
          </cell>
          <cell r="B481" t="str">
            <v>OŠ Dugopolje</v>
          </cell>
        </row>
        <row r="482">
          <cell r="A482">
            <v>227</v>
          </cell>
          <cell r="B482" t="str">
            <v>OŠ Dvor</v>
          </cell>
        </row>
        <row r="483">
          <cell r="A483">
            <v>1449</v>
          </cell>
          <cell r="B483" t="str">
            <v>OŠ Ernestinovo</v>
          </cell>
        </row>
        <row r="484">
          <cell r="A484">
            <v>785</v>
          </cell>
          <cell r="B484" t="str">
            <v>OŠ Eugena Kumičića - Rijeka</v>
          </cell>
        </row>
        <row r="485">
          <cell r="A485">
            <v>945</v>
          </cell>
          <cell r="B485" t="str">
            <v>OŠ Eugena Kumičića - Slatina</v>
          </cell>
        </row>
        <row r="486">
          <cell r="A486">
            <v>51</v>
          </cell>
          <cell r="B486" t="str">
            <v>OŠ Eugena Kumičića - Velika Gorica</v>
          </cell>
        </row>
        <row r="487">
          <cell r="A487">
            <v>433</v>
          </cell>
          <cell r="B487" t="str">
            <v>OŠ Eugena Kvaternika - Rakovica</v>
          </cell>
        </row>
        <row r="488">
          <cell r="A488">
            <v>34</v>
          </cell>
          <cell r="B488" t="str">
            <v>OŠ Eugena Kvaternika - Velika Gorica</v>
          </cell>
        </row>
        <row r="489">
          <cell r="A489">
            <v>1533</v>
          </cell>
          <cell r="B489" t="str">
            <v>OŠ Fausta Vrančića</v>
          </cell>
        </row>
        <row r="490">
          <cell r="A490">
            <v>2039</v>
          </cell>
          <cell r="B490" t="str">
            <v>OŠ Fažana</v>
          </cell>
        </row>
        <row r="491">
          <cell r="A491">
            <v>604</v>
          </cell>
          <cell r="B491" t="str">
            <v>OŠ Ferdinandovac</v>
          </cell>
        </row>
        <row r="492">
          <cell r="A492">
            <v>2080</v>
          </cell>
          <cell r="B492" t="str">
            <v>OŠ Fra Ante Gnječa</v>
          </cell>
        </row>
        <row r="493">
          <cell r="A493">
            <v>1604</v>
          </cell>
          <cell r="B493" t="str">
            <v>OŠ Fra Bernardina Tome Leakovića</v>
          </cell>
        </row>
        <row r="494">
          <cell r="A494">
            <v>1065</v>
          </cell>
          <cell r="B494" t="str">
            <v>OŠ Fra Kaje Adžića - Pleternica</v>
          </cell>
        </row>
        <row r="495">
          <cell r="A495">
            <v>1710</v>
          </cell>
          <cell r="B495" t="str">
            <v>OŠ Fra Pavla Vučkovića</v>
          </cell>
        </row>
        <row r="496">
          <cell r="A496">
            <v>797</v>
          </cell>
          <cell r="B496" t="str">
            <v>OŠ Fran Franković</v>
          </cell>
        </row>
        <row r="497">
          <cell r="A497">
            <v>556</v>
          </cell>
          <cell r="B497" t="str">
            <v>OŠ Fran Koncelak Drnje</v>
          </cell>
        </row>
        <row r="498">
          <cell r="A498">
            <v>2304</v>
          </cell>
          <cell r="B498" t="str">
            <v>OŠ Frana Galovića</v>
          </cell>
        </row>
        <row r="499">
          <cell r="A499">
            <v>744</v>
          </cell>
          <cell r="B499" t="str">
            <v>OŠ Frana Krste Frankopana - Brod na Kupi</v>
          </cell>
        </row>
        <row r="500">
          <cell r="A500">
            <v>746</v>
          </cell>
          <cell r="B500" t="str">
            <v>OŠ Frana Krste Frankopana - Krk</v>
          </cell>
        </row>
        <row r="501">
          <cell r="A501">
            <v>1368</v>
          </cell>
          <cell r="B501" t="str">
            <v>OŠ Frana Krste Frankopana - Osijek</v>
          </cell>
        </row>
        <row r="502">
          <cell r="A502">
            <v>2240</v>
          </cell>
          <cell r="B502" t="str">
            <v>OŠ Frana Krste Frankopana - Zagreb</v>
          </cell>
        </row>
        <row r="503">
          <cell r="A503">
            <v>754</v>
          </cell>
          <cell r="B503" t="str">
            <v>OŠ Frane Petrića</v>
          </cell>
        </row>
        <row r="504">
          <cell r="A504">
            <v>194</v>
          </cell>
          <cell r="B504" t="str">
            <v>OŠ Franje Horvata Kiša</v>
          </cell>
        </row>
        <row r="505">
          <cell r="A505">
            <v>1363</v>
          </cell>
          <cell r="B505" t="str">
            <v>OŠ Franje Krežme</v>
          </cell>
        </row>
        <row r="506">
          <cell r="A506">
            <v>490</v>
          </cell>
          <cell r="B506" t="str">
            <v>OŠ Franje Serta Bednja</v>
          </cell>
        </row>
        <row r="507">
          <cell r="A507">
            <v>283</v>
          </cell>
          <cell r="B507" t="str">
            <v>OŠ Galdovo</v>
          </cell>
        </row>
        <row r="508">
          <cell r="A508">
            <v>1258</v>
          </cell>
          <cell r="B508" t="str">
            <v>OŠ Galovac</v>
          </cell>
        </row>
        <row r="509">
          <cell r="A509">
            <v>654</v>
          </cell>
          <cell r="B509" t="str">
            <v>OŠ Garešnica</v>
          </cell>
        </row>
        <row r="510">
          <cell r="A510">
            <v>778</v>
          </cell>
          <cell r="B510" t="str">
            <v>OŠ Gelsi - Rijeka</v>
          </cell>
        </row>
        <row r="511">
          <cell r="A511">
            <v>409</v>
          </cell>
          <cell r="B511" t="str">
            <v>OŠ Generalski Stol</v>
          </cell>
        </row>
        <row r="512">
          <cell r="A512">
            <v>232</v>
          </cell>
          <cell r="B512" t="str">
            <v>OŠ Glina</v>
          </cell>
        </row>
        <row r="513">
          <cell r="A513">
            <v>561</v>
          </cell>
          <cell r="B513" t="str">
            <v>OŠ Gola</v>
          </cell>
        </row>
        <row r="514">
          <cell r="A514">
            <v>2151</v>
          </cell>
          <cell r="B514" t="str">
            <v>OŠ Goričan</v>
          </cell>
        </row>
        <row r="515">
          <cell r="A515">
            <v>1453</v>
          </cell>
          <cell r="B515" t="str">
            <v>OŠ Gorjani</v>
          </cell>
        </row>
        <row r="516">
          <cell r="A516">
            <v>1700</v>
          </cell>
          <cell r="B516" t="str">
            <v>OŠ Gornja Poljica</v>
          </cell>
        </row>
        <row r="517">
          <cell r="A517">
            <v>794</v>
          </cell>
          <cell r="B517" t="str">
            <v>OŠ Gornja Vežica</v>
          </cell>
        </row>
        <row r="518">
          <cell r="A518">
            <v>225</v>
          </cell>
          <cell r="B518" t="str">
            <v>OŠ Gornje Jesenje</v>
          </cell>
        </row>
        <row r="519">
          <cell r="A519">
            <v>2253</v>
          </cell>
          <cell r="B519" t="str">
            <v>OŠ Gornje Vrapče</v>
          </cell>
        </row>
        <row r="520">
          <cell r="A520">
            <v>2185</v>
          </cell>
          <cell r="B520" t="str">
            <v>OŠ Gornji Mihaljevec</v>
          </cell>
        </row>
        <row r="521">
          <cell r="A521">
            <v>353</v>
          </cell>
          <cell r="B521" t="str">
            <v>OŠ Grabrik</v>
          </cell>
        </row>
        <row r="522">
          <cell r="A522">
            <v>1847</v>
          </cell>
          <cell r="B522" t="str">
            <v>OŠ Gradac</v>
          </cell>
        </row>
        <row r="523">
          <cell r="A523">
            <v>121</v>
          </cell>
          <cell r="B523" t="str">
            <v>OŠ Gradec</v>
          </cell>
        </row>
        <row r="524">
          <cell r="A524">
            <v>978</v>
          </cell>
          <cell r="B524" t="str">
            <v>OŠ Gradina</v>
          </cell>
        </row>
        <row r="525">
          <cell r="A525">
            <v>1613</v>
          </cell>
          <cell r="B525" t="str">
            <v>OŠ Gradište</v>
          </cell>
        </row>
        <row r="526">
          <cell r="A526">
            <v>2212</v>
          </cell>
          <cell r="B526" t="str">
            <v>OŠ Granešina</v>
          </cell>
        </row>
        <row r="527">
          <cell r="A527">
            <v>2231</v>
          </cell>
          <cell r="B527" t="str">
            <v>OŠ Gračani</v>
          </cell>
        </row>
        <row r="528">
          <cell r="A528">
            <v>518</v>
          </cell>
          <cell r="B528" t="str">
            <v>OŠ Grgura Karlovčana</v>
          </cell>
        </row>
        <row r="529">
          <cell r="A529">
            <v>1374</v>
          </cell>
          <cell r="B529" t="str">
            <v>OŠ Grigor Vitez - Osijek</v>
          </cell>
        </row>
        <row r="530">
          <cell r="A530">
            <v>597</v>
          </cell>
          <cell r="B530" t="str">
            <v>OŠ Grigor Vitez - Sveti Ivan Žabno</v>
          </cell>
        </row>
        <row r="531">
          <cell r="A531">
            <v>1087</v>
          </cell>
          <cell r="B531" t="str">
            <v>OŠ Grigora Viteza - Poljana</v>
          </cell>
        </row>
        <row r="532">
          <cell r="A532">
            <v>2274</v>
          </cell>
          <cell r="B532" t="str">
            <v>OŠ Grigora Viteza - Zagreb</v>
          </cell>
        </row>
        <row r="533">
          <cell r="A533">
            <v>1771</v>
          </cell>
          <cell r="B533" t="str">
            <v>OŠ Gripe</v>
          </cell>
        </row>
        <row r="534">
          <cell r="A534">
            <v>804</v>
          </cell>
          <cell r="B534" t="str">
            <v>OŠ Grivica</v>
          </cell>
        </row>
        <row r="535">
          <cell r="A535">
            <v>495</v>
          </cell>
          <cell r="B535" t="str">
            <v>OŠ Grofa Janka Draškovića - Klenovnik</v>
          </cell>
        </row>
        <row r="536">
          <cell r="A536">
            <v>2251</v>
          </cell>
          <cell r="B536" t="str">
            <v>OŠ Grofa Janka Draškovića - Zagreb</v>
          </cell>
        </row>
        <row r="537">
          <cell r="A537">
            <v>1807</v>
          </cell>
          <cell r="B537" t="str">
            <v>OŠ Grohote</v>
          </cell>
        </row>
        <row r="538">
          <cell r="A538">
            <v>2089</v>
          </cell>
          <cell r="B538" t="str">
            <v>OŠ Gruda</v>
          </cell>
        </row>
        <row r="539">
          <cell r="A539">
            <v>492</v>
          </cell>
          <cell r="B539" t="str">
            <v>OŠ Gustava Krkleca - Maruševec</v>
          </cell>
        </row>
        <row r="540">
          <cell r="A540">
            <v>2293</v>
          </cell>
          <cell r="B540" t="str">
            <v>OŠ Gustava Krkleca - Zagreb</v>
          </cell>
        </row>
        <row r="541">
          <cell r="A541">
            <v>301</v>
          </cell>
          <cell r="B541" t="str">
            <v>OŠ Gvozd</v>
          </cell>
        </row>
        <row r="542">
          <cell r="A542">
            <v>1406</v>
          </cell>
          <cell r="B542" t="str">
            <v>OŠ Hinka Juhna - Podgorač</v>
          </cell>
        </row>
        <row r="543">
          <cell r="A543">
            <v>2148</v>
          </cell>
          <cell r="B543" t="str">
            <v>OŠ Hodošan</v>
          </cell>
        </row>
        <row r="544">
          <cell r="A544">
            <v>2256</v>
          </cell>
          <cell r="B544" t="str">
            <v>OŠ Horvati</v>
          </cell>
        </row>
        <row r="545">
          <cell r="A545">
            <v>820</v>
          </cell>
          <cell r="B545" t="str">
            <v>OŠ Hreljin</v>
          </cell>
        </row>
        <row r="546">
          <cell r="A546">
            <v>1333</v>
          </cell>
          <cell r="B546" t="str">
            <v>OŠ Hrvatski sokol</v>
          </cell>
        </row>
        <row r="547">
          <cell r="A547">
            <v>1103</v>
          </cell>
          <cell r="B547" t="str">
            <v>OŠ Hugo Badalić</v>
          </cell>
        </row>
        <row r="548">
          <cell r="A548">
            <v>1677</v>
          </cell>
          <cell r="B548" t="str">
            <v>OŠ Hvar</v>
          </cell>
        </row>
        <row r="549">
          <cell r="A549">
            <v>1643</v>
          </cell>
          <cell r="B549" t="str">
            <v>OŠ Ilača-Banovci</v>
          </cell>
        </row>
        <row r="550">
          <cell r="A550">
            <v>3143</v>
          </cell>
          <cell r="B550" t="str">
            <v>OŠ Ivan Benković</v>
          </cell>
        </row>
        <row r="551">
          <cell r="A551">
            <v>1855</v>
          </cell>
          <cell r="B551" t="str">
            <v>OŠ Ivan Duknović</v>
          </cell>
        </row>
        <row r="552">
          <cell r="A552">
            <v>1617</v>
          </cell>
          <cell r="B552" t="str">
            <v>OŠ Ivan Filipović - Račinovci</v>
          </cell>
        </row>
        <row r="553">
          <cell r="A553">
            <v>1161</v>
          </cell>
          <cell r="B553" t="str">
            <v>OŠ Ivan Filipović - Velika Kopanica</v>
          </cell>
        </row>
        <row r="554">
          <cell r="A554">
            <v>1816</v>
          </cell>
          <cell r="B554" t="str">
            <v>OŠ Ivan Goran Kovačić - Cista Velika</v>
          </cell>
        </row>
        <row r="555">
          <cell r="A555">
            <v>344</v>
          </cell>
          <cell r="B555" t="str">
            <v>OŠ Ivan Goran Kovačić - Duga Resa</v>
          </cell>
        </row>
        <row r="556">
          <cell r="A556">
            <v>271</v>
          </cell>
          <cell r="B556" t="str">
            <v>OŠ Ivan Goran Kovačić - Gora</v>
          </cell>
        </row>
        <row r="557">
          <cell r="A557">
            <v>1317</v>
          </cell>
          <cell r="B557" t="str">
            <v>OŠ Ivan Goran Kovačić - Lišane Ostrovičke</v>
          </cell>
        </row>
        <row r="558">
          <cell r="A558">
            <v>1099</v>
          </cell>
          <cell r="B558" t="str">
            <v>OŠ Ivan Goran Kovačić - Slavonski Brod</v>
          </cell>
        </row>
        <row r="559">
          <cell r="A559">
            <v>1078</v>
          </cell>
          <cell r="B559" t="str">
            <v>OŠ Ivan Goran Kovačić - Velika</v>
          </cell>
        </row>
        <row r="560">
          <cell r="A560">
            <v>967</v>
          </cell>
          <cell r="B560" t="str">
            <v>OŠ Ivan Goran Kovačić - Zdenci</v>
          </cell>
        </row>
        <row r="561">
          <cell r="A561">
            <v>1995</v>
          </cell>
          <cell r="B561" t="str">
            <v>OŠ Ivan Goran Kovačić - Čepić</v>
          </cell>
        </row>
        <row r="562">
          <cell r="A562">
            <v>1337</v>
          </cell>
          <cell r="B562" t="str">
            <v>OŠ Ivan Goran Kovačić - Đakovo</v>
          </cell>
        </row>
        <row r="563">
          <cell r="A563">
            <v>1603</v>
          </cell>
          <cell r="B563" t="str">
            <v>OŠ Ivan Goran Kovačić - Štitar</v>
          </cell>
        </row>
        <row r="564">
          <cell r="A564">
            <v>1637</v>
          </cell>
          <cell r="B564" t="str">
            <v>OŠ Ivan Kozarac</v>
          </cell>
        </row>
        <row r="565">
          <cell r="A565">
            <v>612</v>
          </cell>
          <cell r="B565" t="str">
            <v xml:space="preserve">OŠ Ivan Lacković Croata - Kalinovac </v>
          </cell>
        </row>
        <row r="566">
          <cell r="A566">
            <v>1827</v>
          </cell>
          <cell r="B566" t="str">
            <v>OŠ Ivan Leko</v>
          </cell>
        </row>
        <row r="567">
          <cell r="A567">
            <v>1142</v>
          </cell>
          <cell r="B567" t="str">
            <v>OŠ Ivan Mažuranić - Sibinj</v>
          </cell>
        </row>
        <row r="568">
          <cell r="A568">
            <v>1616</v>
          </cell>
          <cell r="B568" t="str">
            <v>OŠ Ivan Meštrović - Drenovci</v>
          </cell>
        </row>
        <row r="569">
          <cell r="A569">
            <v>1158</v>
          </cell>
          <cell r="B569" t="str">
            <v>OŠ Ivan Meštrović - Vrpolje</v>
          </cell>
        </row>
        <row r="570">
          <cell r="A570">
            <v>2002</v>
          </cell>
          <cell r="B570" t="str">
            <v>OŠ Ivana Batelića - Raša</v>
          </cell>
        </row>
        <row r="571">
          <cell r="A571">
            <v>1116</v>
          </cell>
          <cell r="B571" t="str">
            <v>OŠ Ivana Brlić-Mažuranić - Slavonski Brod</v>
          </cell>
        </row>
        <row r="572">
          <cell r="A572">
            <v>1485</v>
          </cell>
          <cell r="B572" t="str">
            <v>OŠ Ivana Brlić-Mažuranić - Strizivojna</v>
          </cell>
        </row>
        <row r="573">
          <cell r="A573">
            <v>1674</v>
          </cell>
          <cell r="B573" t="str">
            <v>OŠ Ivana Brlić-Mažuranić Rokovci - Andrijaševci</v>
          </cell>
        </row>
        <row r="574">
          <cell r="A574">
            <v>1354</v>
          </cell>
          <cell r="B574" t="str">
            <v>OŠ Ivana Brnjika Slovaka</v>
          </cell>
        </row>
        <row r="575">
          <cell r="A575">
            <v>2204</v>
          </cell>
          <cell r="B575" t="str">
            <v>OŠ Ivana Cankara</v>
          </cell>
        </row>
        <row r="576">
          <cell r="A576">
            <v>1382</v>
          </cell>
          <cell r="B576" t="str">
            <v>OŠ Ivana Filipovića - Osijek</v>
          </cell>
        </row>
        <row r="577">
          <cell r="A577">
            <v>2224</v>
          </cell>
          <cell r="B577" t="str">
            <v>OŠ Ivana Filipovića - Zagreb</v>
          </cell>
        </row>
        <row r="578">
          <cell r="A578">
            <v>742</v>
          </cell>
          <cell r="B578" t="str">
            <v>OŠ Ivana Gorana Kovačića - Delnice</v>
          </cell>
        </row>
        <row r="579">
          <cell r="A579">
            <v>972</v>
          </cell>
          <cell r="B579" t="str">
            <v>OŠ Ivana Gorana Kovačića - Gornje Bazje</v>
          </cell>
        </row>
        <row r="580">
          <cell r="A580">
            <v>1200</v>
          </cell>
          <cell r="B580" t="str">
            <v>OŠ Ivana Gorana Kovačića - Staro Petrovo Selo</v>
          </cell>
        </row>
        <row r="581">
          <cell r="A581">
            <v>2172</v>
          </cell>
          <cell r="B581" t="str">
            <v>OŠ Ivana Gorana Kovačića - Sveti Juraj na Bregu</v>
          </cell>
        </row>
        <row r="582">
          <cell r="A582">
            <v>1578</v>
          </cell>
          <cell r="B582" t="str">
            <v>OŠ Ivana Gorana Kovačića - Vinkovci</v>
          </cell>
        </row>
        <row r="583">
          <cell r="A583">
            <v>807</v>
          </cell>
          <cell r="B583" t="str">
            <v>OŠ Ivana Gorana Kovačića - Vrbovsko</v>
          </cell>
        </row>
        <row r="584">
          <cell r="A584">
            <v>2232</v>
          </cell>
          <cell r="B584" t="str">
            <v>OŠ Ivana Gorana Kovačića - Zagreb</v>
          </cell>
        </row>
        <row r="585">
          <cell r="A585">
            <v>2309</v>
          </cell>
          <cell r="B585" t="str">
            <v>OŠ Ivana Granđe</v>
          </cell>
        </row>
        <row r="586">
          <cell r="A586">
            <v>2053</v>
          </cell>
          <cell r="B586" t="str">
            <v>OŠ Ivana Gundulića - Dubrovnik</v>
          </cell>
        </row>
        <row r="587">
          <cell r="A587">
            <v>2192</v>
          </cell>
          <cell r="B587" t="str">
            <v>OŠ Ivana Gundulića - Zagreb</v>
          </cell>
        </row>
        <row r="588">
          <cell r="A588">
            <v>1600</v>
          </cell>
          <cell r="B588" t="str">
            <v>OŠ Ivana Kozarca - Županja</v>
          </cell>
        </row>
        <row r="589">
          <cell r="A589">
            <v>1436</v>
          </cell>
          <cell r="B589" t="str">
            <v>OŠ Ivana Kukuljevića - Belišće</v>
          </cell>
        </row>
        <row r="590">
          <cell r="A590">
            <v>273</v>
          </cell>
          <cell r="B590" t="str">
            <v xml:space="preserve">OŠ Ivana Kukuljevića - Sisak </v>
          </cell>
        </row>
        <row r="591">
          <cell r="A591">
            <v>442</v>
          </cell>
          <cell r="B591" t="str">
            <v>OŠ Ivana Kukuljevića Sakcinskog</v>
          </cell>
        </row>
        <row r="592">
          <cell r="A592">
            <v>1703</v>
          </cell>
          <cell r="B592" t="str">
            <v>OŠ Ivana Lovrića</v>
          </cell>
        </row>
        <row r="593">
          <cell r="A593">
            <v>861</v>
          </cell>
          <cell r="B593" t="str">
            <v>OŠ Ivana Mažuranića - Novi Vinodolski</v>
          </cell>
        </row>
        <row r="594">
          <cell r="A594">
            <v>1864</v>
          </cell>
          <cell r="B594" t="str">
            <v>OŠ Ivana Mažuranića - Obrovac Sinjski</v>
          </cell>
        </row>
        <row r="595">
          <cell r="A595">
            <v>1580</v>
          </cell>
          <cell r="B595" t="str">
            <v>OŠ Ivana Mažuranića - Vinkovci</v>
          </cell>
        </row>
        <row r="596">
          <cell r="A596">
            <v>2213</v>
          </cell>
          <cell r="B596" t="str">
            <v>OŠ Ivana Mažuranića - Zagreb</v>
          </cell>
        </row>
        <row r="597">
          <cell r="A597">
            <v>2258</v>
          </cell>
          <cell r="B597" t="str">
            <v>OŠ Ivana Meštrovića - Zagreb</v>
          </cell>
        </row>
        <row r="598">
          <cell r="A598">
            <v>664</v>
          </cell>
          <cell r="B598" t="str">
            <v xml:space="preserve">OŠ Ivana Nepomuka Jemeršića </v>
          </cell>
        </row>
        <row r="599">
          <cell r="A599">
            <v>91</v>
          </cell>
          <cell r="B599" t="str">
            <v>OŠ Ivana Perkovca</v>
          </cell>
        </row>
        <row r="600">
          <cell r="A600">
            <v>762</v>
          </cell>
          <cell r="B600" t="str">
            <v>OŠ Ivana Rabljanina - Rab</v>
          </cell>
        </row>
        <row r="601">
          <cell r="A601">
            <v>499</v>
          </cell>
          <cell r="B601" t="str">
            <v>OŠ Ivana Rangera - Kamenica</v>
          </cell>
        </row>
        <row r="602">
          <cell r="A602">
            <v>795</v>
          </cell>
          <cell r="B602" t="str">
            <v>OŠ Ivana Zajca</v>
          </cell>
        </row>
        <row r="603">
          <cell r="A603">
            <v>1466</v>
          </cell>
          <cell r="B603" t="str">
            <v>OŠ Ivane Brlić-Mažuranić - Koška</v>
          </cell>
        </row>
        <row r="604">
          <cell r="A604">
            <v>376</v>
          </cell>
          <cell r="B604" t="str">
            <v>OŠ Ivane Brlić-Mažuranić - Ogulin</v>
          </cell>
        </row>
        <row r="605">
          <cell r="A605">
            <v>943</v>
          </cell>
          <cell r="B605" t="str">
            <v>OŠ Ivane Brlić-Mažuranić - Orahovica</v>
          </cell>
        </row>
        <row r="606">
          <cell r="A606">
            <v>94</v>
          </cell>
          <cell r="B606" t="str">
            <v>OŠ Ivane Brlić-Mažuranić - Prigorje Brdovečko</v>
          </cell>
        </row>
        <row r="607">
          <cell r="A607">
            <v>956</v>
          </cell>
          <cell r="B607" t="str">
            <v>OŠ Ivane Brlić-Mažuranić - Virovitica</v>
          </cell>
        </row>
        <row r="608">
          <cell r="A608">
            <v>833</v>
          </cell>
          <cell r="B608" t="str">
            <v>OŠ Ivanke Trohar</v>
          </cell>
        </row>
        <row r="609">
          <cell r="A609">
            <v>2140</v>
          </cell>
          <cell r="B609" t="str">
            <v>OŠ Ivanovec</v>
          </cell>
        </row>
        <row r="610">
          <cell r="A610">
            <v>707</v>
          </cell>
          <cell r="B610" t="str">
            <v>OŠ Ivanska</v>
          </cell>
        </row>
        <row r="611">
          <cell r="A611">
            <v>2294</v>
          </cell>
          <cell r="B611" t="str">
            <v>OŠ Ive Andrića</v>
          </cell>
        </row>
        <row r="612">
          <cell r="A612">
            <v>4042</v>
          </cell>
          <cell r="B612" t="str">
            <v>OŠ Iver</v>
          </cell>
        </row>
        <row r="613">
          <cell r="A613">
            <v>2082</v>
          </cell>
          <cell r="B613" t="str">
            <v>OŠ Ivo Dugandžić-Mišić</v>
          </cell>
        </row>
        <row r="614">
          <cell r="A614">
            <v>336</v>
          </cell>
          <cell r="B614" t="str">
            <v>OŠ Ivo Kozarčanin</v>
          </cell>
        </row>
        <row r="615">
          <cell r="A615">
            <v>1936</v>
          </cell>
          <cell r="B615" t="str">
            <v>OŠ Ivo Lola Ribar - Labin</v>
          </cell>
        </row>
        <row r="616">
          <cell r="A616">
            <v>2197</v>
          </cell>
          <cell r="B616" t="str">
            <v>OŠ Izidora Kršnjavoga</v>
          </cell>
        </row>
        <row r="617">
          <cell r="A617">
            <v>501</v>
          </cell>
          <cell r="B617" t="str">
            <v>OŠ Izidora Poljaka - Višnjica</v>
          </cell>
        </row>
        <row r="618">
          <cell r="A618">
            <v>290</v>
          </cell>
          <cell r="B618" t="str">
            <v>OŠ Jabukovac - Jabukovac</v>
          </cell>
        </row>
        <row r="619">
          <cell r="A619">
            <v>2193</v>
          </cell>
          <cell r="B619" t="str">
            <v>OŠ Jabukovac - Zagreb</v>
          </cell>
        </row>
        <row r="620">
          <cell r="A620">
            <v>1373</v>
          </cell>
          <cell r="B620" t="str">
            <v>OŠ Jagode Truhelke</v>
          </cell>
        </row>
        <row r="621">
          <cell r="A621">
            <v>1413</v>
          </cell>
          <cell r="B621" t="str">
            <v>OŠ Jagodnjak</v>
          </cell>
        </row>
        <row r="622">
          <cell r="A622">
            <v>1574</v>
          </cell>
          <cell r="B622" t="str">
            <v>OŠ Jakova Gotovca</v>
          </cell>
        </row>
        <row r="623">
          <cell r="A623">
            <v>131</v>
          </cell>
          <cell r="B623" t="str">
            <v>OŠ Jakovlje</v>
          </cell>
        </row>
        <row r="624">
          <cell r="A624">
            <v>2101</v>
          </cell>
          <cell r="B624" t="str">
            <v>OŠ Janjina</v>
          </cell>
        </row>
        <row r="625">
          <cell r="A625">
            <v>154</v>
          </cell>
          <cell r="B625" t="str">
            <v>OŠ Janka Leskovara</v>
          </cell>
        </row>
        <row r="626">
          <cell r="A626">
            <v>315</v>
          </cell>
          <cell r="B626" t="str">
            <v>OŠ Jasenovac</v>
          </cell>
        </row>
        <row r="627">
          <cell r="A627">
            <v>826</v>
          </cell>
          <cell r="B627" t="str">
            <v>OŠ Jelenje - Dražica</v>
          </cell>
        </row>
        <row r="628">
          <cell r="A628">
            <v>3132</v>
          </cell>
          <cell r="B628" t="str">
            <v>OŠ Jelkovec</v>
          </cell>
        </row>
        <row r="629">
          <cell r="A629">
            <v>1835</v>
          </cell>
          <cell r="B629" t="str">
            <v>OŠ Jelsa</v>
          </cell>
        </row>
        <row r="630">
          <cell r="A630">
            <v>1805</v>
          </cell>
          <cell r="B630" t="str">
            <v>OŠ Jesenice Dugi Rat</v>
          </cell>
        </row>
        <row r="631">
          <cell r="A631">
            <v>2004</v>
          </cell>
          <cell r="B631" t="str">
            <v>OŠ Joakima Rakovca</v>
          </cell>
        </row>
        <row r="632">
          <cell r="A632">
            <v>2228</v>
          </cell>
          <cell r="B632" t="str">
            <v>OŠ Jordanovac</v>
          </cell>
        </row>
        <row r="633">
          <cell r="A633">
            <v>1455</v>
          </cell>
          <cell r="B633" t="str">
            <v>OŠ Josip Kozarac - Josipovac Punitovački</v>
          </cell>
        </row>
        <row r="634">
          <cell r="A634">
            <v>1149</v>
          </cell>
          <cell r="B634" t="str">
            <v>OŠ Josip Kozarac - Slavonski Šamac</v>
          </cell>
        </row>
        <row r="635">
          <cell r="A635">
            <v>1672</v>
          </cell>
          <cell r="B635" t="str">
            <v>OŠ Josip Kozarac - Soljani</v>
          </cell>
        </row>
        <row r="636">
          <cell r="A636">
            <v>1692</v>
          </cell>
          <cell r="B636" t="str">
            <v>OŠ Josip Pupačić</v>
          </cell>
        </row>
        <row r="637">
          <cell r="A637">
            <v>4016</v>
          </cell>
          <cell r="B637" t="str">
            <v>OŠ Josip Ribičić - Trst</v>
          </cell>
        </row>
        <row r="638">
          <cell r="A638">
            <v>4055</v>
          </cell>
          <cell r="B638" t="str">
            <v>OŠ Josip Vergilij Perić</v>
          </cell>
        </row>
        <row r="639">
          <cell r="A639">
            <v>1343</v>
          </cell>
          <cell r="B639" t="str">
            <v>OŠ Josipa Antuna Ćolnića</v>
          </cell>
        </row>
        <row r="640">
          <cell r="A640">
            <v>4</v>
          </cell>
          <cell r="B640" t="str">
            <v>OŠ Josipa Badalića - Graberje Ivanićko</v>
          </cell>
        </row>
        <row r="641">
          <cell r="A641">
            <v>226</v>
          </cell>
          <cell r="B641" t="str">
            <v>OŠ Josipa Broza</v>
          </cell>
        </row>
        <row r="642">
          <cell r="A642">
            <v>1473</v>
          </cell>
          <cell r="B642" t="str">
            <v>OŠ Josipa Jurja Strossmayera - Trnava</v>
          </cell>
        </row>
        <row r="643">
          <cell r="A643">
            <v>2199</v>
          </cell>
          <cell r="B643" t="str">
            <v>OŠ Josipa Jurja Strossmayera - Zagreb</v>
          </cell>
        </row>
        <row r="644">
          <cell r="A644">
            <v>1398</v>
          </cell>
          <cell r="B644" t="str">
            <v>OŠ Josipa Jurja Strossmayera - Đurđenovac</v>
          </cell>
        </row>
        <row r="645">
          <cell r="A645">
            <v>302</v>
          </cell>
          <cell r="B645" t="str">
            <v>OŠ Josipa Kozarca - Lipovljani</v>
          </cell>
        </row>
        <row r="646">
          <cell r="A646">
            <v>1478</v>
          </cell>
          <cell r="B646" t="str">
            <v>OŠ Josipa Kozarca - Semeljci</v>
          </cell>
        </row>
        <row r="647">
          <cell r="A647">
            <v>951</v>
          </cell>
          <cell r="B647" t="str">
            <v>OŠ Josipa Kozarca - Slatina</v>
          </cell>
        </row>
        <row r="648">
          <cell r="A648">
            <v>1577</v>
          </cell>
          <cell r="B648" t="str">
            <v>OŠ Josipa Kozarca - Vinkovci</v>
          </cell>
        </row>
        <row r="649">
          <cell r="A649">
            <v>1646</v>
          </cell>
          <cell r="B649" t="str">
            <v>OŠ Josipa Lovretića</v>
          </cell>
        </row>
        <row r="650">
          <cell r="A650">
            <v>1595</v>
          </cell>
          <cell r="B650" t="str">
            <v>OŠ Josipa Matoša</v>
          </cell>
        </row>
        <row r="651">
          <cell r="A651">
            <v>2261</v>
          </cell>
          <cell r="B651" t="str">
            <v>OŠ Josipa Račića</v>
          </cell>
        </row>
        <row r="652">
          <cell r="A652">
            <v>3144</v>
          </cell>
          <cell r="B652" t="str">
            <v>OŠ Josipa Zorića</v>
          </cell>
        </row>
        <row r="653">
          <cell r="A653">
            <v>423</v>
          </cell>
          <cell r="B653" t="str">
            <v>OŠ Josipdol</v>
          </cell>
        </row>
        <row r="654">
          <cell r="A654">
            <v>1380</v>
          </cell>
          <cell r="B654" t="str">
            <v>OŠ Josipovac</v>
          </cell>
        </row>
        <row r="655">
          <cell r="A655">
            <v>2184</v>
          </cell>
          <cell r="B655" t="str">
            <v>OŠ Jože Horvata Kotoriba</v>
          </cell>
        </row>
        <row r="656">
          <cell r="A656">
            <v>2033</v>
          </cell>
          <cell r="B656" t="str">
            <v>OŠ Jože Šurana - Višnjan</v>
          </cell>
        </row>
        <row r="657">
          <cell r="A657">
            <v>1620</v>
          </cell>
          <cell r="B657" t="str">
            <v>OŠ Julija Benešića</v>
          </cell>
        </row>
        <row r="658">
          <cell r="A658">
            <v>1031</v>
          </cell>
          <cell r="B658" t="str">
            <v>OŠ Julija Kempfa</v>
          </cell>
        </row>
        <row r="659">
          <cell r="A659">
            <v>2262</v>
          </cell>
          <cell r="B659" t="str">
            <v>OŠ Julija Klovića</v>
          </cell>
        </row>
        <row r="660">
          <cell r="A660">
            <v>1991</v>
          </cell>
          <cell r="B660" t="str">
            <v>OŠ Jure Filipovića - Barban</v>
          </cell>
        </row>
        <row r="661">
          <cell r="A661">
            <v>2273</v>
          </cell>
          <cell r="B661" t="str">
            <v>OŠ Jure Kaštelana</v>
          </cell>
        </row>
        <row r="662">
          <cell r="A662">
            <v>1276</v>
          </cell>
          <cell r="B662" t="str">
            <v>OŠ Jurja Barakovića</v>
          </cell>
        </row>
        <row r="663">
          <cell r="A663">
            <v>1220</v>
          </cell>
          <cell r="B663" t="str">
            <v>OŠ Jurja Dalmatinca - Pag</v>
          </cell>
        </row>
        <row r="664">
          <cell r="A664">
            <v>1542</v>
          </cell>
          <cell r="B664" t="str">
            <v>OŠ Jurja Dalmatinca - Šibenik</v>
          </cell>
        </row>
        <row r="665">
          <cell r="A665">
            <v>1988</v>
          </cell>
          <cell r="B665" t="str">
            <v>OŠ Jurja Dobrile - Rovinj</v>
          </cell>
        </row>
        <row r="666">
          <cell r="A666">
            <v>38</v>
          </cell>
          <cell r="B666" t="str">
            <v>OŠ Jurja Habdelića</v>
          </cell>
        </row>
        <row r="667">
          <cell r="A667">
            <v>864</v>
          </cell>
          <cell r="B667" t="str">
            <v>OŠ Jurja Klovića - Tribalj</v>
          </cell>
        </row>
        <row r="668">
          <cell r="A668">
            <v>1540</v>
          </cell>
          <cell r="B668" t="str">
            <v>OŠ Jurja Šižgorića</v>
          </cell>
        </row>
        <row r="669">
          <cell r="A669">
            <v>2022</v>
          </cell>
          <cell r="B669" t="str">
            <v>OŠ Juršići</v>
          </cell>
        </row>
        <row r="670">
          <cell r="A670">
            <v>4039</v>
          </cell>
          <cell r="B670" t="str">
            <v>OŠ Kajzerica</v>
          </cell>
        </row>
        <row r="671">
          <cell r="A671">
            <v>613</v>
          </cell>
          <cell r="B671" t="str">
            <v>OŠ Kalnik</v>
          </cell>
        </row>
        <row r="672">
          <cell r="A672">
            <v>1781</v>
          </cell>
          <cell r="B672" t="str">
            <v>OŠ Kamen-Šine</v>
          </cell>
        </row>
        <row r="673">
          <cell r="A673">
            <v>1861</v>
          </cell>
          <cell r="B673" t="str">
            <v>OŠ Kamešnica</v>
          </cell>
        </row>
        <row r="674">
          <cell r="A674">
            <v>782</v>
          </cell>
          <cell r="B674" t="str">
            <v>OŠ Kantrida</v>
          </cell>
        </row>
        <row r="675">
          <cell r="A675">
            <v>116</v>
          </cell>
          <cell r="B675" t="str">
            <v>OŠ Kardinal Alojzije Stepinac</v>
          </cell>
        </row>
        <row r="676">
          <cell r="A676">
            <v>916</v>
          </cell>
          <cell r="B676" t="str">
            <v>OŠ Karlobag</v>
          </cell>
        </row>
        <row r="677">
          <cell r="A677">
            <v>2848</v>
          </cell>
          <cell r="B677" t="str">
            <v>OŠ Katarina Zrinska - Mečenčani</v>
          </cell>
        </row>
        <row r="678">
          <cell r="A678">
            <v>414</v>
          </cell>
          <cell r="B678" t="str">
            <v>OŠ Katarine Zrinski - Krnjak</v>
          </cell>
        </row>
        <row r="679">
          <cell r="A679">
            <v>1972</v>
          </cell>
          <cell r="B679" t="str">
            <v xml:space="preserve">OŠ Kaštenjer - Pula </v>
          </cell>
        </row>
        <row r="680">
          <cell r="A680">
            <v>1557</v>
          </cell>
          <cell r="B680" t="str">
            <v>OŠ Kistanje</v>
          </cell>
        </row>
        <row r="681">
          <cell r="A681">
            <v>828</v>
          </cell>
          <cell r="B681" t="str">
            <v>OŠ Klana</v>
          </cell>
        </row>
        <row r="682">
          <cell r="A682">
            <v>110</v>
          </cell>
          <cell r="B682" t="str">
            <v>OŠ Klinča Sela</v>
          </cell>
        </row>
        <row r="683">
          <cell r="A683">
            <v>592</v>
          </cell>
          <cell r="B683" t="str">
            <v xml:space="preserve">OŠ Kloštar Podravski </v>
          </cell>
        </row>
        <row r="684">
          <cell r="A684">
            <v>1766</v>
          </cell>
          <cell r="B684" t="str">
            <v>OŠ Kman-Kocunar</v>
          </cell>
        </row>
        <row r="685">
          <cell r="A685">
            <v>472</v>
          </cell>
          <cell r="B685" t="str">
            <v>OŠ Kneginec Gornji</v>
          </cell>
        </row>
        <row r="686">
          <cell r="A686">
            <v>1797</v>
          </cell>
          <cell r="B686" t="str">
            <v>OŠ Kneza Branimira</v>
          </cell>
        </row>
        <row r="687">
          <cell r="A687">
            <v>1738</v>
          </cell>
          <cell r="B687" t="str">
            <v>OŠ Kneza Mislava</v>
          </cell>
        </row>
        <row r="688">
          <cell r="A688">
            <v>1739</v>
          </cell>
          <cell r="B688" t="str">
            <v>OŠ Kneza Trpimira</v>
          </cell>
        </row>
        <row r="689">
          <cell r="A689">
            <v>1419</v>
          </cell>
          <cell r="B689" t="str">
            <v>OŠ Kneževi Vinogradi</v>
          </cell>
        </row>
        <row r="690">
          <cell r="A690">
            <v>299</v>
          </cell>
          <cell r="B690" t="str">
            <v>OŠ Komarevo</v>
          </cell>
        </row>
        <row r="691">
          <cell r="A691">
            <v>1905</v>
          </cell>
          <cell r="B691" t="str">
            <v>OŠ Komiža</v>
          </cell>
        </row>
        <row r="692">
          <cell r="A692">
            <v>188</v>
          </cell>
          <cell r="B692" t="str">
            <v>OŠ Konjščina</v>
          </cell>
        </row>
        <row r="693">
          <cell r="A693">
            <v>554</v>
          </cell>
          <cell r="B693" t="str">
            <v xml:space="preserve">OŠ Koprivnički Bregi </v>
          </cell>
        </row>
        <row r="694">
          <cell r="A694">
            <v>4040</v>
          </cell>
          <cell r="B694" t="str">
            <v>OŠ Koprivnički Ivanec</v>
          </cell>
        </row>
        <row r="695">
          <cell r="A695">
            <v>1661</v>
          </cell>
          <cell r="B695" t="str">
            <v>OŠ Korog - Korog</v>
          </cell>
        </row>
        <row r="696">
          <cell r="A696">
            <v>2852</v>
          </cell>
          <cell r="B696" t="str">
            <v>OŠ Kostrena</v>
          </cell>
        </row>
        <row r="697">
          <cell r="A697">
            <v>784</v>
          </cell>
          <cell r="B697" t="str">
            <v>OŠ Kozala</v>
          </cell>
        </row>
        <row r="698">
          <cell r="A698">
            <v>1357</v>
          </cell>
          <cell r="B698" t="str">
            <v>OŠ Kralja Tomislava - Našice</v>
          </cell>
        </row>
        <row r="699">
          <cell r="A699">
            <v>936</v>
          </cell>
          <cell r="B699" t="str">
            <v>OŠ Kralja Tomislava - Udbina</v>
          </cell>
        </row>
        <row r="700">
          <cell r="A700">
            <v>2257</v>
          </cell>
          <cell r="B700" t="str">
            <v>OŠ Kralja Tomislava - Zagreb</v>
          </cell>
        </row>
        <row r="701">
          <cell r="A701">
            <v>1785</v>
          </cell>
          <cell r="B701" t="str">
            <v>OŠ Kralja Zvonimira</v>
          </cell>
        </row>
        <row r="702">
          <cell r="A702">
            <v>830</v>
          </cell>
          <cell r="B702" t="str">
            <v>OŠ Kraljevica</v>
          </cell>
        </row>
        <row r="703">
          <cell r="A703">
            <v>2875</v>
          </cell>
          <cell r="B703" t="str">
            <v>OŠ Kraljice Jelene</v>
          </cell>
        </row>
        <row r="704">
          <cell r="A704">
            <v>190</v>
          </cell>
          <cell r="B704" t="str">
            <v>OŠ Krapinske Toplice</v>
          </cell>
        </row>
        <row r="705">
          <cell r="A705">
            <v>1226</v>
          </cell>
          <cell r="B705" t="str">
            <v>OŠ Krune Krstića - Zadar</v>
          </cell>
        </row>
        <row r="706">
          <cell r="A706">
            <v>88</v>
          </cell>
          <cell r="B706" t="str">
            <v>OŠ Ksavera Šandora Gjalskog - Donja Zelina</v>
          </cell>
        </row>
        <row r="707">
          <cell r="A707">
            <v>150</v>
          </cell>
          <cell r="B707" t="str">
            <v>OŠ Ksavera Šandora Gjalskog - Zabok</v>
          </cell>
        </row>
        <row r="708">
          <cell r="A708">
            <v>2198</v>
          </cell>
          <cell r="B708" t="str">
            <v>OŠ Ksavera Šandora Gjalskog - Zagreb</v>
          </cell>
        </row>
        <row r="709">
          <cell r="A709">
            <v>2116</v>
          </cell>
          <cell r="B709" t="str">
            <v>OŠ Kula Norinska</v>
          </cell>
        </row>
        <row r="710">
          <cell r="A710">
            <v>2106</v>
          </cell>
          <cell r="B710" t="str">
            <v>OŠ Kuna</v>
          </cell>
        </row>
        <row r="711">
          <cell r="A711">
            <v>100</v>
          </cell>
          <cell r="B711" t="str">
            <v>OŠ Kupljenovo</v>
          </cell>
        </row>
        <row r="712">
          <cell r="A712">
            <v>2141</v>
          </cell>
          <cell r="B712" t="str">
            <v>OŠ Kuršanec</v>
          </cell>
        </row>
        <row r="713">
          <cell r="A713">
            <v>2202</v>
          </cell>
          <cell r="B713" t="str">
            <v>OŠ Kustošija</v>
          </cell>
        </row>
        <row r="714">
          <cell r="A714">
            <v>1392</v>
          </cell>
          <cell r="B714" t="str">
            <v>OŠ Ladimirevci</v>
          </cell>
        </row>
        <row r="715">
          <cell r="A715">
            <v>2049</v>
          </cell>
          <cell r="B715" t="str">
            <v>OŠ Lapad</v>
          </cell>
        </row>
        <row r="716">
          <cell r="A716">
            <v>1452</v>
          </cell>
          <cell r="B716" t="str">
            <v>OŠ Laslovo</v>
          </cell>
        </row>
        <row r="717">
          <cell r="A717">
            <v>2884</v>
          </cell>
          <cell r="B717" t="str">
            <v>OŠ Lauder-Hugo Kon</v>
          </cell>
        </row>
        <row r="718">
          <cell r="A718">
            <v>566</v>
          </cell>
          <cell r="B718" t="str">
            <v>OŠ Legrad</v>
          </cell>
        </row>
        <row r="719">
          <cell r="A719">
            <v>2917</v>
          </cell>
          <cell r="B719" t="str">
            <v>OŠ Libar</v>
          </cell>
        </row>
        <row r="720">
          <cell r="A720">
            <v>187</v>
          </cell>
          <cell r="B720" t="str">
            <v>OŠ Lijepa Naša</v>
          </cell>
        </row>
        <row r="721">
          <cell r="A721">
            <v>1084</v>
          </cell>
          <cell r="B721" t="str">
            <v>OŠ Lipik</v>
          </cell>
        </row>
        <row r="722">
          <cell r="A722">
            <v>1641</v>
          </cell>
          <cell r="B722" t="str">
            <v>OŠ Lipovac</v>
          </cell>
        </row>
        <row r="723">
          <cell r="A723">
            <v>513</v>
          </cell>
          <cell r="B723" t="str">
            <v>OŠ Ljubešćica</v>
          </cell>
        </row>
        <row r="724">
          <cell r="A724">
            <v>2269</v>
          </cell>
          <cell r="B724" t="str">
            <v>OŠ Ljubljanica - Zagreb</v>
          </cell>
        </row>
        <row r="725">
          <cell r="A725">
            <v>7</v>
          </cell>
          <cell r="B725" t="str">
            <v>OŠ Ljubo Babić</v>
          </cell>
        </row>
        <row r="726">
          <cell r="A726">
            <v>1155</v>
          </cell>
          <cell r="B726" t="str">
            <v>OŠ Ljudevit Gaj - Lužani</v>
          </cell>
        </row>
        <row r="727">
          <cell r="A727">
            <v>202</v>
          </cell>
          <cell r="B727" t="str">
            <v>OŠ Ljudevit Gaj - Mihovljan</v>
          </cell>
        </row>
        <row r="728">
          <cell r="A728">
            <v>147</v>
          </cell>
          <cell r="B728" t="str">
            <v>OŠ Ljudevit Gaj u Krapini</v>
          </cell>
        </row>
        <row r="729">
          <cell r="A729">
            <v>1089</v>
          </cell>
          <cell r="B729" t="str">
            <v>OŠ Ljudevita Gaja - Nova Gradiška</v>
          </cell>
        </row>
        <row r="730">
          <cell r="A730">
            <v>1370</v>
          </cell>
          <cell r="B730" t="str">
            <v>OŠ Ljudevita Gaja - Osijek</v>
          </cell>
        </row>
        <row r="731">
          <cell r="A731">
            <v>78</v>
          </cell>
          <cell r="B731" t="str">
            <v>OŠ Ljudevita Gaja - Zaprešić</v>
          </cell>
        </row>
        <row r="732">
          <cell r="A732">
            <v>537</v>
          </cell>
          <cell r="B732" t="str">
            <v>OŠ Ljudevita Modeca - Križevci</v>
          </cell>
        </row>
        <row r="733">
          <cell r="A733">
            <v>1629</v>
          </cell>
          <cell r="B733" t="str">
            <v>OŠ Lovas</v>
          </cell>
        </row>
        <row r="734">
          <cell r="A734">
            <v>935</v>
          </cell>
          <cell r="B734" t="str">
            <v>OŠ Lovinac</v>
          </cell>
        </row>
        <row r="735">
          <cell r="A735">
            <v>2241</v>
          </cell>
          <cell r="B735" t="str">
            <v>OŠ Lovre pl. Matačića</v>
          </cell>
        </row>
        <row r="736">
          <cell r="A736">
            <v>450</v>
          </cell>
          <cell r="B736" t="str">
            <v>OŠ Ludbreg</v>
          </cell>
        </row>
        <row r="737">
          <cell r="A737">
            <v>324</v>
          </cell>
          <cell r="B737" t="str">
            <v>OŠ Ludina</v>
          </cell>
        </row>
        <row r="738">
          <cell r="A738">
            <v>1427</v>
          </cell>
          <cell r="B738" t="str">
            <v>OŠ Lug - Laskói Általános Iskola</v>
          </cell>
        </row>
        <row r="739">
          <cell r="A739">
            <v>2886</v>
          </cell>
          <cell r="B739" t="str">
            <v>OŠ Luka - Luka</v>
          </cell>
        </row>
        <row r="740">
          <cell r="A740">
            <v>2910</v>
          </cell>
          <cell r="B740" t="str">
            <v>OŠ Luka - Sesvete</v>
          </cell>
        </row>
        <row r="741">
          <cell r="A741">
            <v>1493</v>
          </cell>
          <cell r="B741" t="str">
            <v>OŠ Luka Botić</v>
          </cell>
        </row>
        <row r="742">
          <cell r="A742">
            <v>909</v>
          </cell>
          <cell r="B742" t="str">
            <v>OŠ Luke Perkovića - Brinje</v>
          </cell>
        </row>
        <row r="743">
          <cell r="A743">
            <v>1760</v>
          </cell>
          <cell r="B743" t="str">
            <v>OŠ Lučac</v>
          </cell>
        </row>
        <row r="744">
          <cell r="A744">
            <v>2290</v>
          </cell>
          <cell r="B744" t="str">
            <v>OŠ Lučko</v>
          </cell>
        </row>
        <row r="745">
          <cell r="A745">
            <v>362</v>
          </cell>
          <cell r="B745" t="str">
            <v>OŠ Mahično</v>
          </cell>
        </row>
        <row r="746">
          <cell r="A746">
            <v>1716</v>
          </cell>
          <cell r="B746" t="str">
            <v>OŠ Majstora Radovana</v>
          </cell>
        </row>
        <row r="747">
          <cell r="A747">
            <v>2254</v>
          </cell>
          <cell r="B747" t="str">
            <v>OŠ Malešnica</v>
          </cell>
        </row>
        <row r="748">
          <cell r="A748">
            <v>4053</v>
          </cell>
          <cell r="B748" t="str">
            <v>OŠ Malinska - Dubašnica</v>
          </cell>
        </row>
        <row r="749">
          <cell r="A749">
            <v>1757</v>
          </cell>
          <cell r="B749" t="str">
            <v>OŠ Manuš</v>
          </cell>
        </row>
        <row r="750">
          <cell r="A750">
            <v>1671</v>
          </cell>
          <cell r="B750" t="str">
            <v>OŠ Mare Švel-Gamiršek</v>
          </cell>
        </row>
        <row r="751">
          <cell r="A751">
            <v>843</v>
          </cell>
          <cell r="B751" t="str">
            <v>OŠ Maria Martinolića</v>
          </cell>
        </row>
        <row r="752">
          <cell r="A752">
            <v>198</v>
          </cell>
          <cell r="B752" t="str">
            <v>OŠ Marija Bistrica</v>
          </cell>
        </row>
        <row r="753">
          <cell r="A753">
            <v>2023</v>
          </cell>
          <cell r="B753" t="str">
            <v>OŠ Marije i Line</v>
          </cell>
        </row>
        <row r="754">
          <cell r="A754">
            <v>2215</v>
          </cell>
          <cell r="B754" t="str">
            <v>OŠ Marije Jurić Zagorke</v>
          </cell>
        </row>
        <row r="755">
          <cell r="A755">
            <v>2051</v>
          </cell>
          <cell r="B755" t="str">
            <v>OŠ Marina Držića - Dubrovnik</v>
          </cell>
        </row>
        <row r="756">
          <cell r="A756">
            <v>2278</v>
          </cell>
          <cell r="B756" t="str">
            <v>OŠ Marina Držića - Zagreb</v>
          </cell>
        </row>
        <row r="757">
          <cell r="A757">
            <v>2047</v>
          </cell>
          <cell r="B757" t="str">
            <v>OŠ Marina Getaldića</v>
          </cell>
        </row>
        <row r="758">
          <cell r="A758">
            <v>1752</v>
          </cell>
          <cell r="B758" t="str">
            <v>OŠ Marjan</v>
          </cell>
        </row>
        <row r="759">
          <cell r="A759">
            <v>1706</v>
          </cell>
          <cell r="B759" t="str">
            <v>OŠ Marka Marulića</v>
          </cell>
        </row>
        <row r="760">
          <cell r="A760">
            <v>1205</v>
          </cell>
          <cell r="B760" t="str">
            <v>OŠ Markovac</v>
          </cell>
        </row>
        <row r="761">
          <cell r="A761">
            <v>2225</v>
          </cell>
          <cell r="B761" t="str">
            <v>OŠ Markuševec</v>
          </cell>
        </row>
        <row r="762">
          <cell r="A762">
            <v>1662</v>
          </cell>
          <cell r="B762" t="str">
            <v>OŠ Markušica</v>
          </cell>
        </row>
        <row r="763">
          <cell r="A763">
            <v>503</v>
          </cell>
          <cell r="B763" t="str">
            <v>OŠ Martijanec</v>
          </cell>
        </row>
        <row r="764">
          <cell r="A764">
            <v>2005</v>
          </cell>
          <cell r="B764" t="str">
            <v>OŠ Marčana</v>
          </cell>
        </row>
        <row r="765">
          <cell r="A765">
            <v>4017</v>
          </cell>
          <cell r="B765" t="str">
            <v>OŠ Mate Balote - Buje</v>
          </cell>
        </row>
        <row r="766">
          <cell r="A766">
            <v>244</v>
          </cell>
          <cell r="B766" t="str">
            <v>OŠ Mate Lovraka - Kutina</v>
          </cell>
        </row>
        <row r="767">
          <cell r="A767">
            <v>1094</v>
          </cell>
          <cell r="B767" t="str">
            <v>OŠ Mate Lovraka - Nova Gradiška</v>
          </cell>
        </row>
        <row r="768">
          <cell r="A768">
            <v>267</v>
          </cell>
          <cell r="B768" t="str">
            <v>OŠ Mate Lovraka - Petrinja</v>
          </cell>
        </row>
        <row r="769">
          <cell r="A769">
            <v>713</v>
          </cell>
          <cell r="B769" t="str">
            <v>OŠ Mate Lovraka - Veliki Grđevac</v>
          </cell>
        </row>
        <row r="770">
          <cell r="A770">
            <v>1492</v>
          </cell>
          <cell r="B770" t="str">
            <v>OŠ Mate Lovraka - Vladislavci</v>
          </cell>
        </row>
        <row r="771">
          <cell r="A771">
            <v>2214</v>
          </cell>
          <cell r="B771" t="str">
            <v>OŠ Mate Lovraka - Zagreb</v>
          </cell>
        </row>
        <row r="772">
          <cell r="A772">
            <v>1602</v>
          </cell>
          <cell r="B772" t="str">
            <v>OŠ Mate Lovraka - Županja</v>
          </cell>
        </row>
        <row r="773">
          <cell r="A773">
            <v>1611</v>
          </cell>
          <cell r="B773" t="str">
            <v>OŠ Matija Antun Reljković - Cerna</v>
          </cell>
        </row>
        <row r="774">
          <cell r="A774">
            <v>1177</v>
          </cell>
          <cell r="B774" t="str">
            <v>OŠ Matija Antun Reljković - Davor</v>
          </cell>
        </row>
        <row r="775">
          <cell r="A775">
            <v>1171</v>
          </cell>
          <cell r="B775" t="str">
            <v>OŠ Matija Gubec - Cernik</v>
          </cell>
        </row>
        <row r="776">
          <cell r="A776">
            <v>1628</v>
          </cell>
          <cell r="B776" t="str">
            <v>OŠ Matija Gubec - Jarmina</v>
          </cell>
        </row>
        <row r="777">
          <cell r="A777">
            <v>1494</v>
          </cell>
          <cell r="B777" t="str">
            <v>OŠ Matija Gubec - Magdalenovac</v>
          </cell>
        </row>
        <row r="778">
          <cell r="A778">
            <v>1349</v>
          </cell>
          <cell r="B778" t="str">
            <v>OŠ Matija Gubec - Piškorevci</v>
          </cell>
        </row>
        <row r="779">
          <cell r="A779">
            <v>174</v>
          </cell>
          <cell r="B779" t="str">
            <v>OŠ Matije Gupca - Gornja Stubica</v>
          </cell>
        </row>
        <row r="780">
          <cell r="A780">
            <v>2265</v>
          </cell>
          <cell r="B780" t="str">
            <v>OŠ Matije Gupca - Zagreb</v>
          </cell>
        </row>
        <row r="781">
          <cell r="A781">
            <v>1386</v>
          </cell>
          <cell r="B781" t="str">
            <v>OŠ Matije Petra Katančića</v>
          </cell>
        </row>
        <row r="782">
          <cell r="A782">
            <v>1934</v>
          </cell>
          <cell r="B782" t="str">
            <v>OŠ Matije Vlačića</v>
          </cell>
        </row>
        <row r="783">
          <cell r="A783">
            <v>2234</v>
          </cell>
          <cell r="B783" t="str">
            <v>OŠ Matka Laginje</v>
          </cell>
        </row>
        <row r="784">
          <cell r="A784">
            <v>196</v>
          </cell>
          <cell r="B784" t="str">
            <v>OŠ Mače</v>
          </cell>
        </row>
        <row r="785">
          <cell r="A785">
            <v>2205</v>
          </cell>
          <cell r="B785" t="str">
            <v>OŠ Medvedgrad</v>
          </cell>
        </row>
        <row r="786">
          <cell r="A786">
            <v>1772</v>
          </cell>
          <cell r="B786" t="str">
            <v>OŠ Mejaši</v>
          </cell>
        </row>
        <row r="787">
          <cell r="A787">
            <v>1762</v>
          </cell>
          <cell r="B787" t="str">
            <v>OŠ Meje</v>
          </cell>
        </row>
        <row r="788">
          <cell r="A788">
            <v>1770</v>
          </cell>
          <cell r="B788" t="str">
            <v>OŠ Mertojak</v>
          </cell>
        </row>
        <row r="789">
          <cell r="A789">
            <v>447</v>
          </cell>
          <cell r="B789" t="str">
            <v>OŠ Metel Ožegović</v>
          </cell>
        </row>
        <row r="790">
          <cell r="A790">
            <v>20</v>
          </cell>
          <cell r="B790" t="str">
            <v>OŠ Mihaela Šiloboda</v>
          </cell>
        </row>
        <row r="791">
          <cell r="A791">
            <v>569</v>
          </cell>
          <cell r="B791" t="str">
            <v>OŠ Mihovil Pavlek Miškina - Đelekovec</v>
          </cell>
        </row>
        <row r="792">
          <cell r="A792">
            <v>1675</v>
          </cell>
          <cell r="B792" t="str">
            <v>OŠ Mijat Stojanović</v>
          </cell>
        </row>
        <row r="793">
          <cell r="A793">
            <v>993</v>
          </cell>
          <cell r="B793" t="str">
            <v>OŠ Mikleuš</v>
          </cell>
        </row>
        <row r="794">
          <cell r="A794">
            <v>1121</v>
          </cell>
          <cell r="B794" t="str">
            <v>OŠ Milan Amruš</v>
          </cell>
        </row>
        <row r="795">
          <cell r="A795">
            <v>827</v>
          </cell>
          <cell r="B795" t="str">
            <v>OŠ Milan Brozović</v>
          </cell>
        </row>
        <row r="796">
          <cell r="A796">
            <v>1899</v>
          </cell>
          <cell r="B796" t="str">
            <v>OŠ Milana Begovića</v>
          </cell>
        </row>
        <row r="797">
          <cell r="A797">
            <v>27</v>
          </cell>
          <cell r="B797" t="str">
            <v>OŠ Milana Langa</v>
          </cell>
        </row>
        <row r="798">
          <cell r="A798">
            <v>2019</v>
          </cell>
          <cell r="B798" t="str">
            <v>OŠ Milana Šorga - Oprtalj</v>
          </cell>
        </row>
        <row r="799">
          <cell r="A799">
            <v>1490</v>
          </cell>
          <cell r="B799" t="str">
            <v>OŠ Milka Cepelića</v>
          </cell>
        </row>
        <row r="800">
          <cell r="A800">
            <v>135</v>
          </cell>
          <cell r="B800" t="str">
            <v>OŠ Milke Trnine</v>
          </cell>
        </row>
        <row r="801">
          <cell r="A801">
            <v>1879</v>
          </cell>
          <cell r="B801" t="str">
            <v>OŠ Milna</v>
          </cell>
        </row>
        <row r="802">
          <cell r="A802">
            <v>668</v>
          </cell>
          <cell r="B802" t="str">
            <v>OŠ Mirka Pereša</v>
          </cell>
        </row>
        <row r="803">
          <cell r="A803">
            <v>2194</v>
          </cell>
          <cell r="B803" t="str">
            <v>OŠ Miroslava Krleže - Zagreb</v>
          </cell>
        </row>
        <row r="804">
          <cell r="A804">
            <v>1448</v>
          </cell>
          <cell r="B804" t="str">
            <v>OŠ Miroslava Krleže - Čepin</v>
          </cell>
        </row>
        <row r="805">
          <cell r="A805">
            <v>1593</v>
          </cell>
          <cell r="B805" t="str">
            <v>OŠ Mitnica</v>
          </cell>
        </row>
        <row r="806">
          <cell r="A806">
            <v>1046</v>
          </cell>
          <cell r="B806" t="str">
            <v>OŠ Mladost - Jakšić</v>
          </cell>
        </row>
        <row r="807">
          <cell r="A807">
            <v>309</v>
          </cell>
          <cell r="B807" t="str">
            <v>OŠ Mladost - Lekenik</v>
          </cell>
        </row>
        <row r="808">
          <cell r="A808">
            <v>1367</v>
          </cell>
          <cell r="B808" t="str">
            <v>OŠ Mladost - Osijek</v>
          </cell>
        </row>
        <row r="809">
          <cell r="A809">
            <v>2299</v>
          </cell>
          <cell r="B809" t="str">
            <v>OŠ Mladost - Zagreb</v>
          </cell>
        </row>
        <row r="810">
          <cell r="A810">
            <v>2109</v>
          </cell>
          <cell r="B810" t="str">
            <v>OŠ Mljet</v>
          </cell>
        </row>
        <row r="811">
          <cell r="A811">
            <v>2061</v>
          </cell>
          <cell r="B811" t="str">
            <v>OŠ Mokošica - Dubrovnik</v>
          </cell>
        </row>
        <row r="812">
          <cell r="A812">
            <v>601</v>
          </cell>
          <cell r="B812" t="str">
            <v>OŠ Molve</v>
          </cell>
        </row>
        <row r="813">
          <cell r="A813">
            <v>1976</v>
          </cell>
          <cell r="B813" t="str">
            <v>OŠ Monte Zaro</v>
          </cell>
        </row>
        <row r="814">
          <cell r="A814">
            <v>870</v>
          </cell>
          <cell r="B814" t="str">
            <v>OŠ Mrkopalj</v>
          </cell>
        </row>
        <row r="815">
          <cell r="A815">
            <v>2156</v>
          </cell>
          <cell r="B815" t="str">
            <v>OŠ Mursko Središće</v>
          </cell>
        </row>
        <row r="816">
          <cell r="A816">
            <v>1568</v>
          </cell>
          <cell r="B816" t="str">
            <v>OŠ Murterski škoji</v>
          </cell>
        </row>
        <row r="817">
          <cell r="A817">
            <v>2324</v>
          </cell>
          <cell r="B817" t="str">
            <v>OŠ Nad lipom</v>
          </cell>
        </row>
        <row r="818">
          <cell r="A818">
            <v>2341</v>
          </cell>
          <cell r="B818" t="str">
            <v>OŠ Nandi s pravom javnosti</v>
          </cell>
        </row>
        <row r="819">
          <cell r="A819">
            <v>2159</v>
          </cell>
          <cell r="B819" t="str">
            <v>OŠ Nedelišće</v>
          </cell>
        </row>
        <row r="820">
          <cell r="A820">
            <v>1676</v>
          </cell>
          <cell r="B820" t="str">
            <v>OŠ Negoslavci</v>
          </cell>
        </row>
        <row r="821">
          <cell r="A821">
            <v>1800</v>
          </cell>
          <cell r="B821" t="str">
            <v>OŠ Neorić-Sutina</v>
          </cell>
        </row>
        <row r="822">
          <cell r="A822">
            <v>416</v>
          </cell>
          <cell r="B822" t="str">
            <v>OŠ Netretić</v>
          </cell>
        </row>
        <row r="823">
          <cell r="A823">
            <v>789</v>
          </cell>
          <cell r="B823" t="str">
            <v>OŠ Nikola Tesla - Rijeka</v>
          </cell>
        </row>
        <row r="824">
          <cell r="A824">
            <v>1592</v>
          </cell>
          <cell r="B824" t="str">
            <v>OŠ Nikole Andrića</v>
          </cell>
        </row>
        <row r="825">
          <cell r="A825">
            <v>48</v>
          </cell>
          <cell r="B825" t="str">
            <v>OŠ Nikole Hribara</v>
          </cell>
        </row>
        <row r="826">
          <cell r="A826">
            <v>1214</v>
          </cell>
          <cell r="B826" t="str">
            <v>OŠ Nikole Tesle - Gračac</v>
          </cell>
        </row>
        <row r="827">
          <cell r="A827">
            <v>1581</v>
          </cell>
          <cell r="B827" t="str">
            <v>OŠ Nikole Tesle - Mirkovci</v>
          </cell>
        </row>
        <row r="828">
          <cell r="A828">
            <v>2268</v>
          </cell>
          <cell r="B828" t="str">
            <v>OŠ Nikole Tesle - Zagreb</v>
          </cell>
        </row>
        <row r="829">
          <cell r="A829">
            <v>678</v>
          </cell>
          <cell r="B829" t="str">
            <v>OŠ Nova Rača</v>
          </cell>
        </row>
        <row r="830">
          <cell r="A830">
            <v>453</v>
          </cell>
          <cell r="B830" t="str">
            <v>OŠ Novi Marof</v>
          </cell>
        </row>
        <row r="831">
          <cell r="A831">
            <v>4050</v>
          </cell>
          <cell r="B831" t="str">
            <v>OŠ Novo Čiče</v>
          </cell>
        </row>
        <row r="832">
          <cell r="A832">
            <v>1271</v>
          </cell>
          <cell r="B832" t="str">
            <v>OŠ Novigrad</v>
          </cell>
        </row>
        <row r="833">
          <cell r="A833">
            <v>259</v>
          </cell>
          <cell r="B833" t="str">
            <v>OŠ Novska</v>
          </cell>
        </row>
        <row r="834">
          <cell r="A834">
            <v>1686</v>
          </cell>
          <cell r="B834" t="str">
            <v>OŠ o. Petra Perice Makarska</v>
          </cell>
        </row>
        <row r="835">
          <cell r="A835">
            <v>1217</v>
          </cell>
          <cell r="B835" t="str">
            <v>OŠ Obrovac</v>
          </cell>
        </row>
        <row r="836">
          <cell r="A836">
            <v>2301</v>
          </cell>
          <cell r="B836" t="str">
            <v>OŠ Odra</v>
          </cell>
        </row>
        <row r="837">
          <cell r="A837">
            <v>1188</v>
          </cell>
          <cell r="B837" t="str">
            <v>OŠ Okučani</v>
          </cell>
        </row>
        <row r="838">
          <cell r="A838">
            <v>4045</v>
          </cell>
          <cell r="B838" t="str">
            <v>OŠ Omišalj</v>
          </cell>
        </row>
        <row r="839">
          <cell r="A839">
            <v>2113</v>
          </cell>
          <cell r="B839" t="str">
            <v>OŠ Opuzen</v>
          </cell>
        </row>
        <row r="840">
          <cell r="A840">
            <v>2104</v>
          </cell>
          <cell r="B840" t="str">
            <v>OŠ Orebić</v>
          </cell>
        </row>
        <row r="841">
          <cell r="A841">
            <v>2154</v>
          </cell>
          <cell r="B841" t="str">
            <v>OŠ Orehovica</v>
          </cell>
        </row>
        <row r="842">
          <cell r="A842">
            <v>205</v>
          </cell>
          <cell r="B842" t="str">
            <v>OŠ Oroslavje</v>
          </cell>
        </row>
        <row r="843">
          <cell r="A843">
            <v>1740</v>
          </cell>
          <cell r="B843" t="str">
            <v>OŠ Ostrog</v>
          </cell>
        </row>
        <row r="844">
          <cell r="A844">
            <v>2303</v>
          </cell>
          <cell r="B844" t="str">
            <v>OŠ Otok</v>
          </cell>
        </row>
        <row r="845">
          <cell r="A845">
            <v>2201</v>
          </cell>
          <cell r="B845" t="str">
            <v>OŠ Otona Ivekovića</v>
          </cell>
        </row>
        <row r="846">
          <cell r="A846">
            <v>2119</v>
          </cell>
          <cell r="B846" t="str">
            <v>OŠ Otrići-Dubrave</v>
          </cell>
        </row>
        <row r="847">
          <cell r="A847">
            <v>1300</v>
          </cell>
          <cell r="B847" t="str">
            <v>OŠ Pakoštane</v>
          </cell>
        </row>
        <row r="848">
          <cell r="A848">
            <v>2196</v>
          </cell>
          <cell r="B848" t="str">
            <v>OŠ Pantovčak</v>
          </cell>
        </row>
        <row r="849">
          <cell r="A849">
            <v>77</v>
          </cell>
          <cell r="B849" t="str">
            <v>OŠ Pavao Belas</v>
          </cell>
        </row>
        <row r="850">
          <cell r="A850">
            <v>185</v>
          </cell>
          <cell r="B850" t="str">
            <v>OŠ Pavla Štoosa</v>
          </cell>
        </row>
        <row r="851">
          <cell r="A851">
            <v>2206</v>
          </cell>
          <cell r="B851" t="str">
            <v>OŠ Pavleka Miškine</v>
          </cell>
        </row>
        <row r="852">
          <cell r="A852">
            <v>798</v>
          </cell>
          <cell r="B852" t="str">
            <v>OŠ Pehlin</v>
          </cell>
        </row>
        <row r="853">
          <cell r="A853">
            <v>917</v>
          </cell>
          <cell r="B853" t="str">
            <v>OŠ Perušić</v>
          </cell>
        </row>
        <row r="854">
          <cell r="A854">
            <v>1718</v>
          </cell>
          <cell r="B854" t="str">
            <v>OŠ Petar Berislavić</v>
          </cell>
        </row>
        <row r="855">
          <cell r="A855">
            <v>1295</v>
          </cell>
          <cell r="B855" t="str">
            <v>OŠ Petar Lorini</v>
          </cell>
        </row>
        <row r="856">
          <cell r="A856">
            <v>1282</v>
          </cell>
          <cell r="B856" t="str">
            <v>OŠ Petar Zoranić - Nin</v>
          </cell>
        </row>
        <row r="857">
          <cell r="A857">
            <v>1318</v>
          </cell>
          <cell r="B857" t="str">
            <v>OŠ Petar Zoranić - Stankovci</v>
          </cell>
        </row>
        <row r="858">
          <cell r="A858">
            <v>474</v>
          </cell>
          <cell r="B858" t="str">
            <v>OŠ Petar Zrinski - Jalžabet</v>
          </cell>
        </row>
        <row r="859">
          <cell r="A859">
            <v>2207</v>
          </cell>
          <cell r="B859" t="str">
            <v>OŠ Petar Zrinski - Zagreb</v>
          </cell>
        </row>
        <row r="860">
          <cell r="A860">
            <v>737</v>
          </cell>
          <cell r="B860" t="str">
            <v>OŠ Petar Zrinski - Čabar</v>
          </cell>
        </row>
        <row r="861">
          <cell r="A861">
            <v>2189</v>
          </cell>
          <cell r="B861" t="str">
            <v>OŠ Petar Zrinski - Šenkovec</v>
          </cell>
        </row>
        <row r="862">
          <cell r="A862">
            <v>1880</v>
          </cell>
          <cell r="B862" t="str">
            <v>OŠ Petra Hektorovića - Stari Grad</v>
          </cell>
        </row>
        <row r="863">
          <cell r="A863">
            <v>2063</v>
          </cell>
          <cell r="B863" t="str">
            <v>OŠ Petra Kanavelića</v>
          </cell>
        </row>
        <row r="864">
          <cell r="A864">
            <v>1538</v>
          </cell>
          <cell r="B864" t="str">
            <v>OŠ Petra Krešimira IV.</v>
          </cell>
        </row>
        <row r="865">
          <cell r="A865">
            <v>1870</v>
          </cell>
          <cell r="B865" t="str">
            <v>OŠ Petra Kružića Klis</v>
          </cell>
        </row>
        <row r="866">
          <cell r="A866">
            <v>1011</v>
          </cell>
          <cell r="B866" t="str">
            <v>OŠ Petra Preradovića - Pitomača</v>
          </cell>
        </row>
        <row r="867">
          <cell r="A867">
            <v>1228</v>
          </cell>
          <cell r="B867" t="str">
            <v>OŠ Petra Preradovića - Zadar</v>
          </cell>
        </row>
        <row r="868">
          <cell r="A868">
            <v>2242</v>
          </cell>
          <cell r="B868" t="str">
            <v>OŠ Petra Preradovića - Zagreb</v>
          </cell>
        </row>
        <row r="869">
          <cell r="A869">
            <v>1992</v>
          </cell>
          <cell r="B869" t="str">
            <v>OŠ Petra Studenca - Kanfanar</v>
          </cell>
        </row>
        <row r="870">
          <cell r="A870">
            <v>1309</v>
          </cell>
          <cell r="B870" t="str">
            <v>OŠ Petra Zoranića</v>
          </cell>
        </row>
        <row r="871">
          <cell r="A871">
            <v>478</v>
          </cell>
          <cell r="B871" t="str">
            <v>OŠ Petrijanec</v>
          </cell>
        </row>
        <row r="872">
          <cell r="A872">
            <v>1471</v>
          </cell>
          <cell r="B872" t="str">
            <v>OŠ Petrijevci</v>
          </cell>
        </row>
        <row r="873">
          <cell r="A873">
            <v>786</v>
          </cell>
          <cell r="B873" t="str">
            <v>OŠ Pećine</v>
          </cell>
        </row>
        <row r="874">
          <cell r="A874">
            <v>1570</v>
          </cell>
          <cell r="B874" t="str">
            <v>OŠ Pirovac</v>
          </cell>
        </row>
        <row r="875">
          <cell r="A875">
            <v>431</v>
          </cell>
          <cell r="B875" t="str">
            <v xml:space="preserve">OŠ Plaški </v>
          </cell>
        </row>
        <row r="876">
          <cell r="A876">
            <v>938</v>
          </cell>
          <cell r="B876" t="str">
            <v>OŠ Plitvička Jezera</v>
          </cell>
        </row>
        <row r="877">
          <cell r="A877">
            <v>1765</v>
          </cell>
          <cell r="B877" t="str">
            <v>OŠ Plokite</v>
          </cell>
        </row>
        <row r="878">
          <cell r="A878">
            <v>788</v>
          </cell>
          <cell r="B878" t="str">
            <v>OŠ Podmurvice</v>
          </cell>
        </row>
        <row r="879">
          <cell r="A879">
            <v>458</v>
          </cell>
          <cell r="B879" t="str">
            <v>OŠ Podrute</v>
          </cell>
        </row>
        <row r="880">
          <cell r="A880">
            <v>2164</v>
          </cell>
          <cell r="B880" t="str">
            <v>OŠ Podturen</v>
          </cell>
        </row>
        <row r="881">
          <cell r="A881">
            <v>1759</v>
          </cell>
          <cell r="B881" t="str">
            <v>OŠ Pojišan</v>
          </cell>
        </row>
        <row r="882">
          <cell r="A882">
            <v>58</v>
          </cell>
          <cell r="B882" t="str">
            <v>OŠ Pokupsko</v>
          </cell>
        </row>
        <row r="883">
          <cell r="A883">
            <v>1314</v>
          </cell>
          <cell r="B883" t="str">
            <v>OŠ Polača</v>
          </cell>
        </row>
        <row r="884">
          <cell r="A884">
            <v>1261</v>
          </cell>
          <cell r="B884" t="str">
            <v>OŠ Poličnik</v>
          </cell>
        </row>
        <row r="885">
          <cell r="A885">
            <v>1416</v>
          </cell>
          <cell r="B885" t="str">
            <v>OŠ Popovac</v>
          </cell>
        </row>
        <row r="886">
          <cell r="A886">
            <v>318</v>
          </cell>
          <cell r="B886" t="str">
            <v>OŠ Popovača</v>
          </cell>
        </row>
        <row r="887">
          <cell r="A887">
            <v>1954</v>
          </cell>
          <cell r="B887" t="str">
            <v>OŠ Poreč</v>
          </cell>
        </row>
        <row r="888">
          <cell r="A888">
            <v>6</v>
          </cell>
          <cell r="B888" t="str">
            <v>OŠ Posavski Bregi</v>
          </cell>
        </row>
        <row r="889">
          <cell r="A889">
            <v>2168</v>
          </cell>
          <cell r="B889" t="str">
            <v>OŠ Prelog</v>
          </cell>
        </row>
        <row r="890">
          <cell r="A890">
            <v>2263</v>
          </cell>
          <cell r="B890" t="str">
            <v>OŠ Prečko</v>
          </cell>
        </row>
        <row r="891">
          <cell r="A891">
            <v>2126</v>
          </cell>
          <cell r="B891" t="str">
            <v>OŠ Primorje</v>
          </cell>
        </row>
        <row r="892">
          <cell r="A892">
            <v>1842</v>
          </cell>
          <cell r="B892" t="str">
            <v>OŠ Primorski Dolac</v>
          </cell>
        </row>
        <row r="893">
          <cell r="A893">
            <v>1558</v>
          </cell>
          <cell r="B893" t="str">
            <v>OŠ Primošten</v>
          </cell>
        </row>
        <row r="894">
          <cell r="A894">
            <v>1286</v>
          </cell>
          <cell r="B894" t="str">
            <v>OŠ Privlaka</v>
          </cell>
        </row>
        <row r="895">
          <cell r="A895">
            <v>1743</v>
          </cell>
          <cell r="B895" t="str">
            <v>OŠ Prof. Filipa Lukasa</v>
          </cell>
        </row>
        <row r="896">
          <cell r="A896">
            <v>607</v>
          </cell>
          <cell r="B896" t="str">
            <v>OŠ Prof. Franje Viktora Šignjara</v>
          </cell>
        </row>
        <row r="897">
          <cell r="A897">
            <v>1773</v>
          </cell>
          <cell r="B897" t="str">
            <v>OŠ Pujanki</v>
          </cell>
        </row>
        <row r="898">
          <cell r="A898">
            <v>1791</v>
          </cell>
          <cell r="B898" t="str">
            <v>OŠ Pučišća</v>
          </cell>
        </row>
        <row r="899">
          <cell r="A899">
            <v>103</v>
          </cell>
          <cell r="B899" t="str">
            <v>OŠ Pušća</v>
          </cell>
        </row>
        <row r="900">
          <cell r="A900">
            <v>263</v>
          </cell>
          <cell r="B900" t="str">
            <v>OŠ Rajić</v>
          </cell>
        </row>
        <row r="901">
          <cell r="A901">
            <v>2277</v>
          </cell>
          <cell r="B901" t="str">
            <v>OŠ Rapska</v>
          </cell>
        </row>
        <row r="902">
          <cell r="A902">
            <v>1768</v>
          </cell>
          <cell r="B902" t="str">
            <v>OŠ Ravne njive</v>
          </cell>
        </row>
        <row r="903">
          <cell r="A903">
            <v>2883</v>
          </cell>
          <cell r="B903" t="str">
            <v>OŠ Remete</v>
          </cell>
        </row>
        <row r="904">
          <cell r="A904">
            <v>1383</v>
          </cell>
          <cell r="B904" t="str">
            <v>OŠ Retfala</v>
          </cell>
        </row>
        <row r="905">
          <cell r="A905">
            <v>2209</v>
          </cell>
          <cell r="B905" t="str">
            <v>OŠ Retkovec</v>
          </cell>
        </row>
        <row r="906">
          <cell r="A906">
            <v>350</v>
          </cell>
          <cell r="B906" t="str">
            <v>OŠ Rečica</v>
          </cell>
        </row>
        <row r="907">
          <cell r="A907">
            <v>758</v>
          </cell>
          <cell r="B907" t="str">
            <v>OŠ Rikard Katalinić Jeretov</v>
          </cell>
        </row>
        <row r="908">
          <cell r="A908">
            <v>2016</v>
          </cell>
          <cell r="B908" t="str">
            <v>OŠ Rivarela</v>
          </cell>
        </row>
        <row r="909">
          <cell r="A909">
            <v>1560</v>
          </cell>
          <cell r="B909" t="str">
            <v>OŠ Rogoznica</v>
          </cell>
        </row>
        <row r="910">
          <cell r="A910">
            <v>722</v>
          </cell>
          <cell r="B910" t="str">
            <v>OŠ Rovišće</v>
          </cell>
        </row>
        <row r="911">
          <cell r="A911">
            <v>32</v>
          </cell>
          <cell r="B911" t="str">
            <v>OŠ Rude</v>
          </cell>
        </row>
        <row r="912">
          <cell r="A912">
            <v>2266</v>
          </cell>
          <cell r="B912" t="str">
            <v>OŠ Rudeš</v>
          </cell>
        </row>
        <row r="913">
          <cell r="A913">
            <v>825</v>
          </cell>
          <cell r="B913" t="str">
            <v>OŠ Rudolfa Strohala</v>
          </cell>
        </row>
        <row r="914">
          <cell r="A914">
            <v>97</v>
          </cell>
          <cell r="B914" t="str">
            <v>OŠ Rugvica</v>
          </cell>
        </row>
        <row r="915">
          <cell r="A915">
            <v>1833</v>
          </cell>
          <cell r="B915" t="str">
            <v>OŠ Runović</v>
          </cell>
        </row>
        <row r="916">
          <cell r="A916">
            <v>23</v>
          </cell>
          <cell r="B916" t="str">
            <v>OŠ Samobor</v>
          </cell>
        </row>
        <row r="917">
          <cell r="A917">
            <v>779</v>
          </cell>
          <cell r="B917" t="str">
            <v>OŠ San Nicolo - Rijeka</v>
          </cell>
        </row>
        <row r="918">
          <cell r="A918">
            <v>4041</v>
          </cell>
          <cell r="B918" t="str">
            <v>OŠ Satnica Đakovačka</v>
          </cell>
        </row>
        <row r="919">
          <cell r="A919">
            <v>2282</v>
          </cell>
          <cell r="B919" t="str">
            <v>OŠ Savski Gaj</v>
          </cell>
        </row>
        <row r="920">
          <cell r="A920">
            <v>287</v>
          </cell>
          <cell r="B920" t="str">
            <v>OŠ Sela</v>
          </cell>
        </row>
        <row r="921">
          <cell r="A921">
            <v>1795</v>
          </cell>
          <cell r="B921" t="str">
            <v>OŠ Selca</v>
          </cell>
        </row>
        <row r="922">
          <cell r="A922">
            <v>2175</v>
          </cell>
          <cell r="B922" t="str">
            <v>OŠ Selnica</v>
          </cell>
        </row>
        <row r="923">
          <cell r="A923">
            <v>2317</v>
          </cell>
          <cell r="B923" t="str">
            <v>OŠ Sesvete</v>
          </cell>
        </row>
        <row r="924">
          <cell r="A924">
            <v>2904</v>
          </cell>
          <cell r="B924" t="str">
            <v>OŠ Sesvetska Sela</v>
          </cell>
        </row>
        <row r="925">
          <cell r="A925">
            <v>2343</v>
          </cell>
          <cell r="B925" t="str">
            <v>OŠ Sesvetska Sopnica</v>
          </cell>
        </row>
        <row r="926">
          <cell r="A926">
            <v>2318</v>
          </cell>
          <cell r="B926" t="str">
            <v>OŠ Sesvetski Kraljevec</v>
          </cell>
        </row>
        <row r="927">
          <cell r="A927">
            <v>209</v>
          </cell>
          <cell r="B927" t="str">
            <v>OŠ Side Košutić Radoboj</v>
          </cell>
        </row>
        <row r="928">
          <cell r="A928">
            <v>589</v>
          </cell>
          <cell r="B928" t="str">
            <v>OŠ Sidonije Rubido Erdody</v>
          </cell>
        </row>
        <row r="929">
          <cell r="A929">
            <v>1150</v>
          </cell>
          <cell r="B929" t="str">
            <v>OŠ Sikirevci</v>
          </cell>
        </row>
        <row r="930">
          <cell r="A930">
            <v>1823</v>
          </cell>
          <cell r="B930" t="str">
            <v>OŠ Silvija Strahimira Kranjčevića - Lovreć</v>
          </cell>
        </row>
        <row r="931">
          <cell r="A931">
            <v>902</v>
          </cell>
          <cell r="B931" t="str">
            <v>OŠ Silvija Strahimira Kranjčevića - Senj</v>
          </cell>
        </row>
        <row r="932">
          <cell r="A932">
            <v>2236</v>
          </cell>
          <cell r="B932" t="str">
            <v>OŠ Silvija Strahimira Kranjčevića - Zagreb</v>
          </cell>
        </row>
        <row r="933">
          <cell r="A933">
            <v>1487</v>
          </cell>
          <cell r="B933" t="str">
            <v>OŠ Silvije Strahimira Kranjčevića - Levanjska Varoš</v>
          </cell>
        </row>
        <row r="934">
          <cell r="A934">
            <v>1605</v>
          </cell>
          <cell r="B934" t="str">
            <v>OŠ Siniše Glavaševića</v>
          </cell>
        </row>
        <row r="935">
          <cell r="A935">
            <v>701</v>
          </cell>
          <cell r="B935" t="str">
            <v>OŠ Sirač</v>
          </cell>
        </row>
        <row r="936">
          <cell r="A936">
            <v>434</v>
          </cell>
          <cell r="B936" t="str">
            <v>OŠ Skakavac</v>
          </cell>
        </row>
        <row r="937">
          <cell r="A937">
            <v>1756</v>
          </cell>
          <cell r="B937" t="str">
            <v>OŠ Skalice</v>
          </cell>
        </row>
        <row r="938">
          <cell r="A938">
            <v>865</v>
          </cell>
          <cell r="B938" t="str">
            <v>OŠ Skrad</v>
          </cell>
        </row>
        <row r="939">
          <cell r="A939">
            <v>1561</v>
          </cell>
          <cell r="B939" t="str">
            <v>OŠ Skradin</v>
          </cell>
        </row>
        <row r="940">
          <cell r="A940">
            <v>1657</v>
          </cell>
          <cell r="B940" t="str">
            <v>OŠ Slakovci</v>
          </cell>
        </row>
        <row r="941">
          <cell r="A941">
            <v>2123</v>
          </cell>
          <cell r="B941" t="str">
            <v>OŠ Slano</v>
          </cell>
        </row>
        <row r="942">
          <cell r="A942">
            <v>1783</v>
          </cell>
          <cell r="B942" t="str">
            <v>OŠ Slatine</v>
          </cell>
        </row>
        <row r="943">
          <cell r="A943">
            <v>383</v>
          </cell>
          <cell r="B943" t="str">
            <v>OŠ Slava Raškaj</v>
          </cell>
        </row>
        <row r="944">
          <cell r="A944">
            <v>719</v>
          </cell>
          <cell r="B944" t="str">
            <v>OŠ Slavka Kolara - Hercegovac</v>
          </cell>
        </row>
        <row r="945">
          <cell r="A945">
            <v>54</v>
          </cell>
          <cell r="B945" t="str">
            <v>OŠ Slavka Kolara - Kravarsko</v>
          </cell>
        </row>
        <row r="946">
          <cell r="A946">
            <v>393</v>
          </cell>
          <cell r="B946" t="str">
            <v>OŠ Slunj</v>
          </cell>
        </row>
        <row r="947">
          <cell r="A947">
            <v>1237</v>
          </cell>
          <cell r="B947" t="str">
            <v>OŠ Smiljevac</v>
          </cell>
        </row>
        <row r="948">
          <cell r="A948">
            <v>2121</v>
          </cell>
          <cell r="B948" t="str">
            <v>OŠ Smokvica</v>
          </cell>
        </row>
        <row r="949">
          <cell r="A949">
            <v>579</v>
          </cell>
          <cell r="B949" t="str">
            <v>OŠ Sokolovac</v>
          </cell>
        </row>
        <row r="950">
          <cell r="A950">
            <v>1758</v>
          </cell>
          <cell r="B950" t="str">
            <v>OŠ Spinut</v>
          </cell>
        </row>
        <row r="951">
          <cell r="A951">
            <v>1767</v>
          </cell>
          <cell r="B951" t="str">
            <v>OŠ Split 3</v>
          </cell>
        </row>
        <row r="952">
          <cell r="A952">
            <v>488</v>
          </cell>
          <cell r="B952" t="str">
            <v>OŠ Sračinec</v>
          </cell>
        </row>
        <row r="953">
          <cell r="A953">
            <v>796</v>
          </cell>
          <cell r="B953" t="str">
            <v>OŠ Srdoči</v>
          </cell>
        </row>
        <row r="954">
          <cell r="A954">
            <v>1777</v>
          </cell>
          <cell r="B954" t="str">
            <v>OŠ Srinjine</v>
          </cell>
        </row>
        <row r="955">
          <cell r="A955">
            <v>1224</v>
          </cell>
          <cell r="B955" t="str">
            <v>OŠ Stanovi</v>
          </cell>
        </row>
        <row r="956">
          <cell r="A956">
            <v>1654</v>
          </cell>
          <cell r="B956" t="str">
            <v>OŠ Stari Jankovci</v>
          </cell>
        </row>
        <row r="957">
          <cell r="A957">
            <v>1274</v>
          </cell>
          <cell r="B957" t="str">
            <v>OŠ Starigrad</v>
          </cell>
        </row>
        <row r="958">
          <cell r="A958">
            <v>2246</v>
          </cell>
          <cell r="B958" t="str">
            <v>OŠ Stenjevec</v>
          </cell>
        </row>
        <row r="959">
          <cell r="A959">
            <v>98</v>
          </cell>
          <cell r="B959" t="str">
            <v>OŠ Stjepan Radić - Božjakovina</v>
          </cell>
        </row>
        <row r="960">
          <cell r="A960">
            <v>1678</v>
          </cell>
          <cell r="B960" t="str">
            <v>OŠ Stjepan Radić - Imotski</v>
          </cell>
        </row>
        <row r="961">
          <cell r="A961">
            <v>1164</v>
          </cell>
          <cell r="B961" t="str">
            <v>OŠ Stjepan Radić - Oprisavci</v>
          </cell>
        </row>
        <row r="962">
          <cell r="A962">
            <v>1713</v>
          </cell>
          <cell r="B962" t="str">
            <v>OŠ Stjepan Radić - Tijarica</v>
          </cell>
        </row>
        <row r="963">
          <cell r="A963">
            <v>1648</v>
          </cell>
          <cell r="B963" t="str">
            <v>OŠ Stjepana Antolovića</v>
          </cell>
        </row>
        <row r="964">
          <cell r="A964">
            <v>3</v>
          </cell>
          <cell r="B964" t="str">
            <v>OŠ Stjepana Basaričeka</v>
          </cell>
        </row>
        <row r="965">
          <cell r="A965">
            <v>2300</v>
          </cell>
          <cell r="B965" t="str">
            <v>OŠ Stjepana Bencekovića</v>
          </cell>
        </row>
        <row r="966">
          <cell r="A966">
            <v>1658</v>
          </cell>
          <cell r="B966" t="str">
            <v>OŠ Stjepana Cvrkovića</v>
          </cell>
        </row>
        <row r="967">
          <cell r="A967">
            <v>1689</v>
          </cell>
          <cell r="B967" t="str">
            <v>OŠ Stjepana Ivičevića</v>
          </cell>
        </row>
        <row r="968">
          <cell r="A968">
            <v>252</v>
          </cell>
          <cell r="B968" t="str">
            <v>OŠ Stjepana Kefelje</v>
          </cell>
        </row>
        <row r="969">
          <cell r="A969">
            <v>1254</v>
          </cell>
          <cell r="B969" t="str">
            <v>OŠ Stjepana Radića - Bibinje</v>
          </cell>
        </row>
        <row r="970">
          <cell r="A970">
            <v>162</v>
          </cell>
          <cell r="B970" t="str">
            <v>OŠ Stjepana Radića - Brestovec Orehovički</v>
          </cell>
        </row>
        <row r="971">
          <cell r="A971">
            <v>2071</v>
          </cell>
          <cell r="B971" t="str">
            <v>OŠ Stjepana Radića - Metković</v>
          </cell>
        </row>
        <row r="972">
          <cell r="A972">
            <v>1041</v>
          </cell>
          <cell r="B972" t="str">
            <v>OŠ Stjepana Radića - Čaglin</v>
          </cell>
        </row>
        <row r="973">
          <cell r="A973">
            <v>1780</v>
          </cell>
          <cell r="B973" t="str">
            <v>OŠ Stobreč</v>
          </cell>
        </row>
        <row r="974">
          <cell r="A974">
            <v>1965</v>
          </cell>
          <cell r="B974" t="str">
            <v>OŠ Stoja</v>
          </cell>
        </row>
        <row r="975">
          <cell r="A975">
            <v>2097</v>
          </cell>
          <cell r="B975" t="str">
            <v>OŠ Ston</v>
          </cell>
        </row>
        <row r="976">
          <cell r="A976">
            <v>2186</v>
          </cell>
          <cell r="B976" t="str">
            <v>OŠ Strahoninec</v>
          </cell>
        </row>
        <row r="977">
          <cell r="A977">
            <v>1789</v>
          </cell>
          <cell r="B977" t="str">
            <v>OŠ Strožanac</v>
          </cell>
        </row>
        <row r="978">
          <cell r="A978">
            <v>3057</v>
          </cell>
          <cell r="B978" t="str">
            <v>OŠ Stubičke Toplice</v>
          </cell>
        </row>
        <row r="979">
          <cell r="A979">
            <v>1826</v>
          </cell>
          <cell r="B979" t="str">
            <v>OŠ Studenci</v>
          </cell>
        </row>
        <row r="980">
          <cell r="A980">
            <v>998</v>
          </cell>
          <cell r="B980" t="str">
            <v>OŠ Suhopolje</v>
          </cell>
        </row>
        <row r="981">
          <cell r="A981">
            <v>1255</v>
          </cell>
          <cell r="B981" t="str">
            <v>OŠ Sukošan</v>
          </cell>
        </row>
        <row r="982">
          <cell r="A982">
            <v>329</v>
          </cell>
          <cell r="B982" t="str">
            <v>OŠ Sunja</v>
          </cell>
        </row>
        <row r="983">
          <cell r="A983">
            <v>1876</v>
          </cell>
          <cell r="B983" t="str">
            <v>OŠ Supetar</v>
          </cell>
        </row>
        <row r="984">
          <cell r="A984">
            <v>1769</v>
          </cell>
          <cell r="B984" t="str">
            <v>OŠ Sućidar</v>
          </cell>
        </row>
        <row r="985">
          <cell r="A985">
            <v>1304</v>
          </cell>
          <cell r="B985" t="str">
            <v>OŠ Sv. Filip i Jakov</v>
          </cell>
        </row>
        <row r="986">
          <cell r="A986">
            <v>2298</v>
          </cell>
          <cell r="B986" t="str">
            <v>OŠ Sveta Klara</v>
          </cell>
        </row>
        <row r="987">
          <cell r="A987">
            <v>2187</v>
          </cell>
          <cell r="B987" t="str">
            <v>OŠ Sveta Marija</v>
          </cell>
        </row>
        <row r="988">
          <cell r="A988">
            <v>105</v>
          </cell>
          <cell r="B988" t="str">
            <v>OŠ Sveta Nedelja</v>
          </cell>
        </row>
        <row r="989">
          <cell r="A989">
            <v>1362</v>
          </cell>
          <cell r="B989" t="str">
            <v>OŠ Svete Ane u Osijeku</v>
          </cell>
        </row>
        <row r="990">
          <cell r="A990">
            <v>212</v>
          </cell>
          <cell r="B990" t="str">
            <v>OŠ Sveti Križ Začretje</v>
          </cell>
        </row>
        <row r="991">
          <cell r="A991">
            <v>2174</v>
          </cell>
          <cell r="B991" t="str">
            <v>OŠ Sveti Martin na Muri</v>
          </cell>
        </row>
        <row r="992">
          <cell r="A992">
            <v>829</v>
          </cell>
          <cell r="B992" t="str">
            <v>OŠ Sveti Matej</v>
          </cell>
        </row>
        <row r="993">
          <cell r="A993">
            <v>584</v>
          </cell>
          <cell r="B993" t="str">
            <v>OŠ Sveti Petar Orehovec</v>
          </cell>
        </row>
        <row r="994">
          <cell r="A994">
            <v>504</v>
          </cell>
          <cell r="B994" t="str">
            <v>OŠ Sveti Đurđ</v>
          </cell>
        </row>
        <row r="995">
          <cell r="A995">
            <v>2021</v>
          </cell>
          <cell r="B995" t="str">
            <v xml:space="preserve">OŠ Svetvinčenat </v>
          </cell>
        </row>
        <row r="996">
          <cell r="A996">
            <v>508</v>
          </cell>
          <cell r="B996" t="str">
            <v>OŠ Svibovec</v>
          </cell>
        </row>
        <row r="997">
          <cell r="A997">
            <v>1958</v>
          </cell>
          <cell r="B997" t="str">
            <v xml:space="preserve">OŠ Tar - Vabriga </v>
          </cell>
        </row>
        <row r="998">
          <cell r="A998">
            <v>1376</v>
          </cell>
          <cell r="B998" t="str">
            <v>OŠ Tenja</v>
          </cell>
        </row>
        <row r="999">
          <cell r="A999">
            <v>1811</v>
          </cell>
          <cell r="B999" t="str">
            <v>OŠ Tin Ujević - Krivodol</v>
          </cell>
        </row>
        <row r="1000">
          <cell r="A1000">
            <v>1375</v>
          </cell>
          <cell r="B1000" t="str">
            <v>OŠ Tin Ujević - Osijek</v>
          </cell>
        </row>
        <row r="1001">
          <cell r="A1001">
            <v>2276</v>
          </cell>
          <cell r="B1001" t="str">
            <v>OŠ Tina Ujevića - Zagreb</v>
          </cell>
        </row>
        <row r="1002">
          <cell r="A1002">
            <v>1546</v>
          </cell>
          <cell r="B1002" t="str">
            <v>OŠ Tina Ujevića - Šibenik</v>
          </cell>
        </row>
        <row r="1003">
          <cell r="A1003">
            <v>2252</v>
          </cell>
          <cell r="B1003" t="str">
            <v>OŠ Tituša Brezovačkog</v>
          </cell>
        </row>
        <row r="1004">
          <cell r="A1004">
            <v>2152</v>
          </cell>
          <cell r="B1004" t="str">
            <v>OŠ Tomaša Goričanca - Mala Subotica</v>
          </cell>
        </row>
        <row r="1005">
          <cell r="A1005">
            <v>1971</v>
          </cell>
          <cell r="B1005" t="str">
            <v>OŠ Tone Peruška - Pula</v>
          </cell>
        </row>
        <row r="1006">
          <cell r="A1006">
            <v>2888</v>
          </cell>
          <cell r="B1006" t="str">
            <v>OŠ Tordinci</v>
          </cell>
        </row>
        <row r="1007">
          <cell r="A1007">
            <v>1886</v>
          </cell>
          <cell r="B1007" t="str">
            <v>OŠ Trilj</v>
          </cell>
        </row>
        <row r="1008">
          <cell r="A1008">
            <v>2281</v>
          </cell>
          <cell r="B1008" t="str">
            <v>OŠ Trnjanska</v>
          </cell>
        </row>
        <row r="1009">
          <cell r="A1009">
            <v>483</v>
          </cell>
          <cell r="B1009" t="str">
            <v>OŠ Trnovec</v>
          </cell>
        </row>
        <row r="1010">
          <cell r="A1010">
            <v>728</v>
          </cell>
          <cell r="B1010" t="str">
            <v>OŠ Trnovitica</v>
          </cell>
        </row>
        <row r="1011">
          <cell r="A1011">
            <v>663</v>
          </cell>
          <cell r="B1011" t="str">
            <v>OŠ Trnovitički Popovac</v>
          </cell>
        </row>
        <row r="1012">
          <cell r="A1012">
            <v>2297</v>
          </cell>
          <cell r="B1012" t="str">
            <v>OŠ Trnsko</v>
          </cell>
        </row>
        <row r="1013">
          <cell r="A1013">
            <v>2128</v>
          </cell>
          <cell r="B1013" t="str">
            <v>OŠ Trpanj</v>
          </cell>
        </row>
        <row r="1014">
          <cell r="A1014">
            <v>1665</v>
          </cell>
          <cell r="B1014" t="str">
            <v>OŠ Trpinja</v>
          </cell>
        </row>
        <row r="1015">
          <cell r="A1015">
            <v>791</v>
          </cell>
          <cell r="B1015" t="str">
            <v>OŠ Trsat</v>
          </cell>
        </row>
        <row r="1016">
          <cell r="A1016">
            <v>1763</v>
          </cell>
          <cell r="B1016" t="str">
            <v>OŠ Trstenik</v>
          </cell>
        </row>
        <row r="1017">
          <cell r="A1017">
            <v>358</v>
          </cell>
          <cell r="B1017" t="str">
            <v>OŠ Turanj</v>
          </cell>
        </row>
        <row r="1018">
          <cell r="A1018">
            <v>792</v>
          </cell>
          <cell r="B1018" t="str">
            <v>OŠ Turnić</v>
          </cell>
        </row>
        <row r="1019">
          <cell r="A1019">
            <v>1690</v>
          </cell>
          <cell r="B1019" t="str">
            <v>OŠ Tučepi</v>
          </cell>
        </row>
        <row r="1020">
          <cell r="A1020">
            <v>516</v>
          </cell>
          <cell r="B1020" t="str">
            <v>OŠ Tužno</v>
          </cell>
        </row>
        <row r="1021">
          <cell r="A1021">
            <v>704</v>
          </cell>
          <cell r="B1021" t="str">
            <v>OŠ u Đulovcu</v>
          </cell>
        </row>
        <row r="1022">
          <cell r="A1022">
            <v>1288</v>
          </cell>
          <cell r="B1022" t="str">
            <v>OŠ Valentin Klarin - Preko</v>
          </cell>
        </row>
        <row r="1023">
          <cell r="A1023">
            <v>1928</v>
          </cell>
          <cell r="B1023" t="str">
            <v>OŠ Vazmoslav Gržalja</v>
          </cell>
        </row>
        <row r="1024">
          <cell r="A1024">
            <v>2120</v>
          </cell>
          <cell r="B1024" t="str">
            <v>OŠ Vela Luka</v>
          </cell>
        </row>
        <row r="1025">
          <cell r="A1025">
            <v>1978</v>
          </cell>
          <cell r="B1025" t="str">
            <v>OŠ Veli Vrh - Pula</v>
          </cell>
        </row>
        <row r="1026">
          <cell r="A1026">
            <v>52</v>
          </cell>
          <cell r="B1026" t="str">
            <v>OŠ Velika Mlaka</v>
          </cell>
        </row>
        <row r="1027">
          <cell r="A1027">
            <v>685</v>
          </cell>
          <cell r="B1027" t="str">
            <v>OŠ Velika Pisanica</v>
          </cell>
        </row>
        <row r="1028">
          <cell r="A1028">
            <v>505</v>
          </cell>
          <cell r="B1028" t="str">
            <v>OŠ Veliki Bukovec</v>
          </cell>
        </row>
        <row r="1029">
          <cell r="A1029">
            <v>217</v>
          </cell>
          <cell r="B1029" t="str">
            <v>OŠ Veliko Trgovišće</v>
          </cell>
        </row>
        <row r="1030">
          <cell r="A1030">
            <v>674</v>
          </cell>
          <cell r="B1030" t="str">
            <v>OŠ Veliko Trojstvo</v>
          </cell>
        </row>
        <row r="1031">
          <cell r="A1031">
            <v>1977</v>
          </cell>
          <cell r="B1031" t="str">
            <v>OŠ Veruda - Pula</v>
          </cell>
        </row>
        <row r="1032">
          <cell r="A1032">
            <v>2302</v>
          </cell>
          <cell r="B1032" t="str">
            <v>OŠ Većeslava Holjevca</v>
          </cell>
        </row>
        <row r="1033">
          <cell r="A1033">
            <v>793</v>
          </cell>
          <cell r="B1033" t="str">
            <v>OŠ Vežica</v>
          </cell>
        </row>
        <row r="1034">
          <cell r="A1034">
            <v>1549</v>
          </cell>
          <cell r="B1034" t="str">
            <v>OŠ Vidici</v>
          </cell>
        </row>
        <row r="1035">
          <cell r="A1035">
            <v>1973</v>
          </cell>
          <cell r="B1035" t="str">
            <v>OŠ Vidikovac</v>
          </cell>
        </row>
        <row r="1036">
          <cell r="A1036">
            <v>476</v>
          </cell>
          <cell r="B1036" t="str">
            <v>OŠ Vidovec</v>
          </cell>
        </row>
        <row r="1037">
          <cell r="A1037">
            <v>1369</v>
          </cell>
          <cell r="B1037" t="str">
            <v>OŠ Vijenac</v>
          </cell>
        </row>
        <row r="1038">
          <cell r="A1038">
            <v>1131</v>
          </cell>
          <cell r="B1038" t="str">
            <v>OŠ Viktor Car Emin - Donji Andrijevci</v>
          </cell>
        </row>
        <row r="1039">
          <cell r="A1039">
            <v>836</v>
          </cell>
          <cell r="B1039" t="str">
            <v>OŠ Viktora Cara Emina - Lovran</v>
          </cell>
        </row>
        <row r="1040">
          <cell r="A1040">
            <v>179</v>
          </cell>
          <cell r="B1040" t="str">
            <v>OŠ Viktora Kovačića</v>
          </cell>
        </row>
        <row r="1041">
          <cell r="A1041">
            <v>282</v>
          </cell>
          <cell r="B1041" t="str">
            <v>OŠ Viktorovac</v>
          </cell>
        </row>
        <row r="1042">
          <cell r="A1042">
            <v>1052</v>
          </cell>
          <cell r="B1042" t="str">
            <v>OŠ Vilima Korajca</v>
          </cell>
        </row>
        <row r="1043">
          <cell r="A1043">
            <v>485</v>
          </cell>
          <cell r="B1043" t="str">
            <v>OŠ Vinica</v>
          </cell>
        </row>
        <row r="1044">
          <cell r="A1044">
            <v>1720</v>
          </cell>
          <cell r="B1044" t="str">
            <v>OŠ Vis</v>
          </cell>
        </row>
        <row r="1045">
          <cell r="A1045">
            <v>1778</v>
          </cell>
          <cell r="B1045" t="str">
            <v>OŠ Visoka - Split</v>
          </cell>
        </row>
        <row r="1046">
          <cell r="A1046">
            <v>515</v>
          </cell>
          <cell r="B1046" t="str">
            <v>OŠ Visoko - Visoko</v>
          </cell>
        </row>
        <row r="1047">
          <cell r="A1047">
            <v>2014</v>
          </cell>
          <cell r="B1047" t="str">
            <v>OŠ Vitomir Širola - Pajo</v>
          </cell>
        </row>
        <row r="1048">
          <cell r="A1048">
            <v>1381</v>
          </cell>
          <cell r="B1048" t="str">
            <v>OŠ Višnjevac</v>
          </cell>
        </row>
        <row r="1049">
          <cell r="A1049">
            <v>1136</v>
          </cell>
          <cell r="B1049" t="str">
            <v>OŠ Vjekoslav Klaić</v>
          </cell>
        </row>
        <row r="1050">
          <cell r="A1050">
            <v>1566</v>
          </cell>
          <cell r="B1050" t="str">
            <v>OŠ Vjekoslava Kaleba</v>
          </cell>
        </row>
        <row r="1051">
          <cell r="A1051">
            <v>1748</v>
          </cell>
          <cell r="B1051" t="str">
            <v>OŠ Vjekoslava Paraća</v>
          </cell>
        </row>
        <row r="1052">
          <cell r="A1052">
            <v>2218</v>
          </cell>
          <cell r="B1052" t="str">
            <v>OŠ Vjenceslava Novaka</v>
          </cell>
        </row>
        <row r="1053">
          <cell r="A1053">
            <v>780</v>
          </cell>
          <cell r="B1053" t="str">
            <v>OŠ Vladimir Gortan - Rijeka</v>
          </cell>
        </row>
        <row r="1054">
          <cell r="A1054">
            <v>1195</v>
          </cell>
          <cell r="B1054" t="str">
            <v>OŠ Vladimir Nazor - Adžamovci</v>
          </cell>
        </row>
        <row r="1055">
          <cell r="A1055">
            <v>164</v>
          </cell>
          <cell r="B1055" t="str">
            <v>OŠ Vladimir Nazor - Budinščina</v>
          </cell>
        </row>
        <row r="1056">
          <cell r="A1056">
            <v>340</v>
          </cell>
          <cell r="B1056" t="str">
            <v>OŠ Vladimir Nazor - Duga Resa</v>
          </cell>
        </row>
        <row r="1057">
          <cell r="A1057">
            <v>1647</v>
          </cell>
          <cell r="B1057" t="str">
            <v>OŠ Vladimir Nazor - Komletinci</v>
          </cell>
        </row>
        <row r="1058">
          <cell r="A1058">
            <v>546</v>
          </cell>
          <cell r="B1058" t="str">
            <v>OŠ Vladimir Nazor - Križevci</v>
          </cell>
        </row>
        <row r="1059">
          <cell r="A1059">
            <v>1297</v>
          </cell>
          <cell r="B1059" t="str">
            <v>OŠ Vladimir Nazor - Neviđane</v>
          </cell>
        </row>
        <row r="1060">
          <cell r="A1060">
            <v>113</v>
          </cell>
          <cell r="B1060" t="str">
            <v>OŠ Vladimir Nazor - Pisarovina</v>
          </cell>
        </row>
        <row r="1061">
          <cell r="A1061">
            <v>2078</v>
          </cell>
          <cell r="B1061" t="str">
            <v>OŠ Vladimir Nazor - Ploče</v>
          </cell>
        </row>
        <row r="1062">
          <cell r="A1062">
            <v>1110</v>
          </cell>
          <cell r="B1062" t="str">
            <v>OŠ Vladimir Nazor - Slavonski Brod</v>
          </cell>
        </row>
        <row r="1063">
          <cell r="A1063">
            <v>481</v>
          </cell>
          <cell r="B1063" t="str">
            <v>OŠ Vladimir Nazor - Sveti Ilija</v>
          </cell>
        </row>
        <row r="1064">
          <cell r="A1064">
            <v>334</v>
          </cell>
          <cell r="B1064" t="str">
            <v>OŠ Vladimir Nazor - Topusko</v>
          </cell>
        </row>
        <row r="1065">
          <cell r="A1065">
            <v>1082</v>
          </cell>
          <cell r="B1065" t="str">
            <v>OŠ Vladimir Nazor - Trenkovo</v>
          </cell>
        </row>
        <row r="1066">
          <cell r="A1066">
            <v>961</v>
          </cell>
          <cell r="B1066" t="str">
            <v>OŠ Vladimir Nazor - Virovitica</v>
          </cell>
        </row>
        <row r="1067">
          <cell r="A1067">
            <v>1445</v>
          </cell>
          <cell r="B1067" t="str">
            <v>OŠ Vladimir Nazor - Čepin</v>
          </cell>
        </row>
        <row r="1068">
          <cell r="A1068">
            <v>1339</v>
          </cell>
          <cell r="B1068" t="str">
            <v>OŠ Vladimir Nazor - Đakovo</v>
          </cell>
        </row>
        <row r="1069">
          <cell r="A1069">
            <v>1365</v>
          </cell>
          <cell r="B1069" t="str">
            <v>OŠ Vladimira Becića - Osijek</v>
          </cell>
        </row>
        <row r="1070">
          <cell r="A1070">
            <v>2043</v>
          </cell>
          <cell r="B1070" t="str">
            <v>OŠ Vladimira Gortana - Žminj</v>
          </cell>
        </row>
        <row r="1071">
          <cell r="A1071">
            <v>730</v>
          </cell>
          <cell r="B1071" t="str">
            <v>OŠ Vladimira Nazora - Crikvenica</v>
          </cell>
        </row>
        <row r="1072">
          <cell r="A1072">
            <v>638</v>
          </cell>
          <cell r="B1072" t="str">
            <v>OŠ Vladimira Nazora - Daruvar</v>
          </cell>
        </row>
        <row r="1073">
          <cell r="A1073">
            <v>1395</v>
          </cell>
          <cell r="B1073" t="str">
            <v>OŠ Vladimira Nazora - Feričanci</v>
          </cell>
        </row>
        <row r="1074">
          <cell r="A1074">
            <v>2006</v>
          </cell>
          <cell r="B1074" t="str">
            <v>OŠ Vladimira Nazora - Krnica</v>
          </cell>
        </row>
        <row r="1075">
          <cell r="A1075">
            <v>990</v>
          </cell>
          <cell r="B1075" t="str">
            <v>OŠ Vladimira Nazora - Nova Bukovica</v>
          </cell>
        </row>
        <row r="1076">
          <cell r="A1076">
            <v>1942</v>
          </cell>
          <cell r="B1076" t="str">
            <v>OŠ Vladimira Nazora - Pazin</v>
          </cell>
        </row>
        <row r="1077">
          <cell r="A1077">
            <v>1794</v>
          </cell>
          <cell r="B1077" t="str">
            <v>OŠ Vladimira Nazora - Postira</v>
          </cell>
        </row>
        <row r="1078">
          <cell r="A1078">
            <v>1998</v>
          </cell>
          <cell r="B1078" t="str">
            <v>OŠ Vladimira Nazora - Potpićan</v>
          </cell>
        </row>
        <row r="1079">
          <cell r="A1079">
            <v>2137</v>
          </cell>
          <cell r="B1079" t="str">
            <v>OŠ Vladimira Nazora - Pribislavec</v>
          </cell>
        </row>
        <row r="1080">
          <cell r="A1080">
            <v>1985</v>
          </cell>
          <cell r="B1080" t="str">
            <v>OŠ Vladimira Nazora - Rovinj</v>
          </cell>
        </row>
        <row r="1081">
          <cell r="A1081">
            <v>1579</v>
          </cell>
          <cell r="B1081" t="str">
            <v>OŠ Vladimira Nazora - Vinkovci</v>
          </cell>
        </row>
        <row r="1082">
          <cell r="A1082">
            <v>2041</v>
          </cell>
          <cell r="B1082" t="str">
            <v>OŠ Vladimira Nazora - Vrsar</v>
          </cell>
        </row>
        <row r="1083">
          <cell r="A1083">
            <v>2220</v>
          </cell>
          <cell r="B1083" t="str">
            <v>OŠ Vladimira Nazora - Zagreb</v>
          </cell>
        </row>
        <row r="1084">
          <cell r="A1084">
            <v>1260</v>
          </cell>
          <cell r="B1084" t="str">
            <v>OŠ Vladimira Nazora - Škabrnje</v>
          </cell>
        </row>
        <row r="1085">
          <cell r="A1085">
            <v>249</v>
          </cell>
          <cell r="B1085" t="str">
            <v>OŠ Vladimira Vidrića</v>
          </cell>
        </row>
        <row r="1086">
          <cell r="A1086">
            <v>1571</v>
          </cell>
          <cell r="B1086" t="str">
            <v>OŠ Vodice</v>
          </cell>
        </row>
        <row r="1087">
          <cell r="A1087">
            <v>2036</v>
          </cell>
          <cell r="B1087" t="str">
            <v xml:space="preserve">OŠ Vodnjan </v>
          </cell>
        </row>
        <row r="1088">
          <cell r="A1088">
            <v>396</v>
          </cell>
          <cell r="B1088" t="str">
            <v>OŠ Vojnić</v>
          </cell>
        </row>
        <row r="1089">
          <cell r="A1089">
            <v>2267</v>
          </cell>
          <cell r="B1089" t="str">
            <v>OŠ Voltino</v>
          </cell>
        </row>
        <row r="1090">
          <cell r="A1090">
            <v>995</v>
          </cell>
          <cell r="B1090" t="str">
            <v>OŠ Voćin</v>
          </cell>
        </row>
        <row r="1091">
          <cell r="A1091">
            <v>1659</v>
          </cell>
          <cell r="B1091" t="str">
            <v>OŠ Vođinci</v>
          </cell>
        </row>
        <row r="1092">
          <cell r="A1092">
            <v>1245</v>
          </cell>
          <cell r="B1092" t="str">
            <v>OŠ Voštarnica - Zadar</v>
          </cell>
        </row>
        <row r="1093">
          <cell r="A1093">
            <v>2271</v>
          </cell>
          <cell r="B1093" t="str">
            <v>OŠ Vrbani</v>
          </cell>
        </row>
        <row r="1094">
          <cell r="A1094">
            <v>1721</v>
          </cell>
          <cell r="B1094" t="str">
            <v>OŠ Vrgorac</v>
          </cell>
        </row>
        <row r="1095">
          <cell r="A1095">
            <v>1551</v>
          </cell>
          <cell r="B1095" t="str">
            <v>OŠ Vrpolje</v>
          </cell>
        </row>
        <row r="1096">
          <cell r="A1096">
            <v>2305</v>
          </cell>
          <cell r="B1096" t="str">
            <v>OŠ Vugrovec - Kašina</v>
          </cell>
        </row>
        <row r="1097">
          <cell r="A1097">
            <v>2245</v>
          </cell>
          <cell r="B1097" t="str">
            <v>OŠ Vukomerec</v>
          </cell>
        </row>
        <row r="1098">
          <cell r="A1098">
            <v>41</v>
          </cell>
          <cell r="B1098" t="str">
            <v>OŠ Vukovina</v>
          </cell>
        </row>
        <row r="1099">
          <cell r="A1099">
            <v>1246</v>
          </cell>
          <cell r="B1099" t="str">
            <v>OŠ Zadarski otoci - Zadar</v>
          </cell>
        </row>
        <row r="1100">
          <cell r="A1100">
            <v>1907</v>
          </cell>
          <cell r="B1100" t="str">
            <v>OŠ Zagvozd</v>
          </cell>
        </row>
        <row r="1101">
          <cell r="A1101">
            <v>776</v>
          </cell>
          <cell r="B1101" t="str">
            <v>OŠ Zamet</v>
          </cell>
        </row>
        <row r="1102">
          <cell r="A1102">
            <v>2296</v>
          </cell>
          <cell r="B1102" t="str">
            <v>OŠ Zapruđe</v>
          </cell>
        </row>
        <row r="1103">
          <cell r="A1103">
            <v>1055</v>
          </cell>
          <cell r="B1103" t="str">
            <v>OŠ Zdenka Turkovića</v>
          </cell>
        </row>
        <row r="1104">
          <cell r="A1104">
            <v>1257</v>
          </cell>
          <cell r="B1104" t="str">
            <v>OŠ Zemunik</v>
          </cell>
        </row>
        <row r="1105">
          <cell r="A1105">
            <v>153</v>
          </cell>
          <cell r="B1105" t="str">
            <v>OŠ Zlatar Bistrica</v>
          </cell>
        </row>
        <row r="1106">
          <cell r="A1106">
            <v>1422</v>
          </cell>
          <cell r="B1106" t="str">
            <v>OŠ Zmajevac</v>
          </cell>
        </row>
        <row r="1107">
          <cell r="A1107">
            <v>1913</v>
          </cell>
          <cell r="B1107" t="str">
            <v>OŠ Zmijavci</v>
          </cell>
        </row>
        <row r="1108">
          <cell r="A1108">
            <v>890</v>
          </cell>
          <cell r="B1108" t="str">
            <v>OŠ Zrinskih i Frankopana</v>
          </cell>
        </row>
        <row r="1109">
          <cell r="A1109">
            <v>1632</v>
          </cell>
          <cell r="B1109" t="str">
            <v>OŠ Zrinskih Nuštar</v>
          </cell>
        </row>
        <row r="1110">
          <cell r="A1110">
            <v>255</v>
          </cell>
          <cell r="B1110" t="str">
            <v>OŠ Zvonimira Franka</v>
          </cell>
        </row>
        <row r="1111">
          <cell r="A1111">
            <v>734</v>
          </cell>
          <cell r="B1111" t="str">
            <v>OŠ Zvonka Cara</v>
          </cell>
        </row>
        <row r="1112">
          <cell r="A1112">
            <v>1649</v>
          </cell>
          <cell r="B1112" t="str">
            <v>OŠ Čakovci</v>
          </cell>
        </row>
        <row r="1113">
          <cell r="A1113">
            <v>823</v>
          </cell>
          <cell r="B1113" t="str">
            <v>OŠ Čavle</v>
          </cell>
        </row>
        <row r="1114">
          <cell r="A1114">
            <v>632</v>
          </cell>
          <cell r="B1114" t="str">
            <v>OŠ Čazma</v>
          </cell>
        </row>
        <row r="1115">
          <cell r="A1115">
            <v>1411</v>
          </cell>
          <cell r="B1115" t="str">
            <v>OŠ Čeminac</v>
          </cell>
        </row>
        <row r="1116">
          <cell r="A1116">
            <v>1573</v>
          </cell>
          <cell r="B1116" t="str">
            <v>OŠ Čista Velika</v>
          </cell>
        </row>
        <row r="1117">
          <cell r="A1117">
            <v>2216</v>
          </cell>
          <cell r="B1117" t="str">
            <v>OŠ Čučerje</v>
          </cell>
        </row>
        <row r="1118">
          <cell r="A1118">
            <v>1348</v>
          </cell>
          <cell r="B1118" t="str">
            <v>OŠ Đakovački Selci</v>
          </cell>
        </row>
        <row r="1119">
          <cell r="A1119">
            <v>2</v>
          </cell>
          <cell r="B1119" t="str">
            <v>OŠ Đure Deželića - Ivanić Grad</v>
          </cell>
        </row>
        <row r="1120">
          <cell r="A1120">
            <v>167</v>
          </cell>
          <cell r="B1120" t="str">
            <v xml:space="preserve">OŠ Đure Prejca - Desinić </v>
          </cell>
        </row>
        <row r="1121">
          <cell r="A1121">
            <v>170</v>
          </cell>
          <cell r="B1121" t="str">
            <v>OŠ Đurmanec</v>
          </cell>
        </row>
        <row r="1122">
          <cell r="A1122">
            <v>532</v>
          </cell>
          <cell r="B1122" t="str">
            <v>OŠ Đuro Ester</v>
          </cell>
        </row>
        <row r="1123">
          <cell r="A1123">
            <v>1105</v>
          </cell>
          <cell r="B1123" t="str">
            <v>OŠ Đuro Pilar</v>
          </cell>
        </row>
        <row r="1124">
          <cell r="A1124">
            <v>484</v>
          </cell>
          <cell r="B1124" t="str">
            <v>OŠ Šemovec</v>
          </cell>
        </row>
        <row r="1125">
          <cell r="A1125">
            <v>2195</v>
          </cell>
          <cell r="B1125" t="str">
            <v>OŠ Šestine</v>
          </cell>
        </row>
        <row r="1126">
          <cell r="A1126">
            <v>1322</v>
          </cell>
          <cell r="B1126" t="str">
            <v>OŠ Šećerana</v>
          </cell>
        </row>
        <row r="1127">
          <cell r="A1127">
            <v>1961</v>
          </cell>
          <cell r="B1127" t="str">
            <v>OŠ Šijana - Pula</v>
          </cell>
        </row>
        <row r="1128">
          <cell r="A1128">
            <v>1236</v>
          </cell>
          <cell r="B1128" t="str">
            <v>OŠ Šime Budinića - Zadar</v>
          </cell>
        </row>
        <row r="1129">
          <cell r="A1129">
            <v>1233</v>
          </cell>
          <cell r="B1129" t="str">
            <v>OŠ Šimuna Kožičića Benje</v>
          </cell>
        </row>
        <row r="1130">
          <cell r="A1130">
            <v>790</v>
          </cell>
          <cell r="B1130" t="str">
            <v>OŠ Škurinje - Rijeka</v>
          </cell>
        </row>
        <row r="1131">
          <cell r="A1131">
            <v>2908</v>
          </cell>
          <cell r="B1131" t="str">
            <v>OŠ Špansko Oranice</v>
          </cell>
        </row>
        <row r="1132">
          <cell r="A1132">
            <v>711</v>
          </cell>
          <cell r="B1132" t="str">
            <v>OŠ Štefanje</v>
          </cell>
        </row>
        <row r="1133">
          <cell r="A1133">
            <v>2177</v>
          </cell>
          <cell r="B1133" t="str">
            <v>OŠ Štrigova</v>
          </cell>
        </row>
        <row r="1134">
          <cell r="A1134">
            <v>352</v>
          </cell>
          <cell r="B1134" t="str">
            <v>OŠ Švarča</v>
          </cell>
        </row>
        <row r="1135">
          <cell r="A1135">
            <v>61</v>
          </cell>
          <cell r="B1135" t="str">
            <v>OŠ Ščitarjevo</v>
          </cell>
        </row>
        <row r="1136">
          <cell r="A1136">
            <v>436</v>
          </cell>
          <cell r="B1136" t="str">
            <v>OŠ Žakanje</v>
          </cell>
        </row>
        <row r="1137">
          <cell r="A1137">
            <v>2239</v>
          </cell>
          <cell r="B1137" t="str">
            <v>OŠ Žitnjak</v>
          </cell>
        </row>
        <row r="1138">
          <cell r="A1138">
            <v>1774</v>
          </cell>
          <cell r="B1138" t="str">
            <v>OŠ Žrnovnica</v>
          </cell>
        </row>
        <row r="1139">
          <cell r="A1139">
            <v>2129</v>
          </cell>
          <cell r="B1139" t="str">
            <v>OŠ Župa Dubrovačka</v>
          </cell>
        </row>
        <row r="1140">
          <cell r="A1140">
            <v>2210</v>
          </cell>
          <cell r="B1140" t="str">
            <v>OŠ Žuti brijeg</v>
          </cell>
        </row>
        <row r="1141">
          <cell r="A1141">
            <v>2653</v>
          </cell>
          <cell r="B1141" t="str">
            <v>Pazinski kolegij - Klasična gimnazija Pazin s pravom javnosti</v>
          </cell>
        </row>
        <row r="1142">
          <cell r="A1142">
            <v>4035</v>
          </cell>
          <cell r="B1142" t="str">
            <v>Policijska akademija</v>
          </cell>
        </row>
        <row r="1143">
          <cell r="A1143">
            <v>2325</v>
          </cell>
          <cell r="B1143" t="str">
            <v>Poliklinika za rehabilitaciju slušanja i govora SUVAG</v>
          </cell>
        </row>
        <row r="1144">
          <cell r="A1144">
            <v>2551</v>
          </cell>
          <cell r="B1144" t="str">
            <v>Poljoprivredna i veterinarska škola - Osijek</v>
          </cell>
        </row>
        <row r="1145">
          <cell r="A1145">
            <v>2732</v>
          </cell>
          <cell r="B1145" t="str">
            <v>Poljoprivredna škola - Zagreb</v>
          </cell>
        </row>
        <row r="1146">
          <cell r="A1146">
            <v>2530</v>
          </cell>
          <cell r="B1146" t="str">
            <v>Poljoprivredna, prehrambena i veterinarska škola Stanka Ožanića</v>
          </cell>
        </row>
        <row r="1147">
          <cell r="A1147">
            <v>2587</v>
          </cell>
          <cell r="B1147" t="str">
            <v>Poljoprivredno šumarska škola - Vinkovci</v>
          </cell>
        </row>
        <row r="1148">
          <cell r="A1148">
            <v>2498</v>
          </cell>
          <cell r="B1148" t="str">
            <v>Poljoprivredno-prehrambena škola - Požega</v>
          </cell>
        </row>
        <row r="1149">
          <cell r="A1149">
            <v>2478</v>
          </cell>
          <cell r="B1149" t="str">
            <v>Pomorska škola - Bakar</v>
          </cell>
        </row>
        <row r="1150">
          <cell r="A1150">
            <v>2632</v>
          </cell>
          <cell r="B1150" t="str">
            <v>Pomorska škola - Split</v>
          </cell>
        </row>
        <row r="1151">
          <cell r="A1151">
            <v>2524</v>
          </cell>
          <cell r="B1151" t="str">
            <v>Pomorska škola - Zadar</v>
          </cell>
        </row>
        <row r="1152">
          <cell r="A1152">
            <v>2679</v>
          </cell>
          <cell r="B1152" t="str">
            <v>Pomorsko-tehnička škola - Dubrovnik</v>
          </cell>
        </row>
        <row r="1153">
          <cell r="A1153">
            <v>2730</v>
          </cell>
          <cell r="B1153" t="str">
            <v>Poštanska i telekomunikacijska škola - Zagreb</v>
          </cell>
        </row>
        <row r="1154">
          <cell r="A1154">
            <v>2733</v>
          </cell>
          <cell r="B1154" t="str">
            <v>Prehrambeno - tehnološka škola - Zagreb</v>
          </cell>
        </row>
        <row r="1155">
          <cell r="A1155">
            <v>2458</v>
          </cell>
          <cell r="B1155" t="str">
            <v>Prirodoslovna i grafička škola - Rijeka</v>
          </cell>
        </row>
        <row r="1156">
          <cell r="A1156">
            <v>2391</v>
          </cell>
          <cell r="B1156" t="str">
            <v>Prirodoslovna škola - Karlovac</v>
          </cell>
        </row>
        <row r="1157">
          <cell r="A1157">
            <v>2728</v>
          </cell>
          <cell r="B1157" t="str">
            <v>Prirodoslovna škola Vladimira Preloga</v>
          </cell>
        </row>
        <row r="1158">
          <cell r="A1158">
            <v>2529</v>
          </cell>
          <cell r="B1158" t="str">
            <v>Prirodoslovno - grafička škola - Zadar</v>
          </cell>
        </row>
        <row r="1159">
          <cell r="A1159">
            <v>2615</v>
          </cell>
          <cell r="B1159" t="str">
            <v>Prirodoslovno tehnička škola - Split</v>
          </cell>
        </row>
        <row r="1160">
          <cell r="A1160">
            <v>2840</v>
          </cell>
          <cell r="B1160" t="str">
            <v>Privatna ekonomsko-poslovna škola s pravom javnosti - Varaždin</v>
          </cell>
        </row>
        <row r="1161">
          <cell r="A1161">
            <v>2787</v>
          </cell>
          <cell r="B1161" t="str">
            <v>Privatna gimnazija Dr. Časl, s pravom javnosti</v>
          </cell>
        </row>
        <row r="1162">
          <cell r="A1162">
            <v>2777</v>
          </cell>
          <cell r="B1162" t="str">
            <v>Privatna gimnazija i ekonomska škola Katarina Zrinski</v>
          </cell>
        </row>
        <row r="1163">
          <cell r="A1163">
            <v>2790</v>
          </cell>
          <cell r="B1163" t="str">
            <v>Privatna gimnazija i ekonomsko-informatička škola Futura s pravom javnosti</v>
          </cell>
        </row>
        <row r="1164">
          <cell r="A1164">
            <v>2844</v>
          </cell>
          <cell r="B1164" t="str">
            <v>Privatna gimnazija i turističko-ugostiteljska škola Jure Kuprešak  - Zagreb</v>
          </cell>
        </row>
        <row r="1165">
          <cell r="A1165">
            <v>2669</v>
          </cell>
          <cell r="B1165" t="str">
            <v>Privatna gimnazija Juraj Dobrila, s pravom javnosti</v>
          </cell>
        </row>
        <row r="1166">
          <cell r="A1166">
            <v>2640</v>
          </cell>
          <cell r="B1166" t="str">
            <v>Privatna jezična gimnazija Pitagora - srednja škola s pravom javnosti</v>
          </cell>
        </row>
        <row r="1167">
          <cell r="A1167">
            <v>2916</v>
          </cell>
          <cell r="B1167" t="str">
            <v xml:space="preserve">Privatna jezično-informatička gimnazija Leonardo da Vinci </v>
          </cell>
        </row>
        <row r="1168">
          <cell r="A1168">
            <v>2788</v>
          </cell>
          <cell r="B1168" t="str">
            <v>Privatna gimnazija i strukovna škola Svijet s pravom javnosti</v>
          </cell>
        </row>
        <row r="1169">
          <cell r="A1169">
            <v>2774</v>
          </cell>
          <cell r="B1169" t="str">
            <v>Privatna klasična gimnazija s pravom javnosti - Zagreb</v>
          </cell>
        </row>
        <row r="1170">
          <cell r="A1170">
            <v>2941</v>
          </cell>
          <cell r="B1170" t="str">
            <v>Privatna osnovna glazbena škola Bonar</v>
          </cell>
        </row>
        <row r="1171">
          <cell r="A1171">
            <v>1784</v>
          </cell>
          <cell r="B1171" t="str">
            <v>Privatna osnovna glazbena škola Boris Papandopulo</v>
          </cell>
        </row>
        <row r="1172">
          <cell r="A1172">
            <v>1253</v>
          </cell>
          <cell r="B1172" t="str">
            <v>Privatna osnovna škola Nova</v>
          </cell>
        </row>
        <row r="1173">
          <cell r="A1173">
            <v>4002</v>
          </cell>
          <cell r="B1173" t="str">
            <v>Privatna sportska i jezična gimnazija Franjo Bučar</v>
          </cell>
        </row>
        <row r="1174">
          <cell r="A1174">
            <v>4037</v>
          </cell>
          <cell r="B1174" t="str">
            <v>Privatna srednja ekonomska škola "Knez Malduh" Split</v>
          </cell>
        </row>
        <row r="1175">
          <cell r="A1175">
            <v>2784</v>
          </cell>
          <cell r="B1175" t="str">
            <v>Privatna srednja ekonomska škola INOVA s pravom javnosti</v>
          </cell>
        </row>
        <row r="1176">
          <cell r="A1176">
            <v>4031</v>
          </cell>
          <cell r="B1176" t="str">
            <v>Privatna srednja ekonomska škola Verte Nova</v>
          </cell>
        </row>
        <row r="1177">
          <cell r="A1177">
            <v>2915</v>
          </cell>
          <cell r="B1177" t="str">
            <v>Privatna srednja ugostiteljska škola Wallner - Split</v>
          </cell>
        </row>
        <row r="1178">
          <cell r="A1178">
            <v>2641</v>
          </cell>
          <cell r="B1178" t="str">
            <v>Privatna srednja škola Marko Antun de Dominis, s pravom javnosti</v>
          </cell>
        </row>
        <row r="1179">
          <cell r="A1179">
            <v>2417</v>
          </cell>
          <cell r="B1179" t="str">
            <v>Privatna srednja škola Varaždin s pravom javnosti</v>
          </cell>
        </row>
        <row r="1180">
          <cell r="A1180">
            <v>2785</v>
          </cell>
          <cell r="B1180" t="str">
            <v>Privatna umjetnička gimnazija, s pravom javnosti - Zagreb</v>
          </cell>
        </row>
        <row r="1181">
          <cell r="A1181">
            <v>2839</v>
          </cell>
          <cell r="B1181" t="str">
            <v>Privatna varaždinska gimnazija s pravom javnosti</v>
          </cell>
        </row>
        <row r="1182">
          <cell r="A1182">
            <v>2467</v>
          </cell>
          <cell r="B1182" t="str">
            <v>Prometna škola - Rijeka</v>
          </cell>
        </row>
        <row r="1183">
          <cell r="A1183">
            <v>2572</v>
          </cell>
          <cell r="B1183" t="str">
            <v>Prometno-tehnička škola - Šibenik</v>
          </cell>
        </row>
        <row r="1184">
          <cell r="A1184">
            <v>1385</v>
          </cell>
          <cell r="B1184" t="str">
            <v>Prosvjetno-kulturni centar Mađara u Republici Hrvatskoj</v>
          </cell>
        </row>
        <row r="1185">
          <cell r="A1185">
            <v>2725</v>
          </cell>
          <cell r="B1185" t="str">
            <v>Prva ekonomska škola - Zagreb</v>
          </cell>
        </row>
        <row r="1186">
          <cell r="A1186">
            <v>2406</v>
          </cell>
          <cell r="B1186" t="str">
            <v>Prva gimnazija - Varaždin</v>
          </cell>
        </row>
        <row r="1187">
          <cell r="A1187">
            <v>4009</v>
          </cell>
          <cell r="B1187" t="str">
            <v>Prva katolička osnovna škola u Gradu Zagrebu</v>
          </cell>
        </row>
        <row r="1188">
          <cell r="A1188">
            <v>368</v>
          </cell>
          <cell r="B1188" t="str">
            <v>Prva osnovna škola - Ogulin</v>
          </cell>
        </row>
        <row r="1189">
          <cell r="A1189">
            <v>4036</v>
          </cell>
          <cell r="B1189" t="str">
            <v>Prva privatna ekonomska škola Požega</v>
          </cell>
        </row>
        <row r="1190">
          <cell r="A1190">
            <v>3283</v>
          </cell>
          <cell r="B1190" t="str">
            <v>Prva privatna gimnazija - Karlovac</v>
          </cell>
        </row>
        <row r="1191">
          <cell r="A1191">
            <v>2416</v>
          </cell>
          <cell r="B1191" t="str">
            <v>Prva privatna gimnazija s pravom javnosti - Varaždin</v>
          </cell>
        </row>
        <row r="1192">
          <cell r="A1192">
            <v>2773</v>
          </cell>
          <cell r="B1192" t="str">
            <v>Prva privatna gimnazija s pravom javnosti - Zagreb</v>
          </cell>
        </row>
        <row r="1193">
          <cell r="A1193">
            <v>1982</v>
          </cell>
          <cell r="B1193" t="str">
            <v>Prva privatna osnovna škola Juraj Dobrila s pravom javnosti</v>
          </cell>
        </row>
        <row r="1194">
          <cell r="A1194">
            <v>4038</v>
          </cell>
          <cell r="B1194" t="str">
            <v>Prva privatna škola za osobne usluge Zagreb</v>
          </cell>
        </row>
        <row r="1195">
          <cell r="A1195">
            <v>2457</v>
          </cell>
          <cell r="B1195" t="str">
            <v>Prva riječka hrvatska gimnazija</v>
          </cell>
        </row>
        <row r="1196">
          <cell r="A1196">
            <v>2843</v>
          </cell>
          <cell r="B1196" t="str">
            <v>Prva Srednja informatička škola, s pravom javnosti</v>
          </cell>
        </row>
        <row r="1197">
          <cell r="A1197">
            <v>2538</v>
          </cell>
          <cell r="B1197" t="str">
            <v>Prva srednja škola - Beli Manastir</v>
          </cell>
        </row>
        <row r="1198">
          <cell r="A1198">
            <v>2460</v>
          </cell>
          <cell r="B1198" t="str">
            <v>Prva sušačka hrvatska gimnazija u Rijeci</v>
          </cell>
        </row>
        <row r="1199">
          <cell r="A1199">
            <v>4034</v>
          </cell>
          <cell r="B1199" t="str">
            <v>Pučko otvoreno učilište Zagreb</v>
          </cell>
        </row>
        <row r="1200">
          <cell r="A1200">
            <v>2471</v>
          </cell>
          <cell r="B1200" t="str">
            <v>Salezijanska klasična gimnazija - s pravom javnosti</v>
          </cell>
        </row>
        <row r="1201">
          <cell r="A1201">
            <v>2480</v>
          </cell>
          <cell r="B1201" t="str">
            <v>Srednja glazbena škola Mirković - s pravom javnosti</v>
          </cell>
        </row>
        <row r="1202">
          <cell r="A1202">
            <v>2428</v>
          </cell>
          <cell r="B1202" t="str">
            <v>Srednja gospodarska škola - Križevci</v>
          </cell>
        </row>
        <row r="1203">
          <cell r="A1203">
            <v>2513</v>
          </cell>
          <cell r="B1203" t="str">
            <v>Srednja medicinska škola - Slavonski Brod</v>
          </cell>
        </row>
        <row r="1204">
          <cell r="A1204">
            <v>2689</v>
          </cell>
          <cell r="B1204" t="str">
            <v xml:space="preserve">Srednja poljoprivredna i tehnička škola - Opuzen </v>
          </cell>
        </row>
        <row r="1205">
          <cell r="A1205">
            <v>2604</v>
          </cell>
          <cell r="B1205" t="str">
            <v>Srednja strukovna škola - Makarska</v>
          </cell>
        </row>
        <row r="1206">
          <cell r="A1206">
            <v>2354</v>
          </cell>
          <cell r="B1206" t="str">
            <v>Srednja strukovna škola - Samobor</v>
          </cell>
        </row>
        <row r="1207">
          <cell r="A1207">
            <v>2412</v>
          </cell>
          <cell r="B1207" t="str">
            <v>Srednja strukovna škola - Varaždin</v>
          </cell>
        </row>
        <row r="1208">
          <cell r="A1208">
            <v>2358</v>
          </cell>
          <cell r="B1208" t="str">
            <v>Srednja strukovna škola - Velika Gorica</v>
          </cell>
        </row>
        <row r="1209">
          <cell r="A1209">
            <v>2585</v>
          </cell>
          <cell r="B1209" t="str">
            <v>Srednja strukovna škola - Vinkovci</v>
          </cell>
        </row>
        <row r="1210">
          <cell r="A1210">
            <v>2578</v>
          </cell>
          <cell r="B1210" t="str">
            <v>Srednja strukovna škola - Šibenik</v>
          </cell>
        </row>
        <row r="1211">
          <cell r="A1211">
            <v>2543</v>
          </cell>
          <cell r="B1211" t="str">
            <v>Srednja strukovna škola Antuna Horvata - Đakovo</v>
          </cell>
        </row>
        <row r="1212">
          <cell r="A1212">
            <v>2606</v>
          </cell>
          <cell r="B1212" t="str">
            <v>Srednja strukovna škola bana Josipa Jelačića</v>
          </cell>
        </row>
        <row r="1213">
          <cell r="A1213">
            <v>2611</v>
          </cell>
          <cell r="B1213" t="str">
            <v>Srednja strukovna škola Blaž Jurjev Trogiranin</v>
          </cell>
        </row>
        <row r="1214">
          <cell r="A1214">
            <v>3284</v>
          </cell>
          <cell r="B1214" t="str">
            <v>Srednja strukovna škola Kotva</v>
          </cell>
        </row>
        <row r="1215">
          <cell r="A1215">
            <v>2906</v>
          </cell>
          <cell r="B1215" t="str">
            <v xml:space="preserve">Srednja strukovna škola Kralja Zvonimira </v>
          </cell>
        </row>
        <row r="1216">
          <cell r="A1216">
            <v>2453</v>
          </cell>
          <cell r="B1216" t="str">
            <v xml:space="preserve">Srednja talijanska škola - Rijeka </v>
          </cell>
        </row>
        <row r="1217">
          <cell r="A1217">
            <v>2627</v>
          </cell>
          <cell r="B1217" t="str">
            <v>Srednja tehnička prometna škola - Split</v>
          </cell>
        </row>
        <row r="1218">
          <cell r="A1218">
            <v>4006</v>
          </cell>
          <cell r="B1218" t="str">
            <v>Srednja škola Delnice</v>
          </cell>
        </row>
        <row r="1219">
          <cell r="A1219">
            <v>4018</v>
          </cell>
          <cell r="B1219" t="str">
            <v>Srednja škola Isidora Kršnjavoga Našice</v>
          </cell>
        </row>
        <row r="1220">
          <cell r="A1220">
            <v>4004</v>
          </cell>
          <cell r="B1220" t="str">
            <v>Srednja škola Ludbreg</v>
          </cell>
        </row>
        <row r="1221">
          <cell r="A1221">
            <v>4005</v>
          </cell>
          <cell r="B1221" t="str">
            <v>Srednja škola Novi Marof</v>
          </cell>
        </row>
        <row r="1222">
          <cell r="A1222">
            <v>2667</v>
          </cell>
          <cell r="B1222" t="str">
            <v>Srednja škola s pravom javnosti Manero - Višnjan</v>
          </cell>
        </row>
        <row r="1223">
          <cell r="A1223">
            <v>2419</v>
          </cell>
          <cell r="B1223" t="str">
            <v>Srednja škola u Maruševcu s pravom javnosti</v>
          </cell>
        </row>
        <row r="1224">
          <cell r="A1224">
            <v>2455</v>
          </cell>
          <cell r="B1224" t="str">
            <v>Srednja škola za elektrotehniku i računalstvo - Rijeka</v>
          </cell>
        </row>
        <row r="1225">
          <cell r="A1225">
            <v>2791</v>
          </cell>
          <cell r="B1225" t="str">
            <v>Srpska pravoslavna opća gimnazija Kantakuzina</v>
          </cell>
        </row>
        <row r="1226">
          <cell r="A1226">
            <v>2411</v>
          </cell>
          <cell r="B1226" t="str">
            <v>Strojarska i prometna škola - Varaždin</v>
          </cell>
        </row>
        <row r="1227">
          <cell r="A1227">
            <v>2546</v>
          </cell>
          <cell r="B1227" t="str">
            <v>Strojarska tehnička škola - Osijek</v>
          </cell>
        </row>
        <row r="1228">
          <cell r="A1228">
            <v>2737</v>
          </cell>
          <cell r="B1228" t="str">
            <v>Strojarska tehnička škola Fausta Vrančića</v>
          </cell>
        </row>
        <row r="1229">
          <cell r="A1229">
            <v>2738</v>
          </cell>
          <cell r="B1229" t="str">
            <v>Strojarska tehnička škola Frana Bošnjakovića</v>
          </cell>
        </row>
        <row r="1230">
          <cell r="A1230">
            <v>2452</v>
          </cell>
          <cell r="B1230" t="str">
            <v>Strojarska škola za industrijska i obrtnička zanimanja - Rijeka</v>
          </cell>
        </row>
        <row r="1231">
          <cell r="A1231">
            <v>2462</v>
          </cell>
          <cell r="B1231" t="str">
            <v>Strojarsko brodograđevna škola za industrijska i obrtnička zanimanja - Rijeka</v>
          </cell>
        </row>
        <row r="1232">
          <cell r="A1232">
            <v>2482</v>
          </cell>
          <cell r="B1232" t="str">
            <v>Strukovna škola - Gospić</v>
          </cell>
        </row>
        <row r="1233">
          <cell r="A1233">
            <v>2664</v>
          </cell>
          <cell r="B1233" t="str">
            <v>Strukovna škola - Pula</v>
          </cell>
        </row>
        <row r="1234">
          <cell r="A1234">
            <v>2492</v>
          </cell>
          <cell r="B1234" t="str">
            <v>Strukovna škola - Virovitica</v>
          </cell>
        </row>
        <row r="1235">
          <cell r="A1235">
            <v>2592</v>
          </cell>
          <cell r="B1235" t="str">
            <v>Strukovna škola - Vukovar</v>
          </cell>
        </row>
        <row r="1236">
          <cell r="A1236">
            <v>2420</v>
          </cell>
          <cell r="B1236" t="str">
            <v>Strukovna škola - Đurđevac</v>
          </cell>
        </row>
        <row r="1237">
          <cell r="A1237">
            <v>2672</v>
          </cell>
          <cell r="B1237" t="str">
            <v xml:space="preserve">Strukovna škola Eugena Kumičića - Rovinj </v>
          </cell>
        </row>
        <row r="1238">
          <cell r="A1238">
            <v>2528</v>
          </cell>
          <cell r="B1238" t="str">
            <v>Strukovna škola Vice Vlatkovića</v>
          </cell>
        </row>
        <row r="1239">
          <cell r="A1239">
            <v>2481</v>
          </cell>
          <cell r="B1239" t="str">
            <v>SŠ Ambroza Haračića</v>
          </cell>
        </row>
        <row r="1240">
          <cell r="A1240">
            <v>2476</v>
          </cell>
          <cell r="B1240" t="str">
            <v xml:space="preserve">SŠ Andrije Ljudevita Adamića </v>
          </cell>
        </row>
        <row r="1241">
          <cell r="A1241">
            <v>2612</v>
          </cell>
          <cell r="B1241" t="str">
            <v>SŠ Antun Matijašević - Karamaneo</v>
          </cell>
        </row>
        <row r="1242">
          <cell r="A1242">
            <v>2418</v>
          </cell>
          <cell r="B1242" t="str">
            <v>SŠ Arboretum Opeka</v>
          </cell>
        </row>
        <row r="1243">
          <cell r="A1243">
            <v>2441</v>
          </cell>
          <cell r="B1243" t="str">
            <v>SŠ August Šenoa - Garešnica</v>
          </cell>
        </row>
        <row r="1244">
          <cell r="A1244">
            <v>2362</v>
          </cell>
          <cell r="B1244" t="str">
            <v>SŠ Ban Josip Jelačić</v>
          </cell>
        </row>
        <row r="1245">
          <cell r="A1245">
            <v>2442</v>
          </cell>
          <cell r="B1245" t="str">
            <v>SŠ Bartula Kašića - Grubišno Polje</v>
          </cell>
        </row>
        <row r="1246">
          <cell r="A1246">
            <v>2519</v>
          </cell>
          <cell r="B1246" t="str">
            <v>SŠ Bartula Kašića - Pag</v>
          </cell>
        </row>
        <row r="1247">
          <cell r="A1247">
            <v>2369</v>
          </cell>
          <cell r="B1247" t="str">
            <v>SŠ Bedekovčina</v>
          </cell>
        </row>
        <row r="1248">
          <cell r="A1248">
            <v>2516</v>
          </cell>
          <cell r="B1248" t="str">
            <v>SŠ Biograd na Moru</v>
          </cell>
        </row>
        <row r="1249">
          <cell r="A1249">
            <v>2688</v>
          </cell>
          <cell r="B1249" t="str">
            <v>SŠ Blato</v>
          </cell>
        </row>
        <row r="1250">
          <cell r="A1250">
            <v>2644</v>
          </cell>
          <cell r="B1250" t="str">
            <v>SŠ Bol</v>
          </cell>
        </row>
        <row r="1251">
          <cell r="A1251">
            <v>2614</v>
          </cell>
          <cell r="B1251" t="str">
            <v>SŠ Braća Radić</v>
          </cell>
        </row>
        <row r="1252">
          <cell r="A1252">
            <v>2646</v>
          </cell>
          <cell r="B1252" t="str">
            <v>SŠ Brač</v>
          </cell>
        </row>
        <row r="1253">
          <cell r="A1253">
            <v>2650</v>
          </cell>
          <cell r="B1253" t="str">
            <v>SŠ Buzet</v>
          </cell>
        </row>
        <row r="1254">
          <cell r="A1254">
            <v>2750</v>
          </cell>
          <cell r="B1254" t="str">
            <v>SŠ Centar za odgoj i obrazovanje</v>
          </cell>
        </row>
        <row r="1255">
          <cell r="A1255">
            <v>2568</v>
          </cell>
          <cell r="B1255" t="str">
            <v>SŠ Dalj</v>
          </cell>
        </row>
        <row r="1256">
          <cell r="A1256">
            <v>2445</v>
          </cell>
          <cell r="B1256" t="str">
            <v>SŠ Delnice</v>
          </cell>
        </row>
        <row r="1257">
          <cell r="A1257">
            <v>2639</v>
          </cell>
          <cell r="B1257" t="str">
            <v>SŠ Dental centar Marušić</v>
          </cell>
        </row>
        <row r="1258">
          <cell r="A1258">
            <v>2540</v>
          </cell>
          <cell r="B1258" t="str">
            <v>SŠ Donji Miholjac</v>
          </cell>
        </row>
        <row r="1259">
          <cell r="A1259">
            <v>2443</v>
          </cell>
          <cell r="B1259" t="str">
            <v>SŠ Dr. Antuna Barca - Crikvenica</v>
          </cell>
        </row>
        <row r="1260">
          <cell r="A1260">
            <v>2363</v>
          </cell>
          <cell r="B1260" t="str">
            <v>SŠ Dragutina Stražimira</v>
          </cell>
        </row>
        <row r="1261">
          <cell r="A1261">
            <v>2389</v>
          </cell>
          <cell r="B1261" t="str">
            <v>SŠ Duga Resa</v>
          </cell>
        </row>
        <row r="1262">
          <cell r="A1262">
            <v>2348</v>
          </cell>
          <cell r="B1262" t="str">
            <v>SŠ Dugo Selo</v>
          </cell>
        </row>
        <row r="1263">
          <cell r="A1263">
            <v>2603</v>
          </cell>
          <cell r="B1263" t="str">
            <v>SŠ Fra Andrije Kačića Miošića - Makarska</v>
          </cell>
        </row>
        <row r="1264">
          <cell r="A1264">
            <v>2687</v>
          </cell>
          <cell r="B1264" t="str">
            <v>SŠ Fra Andrije Kačića Miošića - Ploče</v>
          </cell>
        </row>
        <row r="1265">
          <cell r="A1265">
            <v>2373</v>
          </cell>
          <cell r="B1265" t="str">
            <v>SŠ Glina</v>
          </cell>
        </row>
        <row r="1266">
          <cell r="A1266">
            <v>2517</v>
          </cell>
          <cell r="B1266" t="str">
            <v>SŠ Gračac</v>
          </cell>
        </row>
        <row r="1267">
          <cell r="A1267">
            <v>2446</v>
          </cell>
          <cell r="B1267" t="str">
            <v>SŠ Hrvatski kralj Zvonimir</v>
          </cell>
        </row>
        <row r="1268">
          <cell r="A1268">
            <v>2598</v>
          </cell>
          <cell r="B1268" t="str">
            <v>SŠ Hvar</v>
          </cell>
        </row>
        <row r="1269">
          <cell r="A1269">
            <v>2597</v>
          </cell>
          <cell r="B1269" t="str">
            <v>SŠ Ilok</v>
          </cell>
        </row>
        <row r="1270">
          <cell r="A1270">
            <v>2544</v>
          </cell>
          <cell r="B1270" t="str">
            <v>SŠ Isidora Kršnjavoga - Našice</v>
          </cell>
        </row>
        <row r="1271">
          <cell r="A1271">
            <v>2426</v>
          </cell>
          <cell r="B1271" t="str">
            <v>SŠ Ivan Seljanec - Križevci</v>
          </cell>
        </row>
        <row r="1272">
          <cell r="A1272">
            <v>2349</v>
          </cell>
          <cell r="B1272" t="str">
            <v>SŠ Ivan Švear - Ivanić Grad</v>
          </cell>
        </row>
        <row r="1273">
          <cell r="A1273">
            <v>2610</v>
          </cell>
          <cell r="B1273" t="str">
            <v>SŠ Ivana Lucića - Trogir</v>
          </cell>
        </row>
        <row r="1274">
          <cell r="A1274">
            <v>2569</v>
          </cell>
          <cell r="B1274" t="str">
            <v>SŠ Ivana Maštrovića - Drniš</v>
          </cell>
        </row>
        <row r="1275">
          <cell r="A1275">
            <v>2374</v>
          </cell>
          <cell r="B1275" t="str">
            <v>SŠ Ivana Trnskoga</v>
          </cell>
        </row>
        <row r="1276">
          <cell r="A1276">
            <v>2405</v>
          </cell>
          <cell r="B1276" t="str">
            <v>SŠ Ivanec</v>
          </cell>
        </row>
        <row r="1277">
          <cell r="A1277">
            <v>2351</v>
          </cell>
          <cell r="B1277" t="str">
            <v>SŠ Jastrebarsko</v>
          </cell>
        </row>
        <row r="1278">
          <cell r="A1278">
            <v>3175</v>
          </cell>
          <cell r="B1278" t="str">
            <v>SŠ Jelkovec</v>
          </cell>
        </row>
        <row r="1279">
          <cell r="A1279">
            <v>2567</v>
          </cell>
          <cell r="B1279" t="str">
            <v>SŠ Josipa Kozarca - Đurđenovac</v>
          </cell>
        </row>
        <row r="1280">
          <cell r="A1280">
            <v>2605</v>
          </cell>
          <cell r="B1280" t="str">
            <v>SŠ Jure Kaštelan</v>
          </cell>
        </row>
        <row r="1281">
          <cell r="A1281">
            <v>2515</v>
          </cell>
          <cell r="B1281" t="str">
            <v>SŠ Kneza Branimira - Benkovac</v>
          </cell>
        </row>
        <row r="1282">
          <cell r="A1282">
            <v>2370</v>
          </cell>
          <cell r="B1282" t="str">
            <v>SŠ Konjščina</v>
          </cell>
        </row>
        <row r="1283">
          <cell r="A1283">
            <v>2424</v>
          </cell>
          <cell r="B1283" t="str">
            <v>SŠ Koprivnica</v>
          </cell>
        </row>
        <row r="1284">
          <cell r="A1284">
            <v>2364</v>
          </cell>
          <cell r="B1284" t="str">
            <v>SŠ Krapina</v>
          </cell>
        </row>
        <row r="1285">
          <cell r="A1285">
            <v>2905</v>
          </cell>
          <cell r="B1285" t="str">
            <v>SŠ Lovre Montija</v>
          </cell>
        </row>
        <row r="1286">
          <cell r="A1286">
            <v>2963</v>
          </cell>
          <cell r="B1286" t="str">
            <v>SŠ Marka Marulića - Slatina</v>
          </cell>
        </row>
        <row r="1287">
          <cell r="A1287">
            <v>2451</v>
          </cell>
          <cell r="B1287" t="str">
            <v>SŠ Markantuna de Dominisa - Rab</v>
          </cell>
        </row>
        <row r="1288">
          <cell r="A1288">
            <v>2654</v>
          </cell>
          <cell r="B1288" t="str">
            <v>SŠ Mate Balote</v>
          </cell>
        </row>
        <row r="1289">
          <cell r="A1289">
            <v>2651</v>
          </cell>
          <cell r="B1289" t="str">
            <v>SŠ Mate Blažine - Labin</v>
          </cell>
        </row>
        <row r="1290">
          <cell r="A1290">
            <v>2507</v>
          </cell>
          <cell r="B1290" t="str">
            <v>SŠ Matije Antuna Reljkovića - Slavonski Brod</v>
          </cell>
        </row>
        <row r="1291">
          <cell r="A1291">
            <v>2685</v>
          </cell>
          <cell r="B1291" t="str">
            <v>SŠ Metković</v>
          </cell>
        </row>
        <row r="1292">
          <cell r="A1292">
            <v>2378</v>
          </cell>
          <cell r="B1292" t="str">
            <v>SŠ Novska</v>
          </cell>
        </row>
        <row r="1293">
          <cell r="A1293">
            <v>2518</v>
          </cell>
          <cell r="B1293" t="str">
            <v>SŠ Obrovac</v>
          </cell>
        </row>
        <row r="1294">
          <cell r="A1294">
            <v>2371</v>
          </cell>
          <cell r="B1294" t="str">
            <v>SŠ Oroslavje</v>
          </cell>
        </row>
        <row r="1295">
          <cell r="A1295">
            <v>2484</v>
          </cell>
          <cell r="B1295" t="str">
            <v>SŠ Otočac</v>
          </cell>
        </row>
        <row r="1296">
          <cell r="A1296">
            <v>2495</v>
          </cell>
          <cell r="B1296" t="str">
            <v>SŠ Pakrac</v>
          </cell>
        </row>
        <row r="1297">
          <cell r="A1297">
            <v>2485</v>
          </cell>
          <cell r="B1297" t="str">
            <v xml:space="preserve">SŠ Pavla Rittera Vitezovića u Senju </v>
          </cell>
        </row>
        <row r="1298">
          <cell r="A1298">
            <v>2683</v>
          </cell>
          <cell r="B1298" t="str">
            <v>SŠ Petra Šegedina</v>
          </cell>
        </row>
        <row r="1299">
          <cell r="A1299">
            <v>2380</v>
          </cell>
          <cell r="B1299" t="str">
            <v>SŠ Petrinja</v>
          </cell>
        </row>
        <row r="1300">
          <cell r="A1300">
            <v>2494</v>
          </cell>
          <cell r="B1300" t="str">
            <v>SŠ Pitomača</v>
          </cell>
        </row>
        <row r="1301">
          <cell r="A1301">
            <v>2486</v>
          </cell>
          <cell r="B1301" t="str">
            <v>SŠ Plitvička Jezera</v>
          </cell>
        </row>
        <row r="1302">
          <cell r="A1302">
            <v>2368</v>
          </cell>
          <cell r="B1302" t="str">
            <v>SŠ Pregrada</v>
          </cell>
        </row>
        <row r="1303">
          <cell r="A1303">
            <v>2695</v>
          </cell>
          <cell r="B1303" t="str">
            <v>SŠ Prelog</v>
          </cell>
        </row>
        <row r="1304">
          <cell r="A1304">
            <v>2749</v>
          </cell>
          <cell r="B1304" t="str">
            <v>SŠ Sesvete</v>
          </cell>
        </row>
        <row r="1305">
          <cell r="A1305">
            <v>2404</v>
          </cell>
          <cell r="B1305" t="str">
            <v>SŠ Slunj</v>
          </cell>
        </row>
        <row r="1306">
          <cell r="A1306">
            <v>2487</v>
          </cell>
          <cell r="B1306" t="str">
            <v>SŠ Stjepan Ivšić</v>
          </cell>
        </row>
        <row r="1307">
          <cell r="A1307">
            <v>2613</v>
          </cell>
          <cell r="B1307" t="str">
            <v>SŠ Tin Ujević - Vrgorac</v>
          </cell>
        </row>
        <row r="1308">
          <cell r="A1308">
            <v>2375</v>
          </cell>
          <cell r="B1308" t="str">
            <v>SŠ Tina Ujevića - Kutina</v>
          </cell>
        </row>
        <row r="1309">
          <cell r="A1309">
            <v>2388</v>
          </cell>
          <cell r="B1309" t="str">
            <v>SŠ Topusko</v>
          </cell>
        </row>
        <row r="1310">
          <cell r="A1310">
            <v>2566</v>
          </cell>
          <cell r="B1310" t="str">
            <v>SŠ Valpovo</v>
          </cell>
        </row>
        <row r="1311">
          <cell r="A1311">
            <v>2684</v>
          </cell>
          <cell r="B1311" t="str">
            <v>SŠ Vela Luka</v>
          </cell>
        </row>
        <row r="1312">
          <cell r="A1312">
            <v>2383</v>
          </cell>
          <cell r="B1312" t="str">
            <v>SŠ Viktorovac</v>
          </cell>
        </row>
        <row r="1313">
          <cell r="A1313">
            <v>2647</v>
          </cell>
          <cell r="B1313" t="str">
            <v>SŠ Vladimir Gortan - Buje</v>
          </cell>
        </row>
        <row r="1314">
          <cell r="A1314">
            <v>2444</v>
          </cell>
          <cell r="B1314" t="str">
            <v>SŠ Vladimir Nazor</v>
          </cell>
        </row>
        <row r="1315">
          <cell r="A1315">
            <v>2361</v>
          </cell>
          <cell r="B1315" t="str">
            <v>SŠ Vrbovec</v>
          </cell>
        </row>
        <row r="1316">
          <cell r="A1316">
            <v>2365</v>
          </cell>
          <cell r="B1316" t="str">
            <v>SŠ Zabok</v>
          </cell>
        </row>
        <row r="1317">
          <cell r="A1317">
            <v>2372</v>
          </cell>
          <cell r="B1317" t="str">
            <v>SŠ Zlatar</v>
          </cell>
        </row>
        <row r="1318">
          <cell r="A1318">
            <v>2671</v>
          </cell>
          <cell r="B1318" t="str">
            <v>SŠ Zvane Črnje - Rovinj</v>
          </cell>
        </row>
        <row r="1319">
          <cell r="A1319">
            <v>3162</v>
          </cell>
          <cell r="B1319" t="str">
            <v>SŠ Čakovec</v>
          </cell>
        </row>
        <row r="1320">
          <cell r="A1320">
            <v>2437</v>
          </cell>
          <cell r="B1320" t="str">
            <v>SŠ Čazma</v>
          </cell>
        </row>
        <row r="1321">
          <cell r="A1321">
            <v>4011</v>
          </cell>
          <cell r="B1321" t="str">
            <v>Talijanska osnovna škola - Bernardo Parentin Poreč</v>
          </cell>
        </row>
        <row r="1322">
          <cell r="A1322">
            <v>1925</v>
          </cell>
          <cell r="B1322" t="str">
            <v>Talijanska osnovna škola - Buje</v>
          </cell>
        </row>
        <row r="1323">
          <cell r="A1323">
            <v>2018</v>
          </cell>
          <cell r="B1323" t="str">
            <v>Talijanska osnovna škola - Novigrad</v>
          </cell>
        </row>
        <row r="1324">
          <cell r="A1324">
            <v>1960</v>
          </cell>
          <cell r="B1324" t="str">
            <v xml:space="preserve">Talijanska osnovna škola - Poreč </v>
          </cell>
        </row>
        <row r="1325">
          <cell r="A1325">
            <v>1983</v>
          </cell>
          <cell r="B1325" t="str">
            <v>Talijanska osnovna škola Bernardo Benussi - Rovinj</v>
          </cell>
        </row>
        <row r="1326">
          <cell r="A1326">
            <v>2030</v>
          </cell>
          <cell r="B1326" t="str">
            <v>Talijanska osnovna škola Galileo Galilei - Umag</v>
          </cell>
        </row>
        <row r="1327">
          <cell r="A1327">
            <v>2670</v>
          </cell>
          <cell r="B1327" t="str">
            <v xml:space="preserve">Talijanska srednja škola - Rovinj </v>
          </cell>
        </row>
        <row r="1328">
          <cell r="A1328">
            <v>2660</v>
          </cell>
          <cell r="B1328" t="str">
            <v>Talijanska srednja škola Dante Alighieri - Pula</v>
          </cell>
        </row>
        <row r="1329">
          <cell r="A1329">
            <v>2648</v>
          </cell>
          <cell r="B1329" t="str">
            <v>Talijanska srednja škola Leonardo da Vinci - Buje</v>
          </cell>
        </row>
        <row r="1330">
          <cell r="A1330">
            <v>2608</v>
          </cell>
          <cell r="B1330" t="str">
            <v>Tehnička i industrijska škola Ruđera Boškovića u Sinju</v>
          </cell>
        </row>
        <row r="1331">
          <cell r="A1331">
            <v>2433</v>
          </cell>
          <cell r="B1331" t="str">
            <v>Tehnička škola - Bjelovar</v>
          </cell>
        </row>
        <row r="1332">
          <cell r="A1332">
            <v>2438</v>
          </cell>
          <cell r="B1332" t="str">
            <v>Tehnička škola - Daruvar</v>
          </cell>
        </row>
        <row r="1333">
          <cell r="A1333">
            <v>2395</v>
          </cell>
          <cell r="B1333" t="str">
            <v>Tehnička škola - Karlovac</v>
          </cell>
        </row>
        <row r="1334">
          <cell r="A1334">
            <v>2376</v>
          </cell>
          <cell r="B1334" t="str">
            <v>Tehnička škola - Kutina</v>
          </cell>
        </row>
        <row r="1335">
          <cell r="A1335">
            <v>2499</v>
          </cell>
          <cell r="B1335" t="str">
            <v>Tehnička škola - Požega</v>
          </cell>
        </row>
        <row r="1336">
          <cell r="A1336">
            <v>2663</v>
          </cell>
          <cell r="B1336" t="str">
            <v>Tehnička škola - Pula</v>
          </cell>
        </row>
        <row r="1337">
          <cell r="A1337">
            <v>2385</v>
          </cell>
          <cell r="B1337" t="str">
            <v>Tehnička škola - Sisak</v>
          </cell>
        </row>
        <row r="1338">
          <cell r="A1338">
            <v>2511</v>
          </cell>
          <cell r="B1338" t="str">
            <v>Tehnička škola - Slavonski Brod</v>
          </cell>
        </row>
        <row r="1339">
          <cell r="A1339">
            <v>2490</v>
          </cell>
          <cell r="B1339" t="str">
            <v>Tehnička škola - Virovitica</v>
          </cell>
        </row>
        <row r="1340">
          <cell r="A1340">
            <v>2527</v>
          </cell>
          <cell r="B1340" t="str">
            <v>Tehnička škola - Zadar</v>
          </cell>
        </row>
        <row r="1341">
          <cell r="A1341">
            <v>2740</v>
          </cell>
          <cell r="B1341" t="str">
            <v>Tehnička škola - Zagreb</v>
          </cell>
        </row>
        <row r="1342">
          <cell r="A1342">
            <v>2692</v>
          </cell>
          <cell r="B1342" t="str">
            <v>Tehnička škola - Čakovec</v>
          </cell>
        </row>
        <row r="1343">
          <cell r="A1343">
            <v>2576</v>
          </cell>
          <cell r="B1343" t="str">
            <v>Tehnička škola - Šibenik</v>
          </cell>
        </row>
        <row r="1344">
          <cell r="A1344">
            <v>2596</v>
          </cell>
          <cell r="B1344" t="str">
            <v>Tehnička škola - Županja</v>
          </cell>
        </row>
        <row r="1345">
          <cell r="A1345">
            <v>2553</v>
          </cell>
          <cell r="B1345" t="str">
            <v>Tehnička škola i prirodoslovna gimnazija Ruđera Boškovića - Osijek</v>
          </cell>
        </row>
        <row r="1346">
          <cell r="A1346">
            <v>2591</v>
          </cell>
          <cell r="B1346" t="str">
            <v>Tehnička škola Nikole Tesle - Vukovar</v>
          </cell>
        </row>
        <row r="1347">
          <cell r="A1347">
            <v>2581</v>
          </cell>
          <cell r="B1347" t="str">
            <v>Tehnička škola Ruđera Boškovića - Vinkovci</v>
          </cell>
        </row>
        <row r="1348">
          <cell r="A1348">
            <v>2764</v>
          </cell>
          <cell r="B1348" t="str">
            <v>Tehnička škola Ruđera Boškovića - Zagreb</v>
          </cell>
        </row>
        <row r="1349">
          <cell r="A1349">
            <v>2601</v>
          </cell>
          <cell r="B1349" t="str">
            <v>Tehnička škola u Imotskom</v>
          </cell>
        </row>
        <row r="1350">
          <cell r="A1350">
            <v>2463</v>
          </cell>
          <cell r="B1350" t="str">
            <v>Tehnička škola za strojarstvo i brodogradnju - Rijeka</v>
          </cell>
        </row>
        <row r="1351">
          <cell r="A1351">
            <v>2628</v>
          </cell>
          <cell r="B1351" t="str">
            <v>Tehnička škola za strojarstvo i mehatroniku - Split</v>
          </cell>
        </row>
        <row r="1352">
          <cell r="A1352">
            <v>2727</v>
          </cell>
          <cell r="B1352" t="str">
            <v>Treća ekonomska škola - Zagreb</v>
          </cell>
        </row>
        <row r="1353">
          <cell r="A1353">
            <v>2557</v>
          </cell>
          <cell r="B1353" t="str">
            <v>Trgovačka i komercijalna škola davor Milas - Osijek</v>
          </cell>
        </row>
        <row r="1354">
          <cell r="A1354">
            <v>2454</v>
          </cell>
          <cell r="B1354" t="str">
            <v>Trgovačka i tekstilna škola u Rijeci</v>
          </cell>
        </row>
        <row r="1355">
          <cell r="A1355">
            <v>2746</v>
          </cell>
          <cell r="B1355" t="str">
            <v>Trgovačka škola - Zagreb</v>
          </cell>
        </row>
        <row r="1356">
          <cell r="A1356">
            <v>2396</v>
          </cell>
          <cell r="B1356" t="str">
            <v>Trgovačko - ugostiteljska škola - Karlovac</v>
          </cell>
        </row>
        <row r="1357">
          <cell r="A1357">
            <v>2680</v>
          </cell>
          <cell r="B1357" t="str">
            <v>Turistička i ugostiteljska škola - Dubrovnik</v>
          </cell>
        </row>
        <row r="1358">
          <cell r="A1358">
            <v>2635</v>
          </cell>
          <cell r="B1358" t="str">
            <v>Turističko - ugostiteljska škola - Split</v>
          </cell>
        </row>
        <row r="1359">
          <cell r="A1359">
            <v>2655</v>
          </cell>
          <cell r="B1359" t="str">
            <v xml:space="preserve">Turističko - ugostiteljska škola Antona Štifanića - Poreč </v>
          </cell>
        </row>
        <row r="1360">
          <cell r="A1360">
            <v>2435</v>
          </cell>
          <cell r="B1360" t="str">
            <v>Turističko-ugostiteljska i prehrambena škola - Bjelovar</v>
          </cell>
        </row>
        <row r="1361">
          <cell r="A1361">
            <v>2574</v>
          </cell>
          <cell r="B1361" t="str">
            <v>Turističko-ugostiteljska škola - Šibenik</v>
          </cell>
        </row>
        <row r="1362">
          <cell r="A1362">
            <v>2447</v>
          </cell>
          <cell r="B1362" t="str">
            <v>Ugostiteljska škola - Opatija</v>
          </cell>
        </row>
        <row r="1363">
          <cell r="A1363">
            <v>2555</v>
          </cell>
          <cell r="B1363" t="str">
            <v>Ugostiteljsko - turistička škola - Osijek</v>
          </cell>
        </row>
        <row r="1364">
          <cell r="A1364">
            <v>2729</v>
          </cell>
          <cell r="B1364" t="str">
            <v>Ugostiteljsko-turističko učilište - Zagreb</v>
          </cell>
        </row>
        <row r="1365">
          <cell r="A1365">
            <v>2914</v>
          </cell>
          <cell r="B1365" t="str">
            <v>Umjetnička gimnazija Ars Animae s pravom javnosti - Split</v>
          </cell>
        </row>
        <row r="1366">
          <cell r="A1366">
            <v>60</v>
          </cell>
          <cell r="B1366" t="str">
            <v>Umjetnička škola Franje Lučića</v>
          </cell>
        </row>
        <row r="1367">
          <cell r="A1367">
            <v>2059</v>
          </cell>
          <cell r="B1367" t="str">
            <v>Umjetnička škola Luke Sorkočevića - Dubrovnik</v>
          </cell>
        </row>
        <row r="1368">
          <cell r="A1368">
            <v>2139</v>
          </cell>
          <cell r="B1368" t="str">
            <v>Umjetnička škola Miroslav Magdalenić - Čakovec</v>
          </cell>
        </row>
        <row r="1369">
          <cell r="A1369">
            <v>1959</v>
          </cell>
          <cell r="B1369" t="str">
            <v>Umjetnička škola Poreč</v>
          </cell>
        </row>
        <row r="1370">
          <cell r="A1370">
            <v>2745</v>
          </cell>
          <cell r="B1370" t="str">
            <v>Upravna škola Zagreb</v>
          </cell>
        </row>
        <row r="1371">
          <cell r="A1371">
            <v>4001</v>
          </cell>
          <cell r="B1371" t="str">
            <v>Učenički dom</v>
          </cell>
        </row>
        <row r="1372">
          <cell r="A1372">
            <v>4046</v>
          </cell>
          <cell r="B1372" t="str">
            <v>Učenički dom Hrvatski učiteljski konvikt</v>
          </cell>
        </row>
        <row r="1373">
          <cell r="A1373">
            <v>4048</v>
          </cell>
          <cell r="B1373" t="str">
            <v>Učenički dom Lovran</v>
          </cell>
        </row>
        <row r="1374">
          <cell r="A1374">
            <v>4049</v>
          </cell>
          <cell r="B1374" t="str">
            <v>Učenički dom Marije Jambrišak</v>
          </cell>
        </row>
        <row r="1375">
          <cell r="A1375">
            <v>4054</v>
          </cell>
          <cell r="B1375" t="str">
            <v>Učenički dom Varaždin</v>
          </cell>
        </row>
        <row r="1376">
          <cell r="A1376">
            <v>2845</v>
          </cell>
          <cell r="B1376" t="str">
            <v>Učilište za popularnu i jazz glazbu</v>
          </cell>
        </row>
        <row r="1377">
          <cell r="A1377">
            <v>2700</v>
          </cell>
          <cell r="B1377" t="str">
            <v>V. gimnazija - Zagreb</v>
          </cell>
        </row>
        <row r="1378">
          <cell r="A1378">
            <v>2623</v>
          </cell>
          <cell r="B1378" t="str">
            <v>V. gimnazija Vladimir Nazor - Split</v>
          </cell>
        </row>
        <row r="1379">
          <cell r="A1379">
            <v>630</v>
          </cell>
          <cell r="B1379" t="str">
            <v>V. osnovna škola - Bjelovar</v>
          </cell>
        </row>
        <row r="1380">
          <cell r="A1380">
            <v>465</v>
          </cell>
          <cell r="B1380" t="str">
            <v>V. osnovna škola - Varaždin</v>
          </cell>
        </row>
        <row r="1381">
          <cell r="A1381">
            <v>2719</v>
          </cell>
          <cell r="B1381" t="str">
            <v>Veterinarska škola - Zagreb</v>
          </cell>
        </row>
        <row r="1382">
          <cell r="A1382">
            <v>466</v>
          </cell>
          <cell r="B1382" t="str">
            <v>VI. osnovna škola - Varaždin</v>
          </cell>
        </row>
        <row r="1383">
          <cell r="A1383">
            <v>2702</v>
          </cell>
          <cell r="B1383" t="str">
            <v>VII. gimnazija - Zagreb</v>
          </cell>
        </row>
        <row r="1384">
          <cell r="A1384">
            <v>468</v>
          </cell>
          <cell r="B1384" t="str">
            <v>VII. osnovna škola - Varaždin</v>
          </cell>
        </row>
        <row r="1385">
          <cell r="A1385">
            <v>2330</v>
          </cell>
          <cell r="B1385" t="str">
            <v>Waldorfska škola u Zagrebu</v>
          </cell>
        </row>
        <row r="1386">
          <cell r="A1386">
            <v>2705</v>
          </cell>
          <cell r="B1386" t="str">
            <v>X. gimnazija Ivan Supek - Zagreb</v>
          </cell>
        </row>
        <row r="1387">
          <cell r="A1387">
            <v>2706</v>
          </cell>
          <cell r="B1387" t="str">
            <v>XI. gimnazija - Zagreb</v>
          </cell>
        </row>
        <row r="1388">
          <cell r="A1388">
            <v>2707</v>
          </cell>
          <cell r="B1388" t="str">
            <v>XII. gimnazija - Zagreb</v>
          </cell>
        </row>
        <row r="1389">
          <cell r="A1389">
            <v>2708</v>
          </cell>
          <cell r="B1389" t="str">
            <v>XIII. gimnazija - Zagreb</v>
          </cell>
        </row>
        <row r="1390">
          <cell r="A1390">
            <v>2710</v>
          </cell>
          <cell r="B1390" t="str">
            <v>XV. gimnazija - Zagreb</v>
          </cell>
        </row>
        <row r="1391">
          <cell r="A1391">
            <v>2711</v>
          </cell>
          <cell r="B1391" t="str">
            <v>XVI. gimnazija - Zagreb</v>
          </cell>
        </row>
        <row r="1392">
          <cell r="A1392">
            <v>2713</v>
          </cell>
          <cell r="B1392" t="str">
            <v>XVIII. gimnazija - Zagreb</v>
          </cell>
        </row>
        <row r="1393">
          <cell r="A1393">
            <v>2536</v>
          </cell>
          <cell r="B1393" t="str">
            <v>Zadarska privatna gimnazija s pravom javnosti</v>
          </cell>
        </row>
        <row r="1394">
          <cell r="A1394">
            <v>4000</v>
          </cell>
          <cell r="B1394" t="str">
            <v>Zadruga</v>
          </cell>
        </row>
        <row r="1395">
          <cell r="A1395">
            <v>2775</v>
          </cell>
          <cell r="B1395" t="str">
            <v>Zagrebačka umjetnička gimnazija s pravom javnosti</v>
          </cell>
        </row>
        <row r="1396">
          <cell r="A1396">
            <v>2586</v>
          </cell>
          <cell r="B1396" t="str">
            <v>Zdravstvena i veterinarska škola Dr. Andrije Štampara - Vinkovci</v>
          </cell>
        </row>
        <row r="1397">
          <cell r="A1397">
            <v>2634</v>
          </cell>
          <cell r="B1397" t="str">
            <v>Zdravstvena škola - Split</v>
          </cell>
        </row>
        <row r="1398">
          <cell r="A1398">
            <v>2714</v>
          </cell>
          <cell r="B1398" t="str">
            <v>Zdravstveno učilište - Zagreb</v>
          </cell>
        </row>
        <row r="1399">
          <cell r="A1399">
            <v>2359</v>
          </cell>
          <cell r="B1399" t="str">
            <v>Zrakoplovna tehnička škola Rudolfa Perešina</v>
          </cell>
        </row>
        <row r="1400">
          <cell r="A1400">
            <v>646</v>
          </cell>
          <cell r="B1400" t="str">
            <v>Češka osnovna škola Jana Amosa Komenskog - Daruvar</v>
          </cell>
        </row>
        <row r="1401">
          <cell r="A1401">
            <v>690</v>
          </cell>
          <cell r="B1401" t="str">
            <v>Češka osnovna škola Josipa Ružičke - Končanica</v>
          </cell>
        </row>
        <row r="1402">
          <cell r="A1402">
            <v>2580</v>
          </cell>
          <cell r="B1402" t="str">
            <v>Šibenska privatna gimnazija s pravom javnosti</v>
          </cell>
        </row>
        <row r="1403">
          <cell r="A1403">
            <v>2342</v>
          </cell>
          <cell r="B1403" t="str">
            <v>Škola kreativnog razvoja dr.Časl</v>
          </cell>
        </row>
        <row r="1404">
          <cell r="A1404">
            <v>2633</v>
          </cell>
          <cell r="B1404" t="str">
            <v>Škola likovnih umjetnosti - Split</v>
          </cell>
        </row>
        <row r="1405">
          <cell r="A1405">
            <v>2531</v>
          </cell>
          <cell r="B1405" t="str">
            <v>Škola primijenjene umjetnosti i dizajna - Zadar</v>
          </cell>
        </row>
        <row r="1406">
          <cell r="A1406">
            <v>2747</v>
          </cell>
          <cell r="B1406" t="str">
            <v>Škola primijenjene umjetnosti i dizajna - Zagreb</v>
          </cell>
        </row>
        <row r="1407">
          <cell r="A1407">
            <v>2558</v>
          </cell>
          <cell r="B1407" t="str">
            <v>Škola primijenjene umjetnosti i dizajna Osijek</v>
          </cell>
        </row>
        <row r="1408">
          <cell r="A1408">
            <v>2659</v>
          </cell>
          <cell r="B1408" t="str">
            <v>Škola primijenjenih umjetnosti i dizajna - Pula</v>
          </cell>
        </row>
        <row r="1409">
          <cell r="A1409">
            <v>2327</v>
          </cell>
          <cell r="B1409" t="str">
            <v>Škola suvremenog plesa Ane Maletić - Zagreb</v>
          </cell>
        </row>
        <row r="1410">
          <cell r="A1410">
            <v>2731</v>
          </cell>
          <cell r="B1410" t="str">
            <v>Škola za cestovni promet - Zagreb</v>
          </cell>
        </row>
        <row r="1411">
          <cell r="A1411">
            <v>2631</v>
          </cell>
          <cell r="B1411" t="str">
            <v>Škola za dizajn, grafiku i održivu gradnju - Split</v>
          </cell>
        </row>
        <row r="1412">
          <cell r="A1412">
            <v>2326</v>
          </cell>
          <cell r="B1412" t="str">
            <v>Škola za klasični balet - Zagreb</v>
          </cell>
        </row>
        <row r="1413">
          <cell r="A1413">
            <v>2715</v>
          </cell>
          <cell r="B1413" t="str">
            <v>Škola za medicinske sestre Mlinarska</v>
          </cell>
        </row>
        <row r="1414">
          <cell r="A1414">
            <v>2716</v>
          </cell>
          <cell r="B1414" t="str">
            <v>Škola za medicinske sestre Vinogradska</v>
          </cell>
        </row>
        <row r="1415">
          <cell r="A1415">
            <v>2718</v>
          </cell>
          <cell r="B1415" t="str">
            <v>Škola za medicinske sestre Vrapče</v>
          </cell>
        </row>
        <row r="1416">
          <cell r="A1416">
            <v>2744</v>
          </cell>
          <cell r="B1416" t="str">
            <v>Škola za montažu instalacija i metalnih konstrukcija</v>
          </cell>
        </row>
        <row r="1417">
          <cell r="A1417">
            <v>1980</v>
          </cell>
          <cell r="B1417" t="str">
            <v>Škola za odgoj i obrazovanje - Pula</v>
          </cell>
        </row>
        <row r="1418">
          <cell r="A1418">
            <v>2559</v>
          </cell>
          <cell r="B1418" t="str">
            <v>Škola za osposobljavanje i obrazovanje Vinko Bek</v>
          </cell>
        </row>
        <row r="1419">
          <cell r="A1419">
            <v>2717</v>
          </cell>
          <cell r="B1419" t="str">
            <v>Škola za primalje - Zagreb</v>
          </cell>
        </row>
        <row r="1420">
          <cell r="A1420">
            <v>2473</v>
          </cell>
          <cell r="B1420" t="str">
            <v>Škola za primijenjenu umjetnost u Rijeci</v>
          </cell>
        </row>
        <row r="1421">
          <cell r="A1421">
            <v>2734</v>
          </cell>
          <cell r="B1421" t="str">
            <v>Škola za modu i dizajn</v>
          </cell>
        </row>
        <row r="1422">
          <cell r="A1422">
            <v>2656</v>
          </cell>
          <cell r="B1422" t="str">
            <v>Škola za turizam, ugostiteljstvo i trgovinu - Pula</v>
          </cell>
        </row>
        <row r="1423">
          <cell r="A1423">
            <v>2366</v>
          </cell>
          <cell r="B1423" t="str">
            <v>Škola za umjetnost, dizajn, grafiku i odjeću - Zabok</v>
          </cell>
        </row>
        <row r="1424">
          <cell r="A1424">
            <v>2748</v>
          </cell>
          <cell r="B1424" t="str">
            <v>Športska gimnazija - Zagreb</v>
          </cell>
        </row>
        <row r="1425">
          <cell r="A1425">
            <v>2393</v>
          </cell>
          <cell r="B1425" t="str">
            <v>Šumarska i drvodjeljska škola - Karlovac</v>
          </cell>
        </row>
        <row r="1426">
          <cell r="A1426">
            <v>2477</v>
          </cell>
          <cell r="B1426" t="str">
            <v>Željeznička tehnička škola - Moravice</v>
          </cell>
        </row>
        <row r="1427">
          <cell r="A1427">
            <v>2751</v>
          </cell>
          <cell r="B1427" t="str">
            <v>Ženska opća gimnazija Družbe sestara milosrdnica - s pravom javnosti</v>
          </cell>
        </row>
        <row r="1428">
          <cell r="A1428">
            <v>4043</v>
          </cell>
          <cell r="B1428" t="str">
            <v>Ženski đački dom Dubrovnik</v>
          </cell>
        </row>
        <row r="1429">
          <cell r="A1429">
            <v>4007</v>
          </cell>
          <cell r="B1429" t="str">
            <v>Ženski đački dom Split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467</v>
          </cell>
          <cell r="B24" t="str">
            <v>Centar za odgoj i obrazovanje Tomislav Špoljar</v>
          </cell>
        </row>
        <row r="25">
          <cell r="A25">
            <v>2338</v>
          </cell>
          <cell r="B25" t="str">
            <v>Centar za odgoj i obrazovanje Vinko Bek</v>
          </cell>
        </row>
        <row r="26">
          <cell r="A26">
            <v>166</v>
          </cell>
          <cell r="B26" t="str">
            <v>Centar za odgoj i obrazovanje Zajezda</v>
          </cell>
        </row>
        <row r="27">
          <cell r="A27">
            <v>3082</v>
          </cell>
          <cell r="B27" t="str">
            <v xml:space="preserve">Centar za odgoj i obrazovanje Šubićevac 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4010</v>
          </cell>
          <cell r="B33" t="str">
            <v>Dom za odgoj djece i mladeži Split</v>
          </cell>
        </row>
        <row r="34">
          <cell r="A34">
            <v>2726</v>
          </cell>
          <cell r="B34" t="str">
            <v>Druga ekonomska škola - Zagreb</v>
          </cell>
        </row>
        <row r="35">
          <cell r="A35">
            <v>2407</v>
          </cell>
          <cell r="B35" t="str">
            <v>Druga gimnazija - Varaždin</v>
          </cell>
        </row>
        <row r="36">
          <cell r="A36">
            <v>4029</v>
          </cell>
          <cell r="B36" t="str">
            <v>Druga opća privatna gimnazija s pravom javnosti</v>
          </cell>
        </row>
        <row r="37">
          <cell r="A37">
            <v>2539</v>
          </cell>
          <cell r="B37" t="str">
            <v>Druga srednja škola - Beli Manastir</v>
          </cell>
        </row>
        <row r="38">
          <cell r="A38">
            <v>2739</v>
          </cell>
          <cell r="B38" t="str">
            <v>Drvodjeljska škola - Zagreb</v>
          </cell>
        </row>
        <row r="39">
          <cell r="A39">
            <v>2584</v>
          </cell>
          <cell r="B39" t="str">
            <v>Drvodjelska tehnička škola - Vinkovci</v>
          </cell>
        </row>
        <row r="40">
          <cell r="A40">
            <v>3128</v>
          </cell>
          <cell r="B40" t="str">
            <v>Dubrovačka privatna gimnazija</v>
          </cell>
        </row>
        <row r="41">
          <cell r="A41">
            <v>2432</v>
          </cell>
          <cell r="B41" t="str">
            <v xml:space="preserve">Ekonomska i birotehnička škola - Bjelovar </v>
          </cell>
        </row>
        <row r="42">
          <cell r="A42">
            <v>2676</v>
          </cell>
          <cell r="B42" t="str">
            <v>Ekonomska i trgovačka škola - Dubrovnik</v>
          </cell>
        </row>
        <row r="43">
          <cell r="A43">
            <v>2693</v>
          </cell>
          <cell r="B43" t="str">
            <v>Ekonomska i trgovačka škola - Čakovec</v>
          </cell>
        </row>
        <row r="44">
          <cell r="A44">
            <v>2583</v>
          </cell>
          <cell r="B44" t="str">
            <v>Ekonomska i trgovačka škola Ivana Domca</v>
          </cell>
        </row>
        <row r="45">
          <cell r="A45">
            <v>2440</v>
          </cell>
          <cell r="B45" t="str">
            <v>Ekonomska i turistička škola - Daruvar</v>
          </cell>
        </row>
        <row r="46">
          <cell r="A46">
            <v>2554</v>
          </cell>
          <cell r="B46" t="str">
            <v>Ekonomska i upravna škola - Osijek</v>
          </cell>
        </row>
        <row r="47">
          <cell r="A47">
            <v>2600</v>
          </cell>
          <cell r="B47" t="str">
            <v>Ekonomska škola - Imotski</v>
          </cell>
        </row>
        <row r="48">
          <cell r="A48">
            <v>2497</v>
          </cell>
          <cell r="B48" t="str">
            <v>Ekonomska škola - Požega</v>
          </cell>
        </row>
        <row r="49">
          <cell r="A49">
            <v>2661</v>
          </cell>
          <cell r="B49" t="str">
            <v>Ekonomska škola - Pula</v>
          </cell>
        </row>
        <row r="50">
          <cell r="A50">
            <v>2386</v>
          </cell>
          <cell r="B50" t="str">
            <v>Ekonomska škola - Sisak</v>
          </cell>
        </row>
        <row r="51">
          <cell r="A51">
            <v>2356</v>
          </cell>
          <cell r="B51" t="str">
            <v>Ekonomska škola - Velika Gorica</v>
          </cell>
        </row>
        <row r="52">
          <cell r="A52">
            <v>2590</v>
          </cell>
          <cell r="B52" t="str">
            <v>Ekonomska škola - Vukovar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2541</v>
          </cell>
          <cell r="B54" t="str">
            <v>Ekonomska škola Braća Radić</v>
          </cell>
        </row>
        <row r="55">
          <cell r="A55">
            <v>4008</v>
          </cell>
          <cell r="B55" t="str">
            <v>Ekonomska škola braća Radić Đakovo</v>
          </cell>
        </row>
        <row r="56">
          <cell r="A56">
            <v>2456</v>
          </cell>
          <cell r="B56" t="str">
            <v xml:space="preserve">Ekonomska škola Mije Mirkovića - Rijeka </v>
          </cell>
        </row>
        <row r="57">
          <cell r="A57">
            <v>2352</v>
          </cell>
          <cell r="B57" t="str">
            <v>Ekonomska, trgovačka i ugostiteljska škola - Samobor</v>
          </cell>
        </row>
        <row r="58">
          <cell r="A58">
            <v>2532</v>
          </cell>
          <cell r="B58" t="str">
            <v>Ekonomsko - birotehnička i trgovačka škola - Zadar</v>
          </cell>
        </row>
        <row r="59">
          <cell r="A59">
            <v>2512</v>
          </cell>
          <cell r="B59" t="str">
            <v>Ekonomsko - birotehnička škola - Slavonski Brod</v>
          </cell>
        </row>
        <row r="60">
          <cell r="A60">
            <v>2625</v>
          </cell>
          <cell r="B60" t="str">
            <v>Ekonomsko - birotehnička škola - Split</v>
          </cell>
        </row>
        <row r="61">
          <cell r="A61">
            <v>2392</v>
          </cell>
          <cell r="B61" t="str">
            <v>Ekonomsko - turistička škola - Karlovac</v>
          </cell>
        </row>
        <row r="62">
          <cell r="A62">
            <v>2464</v>
          </cell>
          <cell r="B62" t="str">
            <v>Elektroindustrijska i obrtnička škola - Rijeka</v>
          </cell>
        </row>
        <row r="63">
          <cell r="A63">
            <v>2722</v>
          </cell>
          <cell r="B63" t="str">
            <v>Elektrostrojarska obrtnička škola - Zagreb</v>
          </cell>
        </row>
        <row r="64">
          <cell r="A64">
            <v>2408</v>
          </cell>
          <cell r="B64" t="str">
            <v>Elektrostrojarska škola - Varaždin</v>
          </cell>
        </row>
        <row r="65">
          <cell r="A65">
            <v>2506</v>
          </cell>
          <cell r="B65" t="str">
            <v>Elektrotehnička i ekonomska škola - Nova Gradiška</v>
          </cell>
        </row>
        <row r="66">
          <cell r="A66">
            <v>2545</v>
          </cell>
          <cell r="B66" t="str">
            <v>Elektrotehnička i prometna škola - Osijek</v>
          </cell>
        </row>
        <row r="67">
          <cell r="A67">
            <v>2616</v>
          </cell>
          <cell r="B67" t="str">
            <v>Elektrotehnička škola - Split</v>
          </cell>
        </row>
        <row r="68">
          <cell r="A68">
            <v>2721</v>
          </cell>
          <cell r="B68" t="str">
            <v>Elektrotehnička škola - Zagreb</v>
          </cell>
        </row>
        <row r="69">
          <cell r="A69">
            <v>2609</v>
          </cell>
          <cell r="B69" t="str">
            <v>Franjevačka klasična gimnazija u Sinju s pravom javnosti</v>
          </cell>
        </row>
        <row r="70">
          <cell r="A70">
            <v>2564</v>
          </cell>
          <cell r="B70" t="str">
            <v>Gaudeamus, prva privatna srednja škola u Osijeku s pravom javnosti</v>
          </cell>
        </row>
        <row r="71">
          <cell r="A71">
            <v>2724</v>
          </cell>
          <cell r="B71" t="str">
            <v>Geodetska tehnička škola - Zagreb</v>
          </cell>
        </row>
        <row r="72">
          <cell r="A72">
            <v>2496</v>
          </cell>
          <cell r="B72" t="str">
            <v>Gimnazija - Požega</v>
          </cell>
        </row>
        <row r="73">
          <cell r="A73">
            <v>2690</v>
          </cell>
          <cell r="B73" t="str">
            <v>Gimnazija - Čakovec</v>
          </cell>
        </row>
        <row r="74">
          <cell r="A74">
            <v>2542</v>
          </cell>
          <cell r="B74" t="str">
            <v>Gimnazija A.G.Matoša - Đakovo</v>
          </cell>
        </row>
        <row r="75">
          <cell r="A75">
            <v>2461</v>
          </cell>
          <cell r="B75" t="str">
            <v>Gimnazija Andrije Mohorovičića - Rijeka</v>
          </cell>
        </row>
        <row r="76">
          <cell r="A76">
            <v>2353</v>
          </cell>
          <cell r="B76" t="str">
            <v>Gimnazija Antuna Gustava Matoša - Samobor</v>
          </cell>
        </row>
        <row r="77">
          <cell r="A77">
            <v>2367</v>
          </cell>
          <cell r="B77" t="str">
            <v>Gimnazija Antuna Gustava Matoša - Zabok</v>
          </cell>
        </row>
        <row r="78">
          <cell r="A78">
            <v>2575</v>
          </cell>
          <cell r="B78" t="str">
            <v>Gimnazija Antuna Vrančića</v>
          </cell>
        </row>
        <row r="79">
          <cell r="A79">
            <v>2537</v>
          </cell>
          <cell r="B79" t="str">
            <v>Gimnazija Beli Manastir</v>
          </cell>
        </row>
        <row r="80">
          <cell r="A80">
            <v>2403</v>
          </cell>
          <cell r="B80" t="str">
            <v>Gimnazija Bernardina Frankopana</v>
          </cell>
        </row>
        <row r="81">
          <cell r="A81">
            <v>2429</v>
          </cell>
          <cell r="B81" t="str">
            <v>Gimnazija Bjelovar</v>
          </cell>
        </row>
        <row r="82">
          <cell r="A82">
            <v>2439</v>
          </cell>
          <cell r="B82" t="str">
            <v>Gimnazija Daruvar</v>
          </cell>
        </row>
        <row r="83">
          <cell r="A83">
            <v>2607</v>
          </cell>
          <cell r="B83" t="str">
            <v>Gimnazija Dinka Šimunovića u Sinju</v>
          </cell>
        </row>
        <row r="84">
          <cell r="A84">
            <v>2421</v>
          </cell>
          <cell r="B84" t="str">
            <v>Gimnazija Dr. Ivana Kranjčeva Đurđevac</v>
          </cell>
        </row>
        <row r="85">
          <cell r="A85">
            <v>2602</v>
          </cell>
          <cell r="B85" t="str">
            <v>Gimnazija Dr. Mate Ujevića</v>
          </cell>
        </row>
        <row r="86">
          <cell r="A86">
            <v>2677</v>
          </cell>
          <cell r="B86" t="str">
            <v>Gimnazija Dubrovnik</v>
          </cell>
        </row>
        <row r="87">
          <cell r="A87">
            <v>2448</v>
          </cell>
          <cell r="B87" t="str">
            <v>Gimnazija Eugena Kumičića - Opatija</v>
          </cell>
        </row>
        <row r="88">
          <cell r="A88">
            <v>2422</v>
          </cell>
          <cell r="B88" t="str">
            <v>Gimnazija Fran Galović - Koprivnica</v>
          </cell>
        </row>
        <row r="89">
          <cell r="A89">
            <v>2520</v>
          </cell>
          <cell r="B89" t="str">
            <v>Gimnazija Franje Petrića - Zadar</v>
          </cell>
        </row>
        <row r="90">
          <cell r="A90">
            <v>4047</v>
          </cell>
          <cell r="B90" t="str">
            <v>Gimnazija Futura Aetas Nostra Est</v>
          </cell>
        </row>
        <row r="91">
          <cell r="A91">
            <v>2483</v>
          </cell>
          <cell r="B91" t="str">
            <v>Gimnazija Gospić</v>
          </cell>
        </row>
        <row r="92">
          <cell r="A92">
            <v>2776</v>
          </cell>
          <cell r="B92" t="str">
            <v>Gimnazija i ekonomska škola Benedikta Kotruljevića, s pravom javnosti</v>
          </cell>
        </row>
        <row r="93">
          <cell r="A93">
            <v>2652</v>
          </cell>
          <cell r="B93" t="str">
            <v>Gimnazija i strukovna škola Jurja Dobrile - Pazin</v>
          </cell>
        </row>
        <row r="94">
          <cell r="A94">
            <v>2425</v>
          </cell>
          <cell r="B94" t="str">
            <v>Gimnazija Ivana Zakmardija Dijankovečkoga - Križevci</v>
          </cell>
        </row>
        <row r="95">
          <cell r="A95">
            <v>4014</v>
          </cell>
          <cell r="B95" t="str">
            <v>Gimnazija Josipa Slavenskog Čakovec</v>
          </cell>
        </row>
        <row r="96">
          <cell r="A96">
            <v>2522</v>
          </cell>
          <cell r="B96" t="str">
            <v>Gimnazija Jurja Barakovića</v>
          </cell>
        </row>
        <row r="97">
          <cell r="A97">
            <v>2390</v>
          </cell>
          <cell r="B97" t="str">
            <v>Gimnazija Karlovac</v>
          </cell>
        </row>
        <row r="98">
          <cell r="A98">
            <v>2709</v>
          </cell>
          <cell r="B98" t="str">
            <v>Gimnazija Lucijana Vranjanina</v>
          </cell>
        </row>
        <row r="99">
          <cell r="A99">
            <v>4022</v>
          </cell>
          <cell r="B99" t="str">
            <v>Gimnazija Marul</v>
          </cell>
        </row>
        <row r="100">
          <cell r="A100">
            <v>2509</v>
          </cell>
          <cell r="B100" t="str">
            <v>Gimnazija Matija Mesić</v>
          </cell>
        </row>
        <row r="101">
          <cell r="A101">
            <v>2582</v>
          </cell>
          <cell r="B101" t="str">
            <v>Gimnazija Matije Antuna Reljkovića</v>
          </cell>
        </row>
        <row r="102">
          <cell r="A102">
            <v>2686</v>
          </cell>
          <cell r="B102" t="str">
            <v>Gimnazija Metković</v>
          </cell>
        </row>
        <row r="103">
          <cell r="A103">
            <v>2504</v>
          </cell>
          <cell r="B103" t="str">
            <v>Gimnazija Nova Gradiška</v>
          </cell>
        </row>
        <row r="104">
          <cell r="A104">
            <v>2489</v>
          </cell>
          <cell r="B104" t="str">
            <v>Gimnazija Petra Preradovića - Virovitica</v>
          </cell>
        </row>
        <row r="105">
          <cell r="A105">
            <v>2657</v>
          </cell>
          <cell r="B105" t="str">
            <v>Gimnazija Pula</v>
          </cell>
        </row>
        <row r="106">
          <cell r="A106">
            <v>4012</v>
          </cell>
          <cell r="B106" t="str">
            <v>Gimnazija Sesvete</v>
          </cell>
        </row>
        <row r="107">
          <cell r="A107">
            <v>2381</v>
          </cell>
          <cell r="B107" t="str">
            <v>Gimnazija Sisak</v>
          </cell>
        </row>
        <row r="108">
          <cell r="A108">
            <v>2703</v>
          </cell>
          <cell r="B108" t="str">
            <v>Gimnazija Tituša Brezovačkog</v>
          </cell>
        </row>
        <row r="109">
          <cell r="A109">
            <v>2357</v>
          </cell>
          <cell r="B109" t="str">
            <v>Gimnazija Velika Gorica</v>
          </cell>
        </row>
        <row r="110">
          <cell r="A110">
            <v>2521</v>
          </cell>
          <cell r="B110" t="str">
            <v>Gimnazija Vladimira Nazora</v>
          </cell>
        </row>
        <row r="111">
          <cell r="A111">
            <v>2589</v>
          </cell>
          <cell r="B111" t="str">
            <v>Gimnazija Vukovar</v>
          </cell>
        </row>
        <row r="112">
          <cell r="A112">
            <v>2595</v>
          </cell>
          <cell r="B112" t="str">
            <v>Gimnazija Županja</v>
          </cell>
        </row>
        <row r="113">
          <cell r="A113">
            <v>2642</v>
          </cell>
          <cell r="B113" t="str">
            <v>Gimnazijski kolegij Kraljica Jelena s pravom javnosti - Split</v>
          </cell>
        </row>
        <row r="114">
          <cell r="A114">
            <v>4021</v>
          </cell>
          <cell r="B114" t="str">
            <v>Glazbena škola "Muzički atelje"</v>
          </cell>
        </row>
        <row r="115">
          <cell r="A115">
            <v>552</v>
          </cell>
          <cell r="B115" t="str">
            <v>Glazbena škola Alberta Štrige - Križevci</v>
          </cell>
        </row>
        <row r="116">
          <cell r="A116">
            <v>2337</v>
          </cell>
          <cell r="B116" t="str">
            <v>Glazbena škola Blagoja Berse - Zagreb</v>
          </cell>
        </row>
        <row r="117">
          <cell r="A117">
            <v>1252</v>
          </cell>
          <cell r="B117" t="str">
            <v>Glazbena škola Blagoje Bersa - Zadar</v>
          </cell>
        </row>
        <row r="118">
          <cell r="A118">
            <v>3139</v>
          </cell>
          <cell r="B118" t="str">
            <v>Glazbena škola Brkanović</v>
          </cell>
        </row>
        <row r="119">
          <cell r="A119">
            <v>652</v>
          </cell>
          <cell r="B119" t="str">
            <v xml:space="preserve">Glazbena škola Brune Bjelinskog - Daruvar </v>
          </cell>
        </row>
        <row r="120">
          <cell r="A120">
            <v>1685</v>
          </cell>
          <cell r="B120" t="str">
            <v xml:space="preserve">Glazbena škola Dr. Fra Ivan Glibotić - Imotski </v>
          </cell>
        </row>
        <row r="121">
          <cell r="A121">
            <v>31</v>
          </cell>
          <cell r="B121" t="str">
            <v>Glazbena škola Ferdo Livadić</v>
          </cell>
        </row>
        <row r="122">
          <cell r="A122">
            <v>2851</v>
          </cell>
          <cell r="B122" t="str">
            <v>Glazbena škola Fortunat Pintarića</v>
          </cell>
        </row>
        <row r="123">
          <cell r="A123">
            <v>298</v>
          </cell>
          <cell r="B123" t="str">
            <v>Glazbena škola Frana Lhotke</v>
          </cell>
        </row>
        <row r="124">
          <cell r="A124">
            <v>1384</v>
          </cell>
          <cell r="B124" t="str">
            <v>Glazbena škola Franje Kuhača - Osijek</v>
          </cell>
        </row>
        <row r="125">
          <cell r="A125">
            <v>1555</v>
          </cell>
          <cell r="B125" t="str">
            <v>Glazbena škola Ivana Lukačića</v>
          </cell>
        </row>
        <row r="126">
          <cell r="A126">
            <v>803</v>
          </cell>
          <cell r="B126" t="str">
            <v>Glazbena škola Ivana Matetića - Ronjgova - Rijeka</v>
          </cell>
        </row>
        <row r="127">
          <cell r="A127">
            <v>1981</v>
          </cell>
          <cell r="B127" t="str">
            <v>Glazbena škola Ivana Matetića - Ronjgova Pula</v>
          </cell>
        </row>
        <row r="128">
          <cell r="A128">
            <v>965</v>
          </cell>
          <cell r="B128" t="str">
            <v>Glazbena škola Jan Vlašimsky - Virovitica</v>
          </cell>
        </row>
        <row r="129">
          <cell r="A129">
            <v>4026</v>
          </cell>
          <cell r="B129" t="str">
            <v>Glazbena škola Jastrebarsko</v>
          </cell>
        </row>
        <row r="130">
          <cell r="A130">
            <v>1779</v>
          </cell>
          <cell r="B130" t="str">
            <v xml:space="preserve">Glazbena škola Josipa Hatzea </v>
          </cell>
        </row>
        <row r="131">
          <cell r="A131">
            <v>2588</v>
          </cell>
          <cell r="B131" t="str">
            <v>Glazbena škola Josipa Runjanina</v>
          </cell>
        </row>
        <row r="132">
          <cell r="A132">
            <v>366</v>
          </cell>
          <cell r="B132" t="str">
            <v>Glazbena škola Karlovac</v>
          </cell>
        </row>
        <row r="133">
          <cell r="A133">
            <v>1691</v>
          </cell>
          <cell r="B133" t="str">
            <v>Glazbena škola Makarska</v>
          </cell>
        </row>
        <row r="134">
          <cell r="A134">
            <v>2332</v>
          </cell>
          <cell r="B134" t="str">
            <v>Glazbena škola Pavla Markovca</v>
          </cell>
        </row>
        <row r="135">
          <cell r="A135">
            <v>1035</v>
          </cell>
          <cell r="B135" t="str">
            <v>Glazbena škola Požega</v>
          </cell>
        </row>
        <row r="136">
          <cell r="A136">
            <v>2846</v>
          </cell>
          <cell r="B136" t="str">
            <v>Glazbena škola Pregrada</v>
          </cell>
        </row>
        <row r="137">
          <cell r="A137">
            <v>1122</v>
          </cell>
          <cell r="B137" t="str">
            <v>Glazbena škola Slavonski Brod</v>
          </cell>
        </row>
        <row r="138">
          <cell r="A138">
            <v>3137</v>
          </cell>
          <cell r="B138" t="str">
            <v>Glazbena škola Tarla</v>
          </cell>
        </row>
        <row r="139">
          <cell r="A139">
            <v>264</v>
          </cell>
          <cell r="B139" t="str">
            <v>Glazbena škola u Novskoj</v>
          </cell>
        </row>
        <row r="140">
          <cell r="A140">
            <v>469</v>
          </cell>
          <cell r="B140" t="str">
            <v>Glazbena škola u Varaždinu</v>
          </cell>
        </row>
        <row r="141">
          <cell r="A141">
            <v>4020</v>
          </cell>
          <cell r="B141" t="str">
            <v>Glazbena škola Vanja Kos</v>
          </cell>
        </row>
        <row r="142">
          <cell r="A142">
            <v>631</v>
          </cell>
          <cell r="B142" t="str">
            <v xml:space="preserve">Glazbena škola Vatroslava Lisinskog - Bjelovar </v>
          </cell>
        </row>
        <row r="143">
          <cell r="A143">
            <v>2336</v>
          </cell>
          <cell r="B143" t="str">
            <v>Glazbena škola Vatroslava Lisinskog - Zagreb</v>
          </cell>
        </row>
        <row r="144">
          <cell r="A144">
            <v>2331</v>
          </cell>
          <cell r="B144" t="str">
            <v>Glazbena škola Zlatka Balokovića</v>
          </cell>
        </row>
        <row r="145">
          <cell r="A145">
            <v>2333</v>
          </cell>
          <cell r="B145" t="str">
            <v>Glazbeno učilište Elly Bašić - Zagreb</v>
          </cell>
        </row>
        <row r="146">
          <cell r="A146">
            <v>2701</v>
          </cell>
          <cell r="B146" t="str">
            <v>Gornjogradska gimnazija</v>
          </cell>
        </row>
        <row r="147">
          <cell r="A147">
            <v>2410</v>
          </cell>
          <cell r="B147" t="str">
            <v>Gospodarska škola - Varaždin</v>
          </cell>
        </row>
        <row r="148">
          <cell r="A148">
            <v>2694</v>
          </cell>
          <cell r="B148" t="str">
            <v>Gospodarska škola - Čakovec</v>
          </cell>
        </row>
        <row r="149">
          <cell r="A149">
            <v>2649</v>
          </cell>
          <cell r="B149" t="str">
            <v>Gospodarska škola Istituto Professionale - Buje</v>
          </cell>
        </row>
        <row r="150">
          <cell r="A150">
            <v>2723</v>
          </cell>
          <cell r="B150" t="str">
            <v>Graditeljska tehnička škola - Zagreb</v>
          </cell>
        </row>
        <row r="151">
          <cell r="A151">
            <v>2691</v>
          </cell>
          <cell r="B151" t="str">
            <v>Graditeljska škola - Čakovec</v>
          </cell>
        </row>
        <row r="152">
          <cell r="A152">
            <v>2465</v>
          </cell>
          <cell r="B152" t="str">
            <v>Graditeljska škola za industriju i obrt - Rijeka</v>
          </cell>
        </row>
        <row r="153">
          <cell r="A153">
            <v>2413</v>
          </cell>
          <cell r="B153" t="str">
            <v>Graditeljska, prirodoslovna i rudarska škola - Varaždin</v>
          </cell>
        </row>
        <row r="154">
          <cell r="A154">
            <v>2617</v>
          </cell>
          <cell r="B154" t="str">
            <v>Graditeljsko-geodetska tehnička škola - Split</v>
          </cell>
        </row>
        <row r="155">
          <cell r="A155">
            <v>2552</v>
          </cell>
          <cell r="B155" t="str">
            <v>Graditeljsko-geodetska škola - Osijek</v>
          </cell>
        </row>
        <row r="156">
          <cell r="A156">
            <v>2735</v>
          </cell>
          <cell r="B156" t="str">
            <v>Škola za grafiku, dizajn i medijsku produkciju</v>
          </cell>
        </row>
        <row r="157">
          <cell r="A157">
            <v>2459</v>
          </cell>
          <cell r="B157" t="str">
            <v>Građevinska tehnička škola - Rijeka</v>
          </cell>
        </row>
        <row r="158">
          <cell r="A158">
            <v>2533</v>
          </cell>
          <cell r="B158" t="str">
            <v>Hotelijersko-turistička i ugostiteljska škola - Zadar</v>
          </cell>
        </row>
        <row r="159">
          <cell r="A159">
            <v>2450</v>
          </cell>
          <cell r="B159" t="str">
            <v>Hotelijersko-turistička škola - Opatija</v>
          </cell>
        </row>
        <row r="160">
          <cell r="A160">
            <v>2771</v>
          </cell>
          <cell r="B160" t="str">
            <v>Hotelijersko-turistička škola u Zagrebu</v>
          </cell>
        </row>
        <row r="161">
          <cell r="A161">
            <v>2547</v>
          </cell>
          <cell r="B161" t="str">
            <v>I. gimnazija - Osijek</v>
          </cell>
        </row>
        <row r="162">
          <cell r="A162">
            <v>2619</v>
          </cell>
          <cell r="B162" t="str">
            <v>I. gimnazija - Split</v>
          </cell>
        </row>
        <row r="163">
          <cell r="A163">
            <v>2696</v>
          </cell>
          <cell r="B163" t="str">
            <v>I. gimnazija - Zagreb</v>
          </cell>
        </row>
        <row r="164">
          <cell r="A164">
            <v>614</v>
          </cell>
          <cell r="B164" t="str">
            <v>I. osnovna škola - Bjelovar</v>
          </cell>
        </row>
        <row r="165">
          <cell r="A165">
            <v>2295</v>
          </cell>
          <cell r="B165" t="str">
            <v>I. osnovna škola - Dugave</v>
          </cell>
        </row>
        <row r="166">
          <cell r="A166">
            <v>265</v>
          </cell>
          <cell r="B166" t="str">
            <v>I. osnovna škola - Petrinja</v>
          </cell>
        </row>
        <row r="167">
          <cell r="A167">
            <v>461</v>
          </cell>
          <cell r="B167" t="str">
            <v>I. osnovna škola - Varaždin</v>
          </cell>
        </row>
        <row r="168">
          <cell r="A168">
            <v>63</v>
          </cell>
          <cell r="B168" t="str">
            <v>I. osnovna škola - Vrbovec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2720</v>
          </cell>
          <cell r="B170" t="str">
            <v>I. tehnička škola Tesla</v>
          </cell>
        </row>
        <row r="171">
          <cell r="A171">
            <v>2548</v>
          </cell>
          <cell r="B171" t="str">
            <v>II. gimnazija - Osijek</v>
          </cell>
        </row>
        <row r="172">
          <cell r="A172">
            <v>2620</v>
          </cell>
          <cell r="B172" t="str">
            <v>II. gimnazija - Split</v>
          </cell>
        </row>
        <row r="173">
          <cell r="A173">
            <v>2697</v>
          </cell>
          <cell r="B173" t="str">
            <v>II. gimnazija - Zagreb</v>
          </cell>
        </row>
        <row r="174">
          <cell r="A174">
            <v>621</v>
          </cell>
          <cell r="B174" t="str">
            <v>II. osnovna škola - Bjelovar</v>
          </cell>
        </row>
        <row r="175">
          <cell r="A175">
            <v>462</v>
          </cell>
          <cell r="B175" t="str">
            <v>II. osnovna škola - Varaždin</v>
          </cell>
        </row>
        <row r="176">
          <cell r="A176">
            <v>70</v>
          </cell>
          <cell r="B176" t="str">
            <v>II. osnovna škola - Vrbovec</v>
          </cell>
        </row>
        <row r="177">
          <cell r="A177">
            <v>2135</v>
          </cell>
          <cell r="B177" t="str">
            <v>II. osnovna škola - Čakovec</v>
          </cell>
        </row>
        <row r="178">
          <cell r="A178">
            <v>2549</v>
          </cell>
          <cell r="B178" t="str">
            <v>III. gimnazija - Osijek</v>
          </cell>
        </row>
        <row r="179">
          <cell r="A179">
            <v>2621</v>
          </cell>
          <cell r="B179" t="str">
            <v>III. gimnazija - Split</v>
          </cell>
        </row>
        <row r="180">
          <cell r="A180">
            <v>2698</v>
          </cell>
          <cell r="B180" t="str">
            <v>III. gimnazija - Zagreb</v>
          </cell>
        </row>
        <row r="181">
          <cell r="A181">
            <v>623</v>
          </cell>
          <cell r="B181" t="str">
            <v>III. osnovna škola - Bjelovar</v>
          </cell>
        </row>
        <row r="182">
          <cell r="A182">
            <v>463</v>
          </cell>
          <cell r="B182" t="str">
            <v>III. osnovna škola - Varaždin</v>
          </cell>
        </row>
        <row r="183">
          <cell r="A183">
            <v>2136</v>
          </cell>
          <cell r="B183" t="str">
            <v>III. osnovna škola - Čakovec</v>
          </cell>
        </row>
        <row r="184">
          <cell r="A184">
            <v>2742</v>
          </cell>
          <cell r="B184" t="str">
            <v>Industrijska strojarska škola - Zagreb</v>
          </cell>
        </row>
        <row r="185">
          <cell r="A185">
            <v>2630</v>
          </cell>
          <cell r="B185" t="str">
            <v>Industrijska škola - Split</v>
          </cell>
        </row>
        <row r="186">
          <cell r="A186">
            <v>2505</v>
          </cell>
          <cell r="B186" t="str">
            <v>Industrijsko-obrtnička škola - Nova Gradiška</v>
          </cell>
        </row>
        <row r="187">
          <cell r="A187">
            <v>2658</v>
          </cell>
          <cell r="B187" t="str">
            <v xml:space="preserve">Industrijsko-obrtnička škola - Pula </v>
          </cell>
        </row>
        <row r="188">
          <cell r="A188">
            <v>2382</v>
          </cell>
          <cell r="B188" t="str">
            <v>Industrijsko-obrtnička škola - Sisak</v>
          </cell>
        </row>
        <row r="189">
          <cell r="A189">
            <v>2964</v>
          </cell>
          <cell r="B189" t="str">
            <v>Industrijsko-obrtnička škola - Slatina</v>
          </cell>
        </row>
        <row r="190">
          <cell r="A190">
            <v>2510</v>
          </cell>
          <cell r="B190" t="str">
            <v>Industrijsko-obrtnička škola - Slavonski Brod</v>
          </cell>
        </row>
        <row r="191">
          <cell r="A191">
            <v>2491</v>
          </cell>
          <cell r="B191" t="str">
            <v>Industrijsko-obrtnička škola - Virovitica</v>
          </cell>
        </row>
        <row r="192">
          <cell r="A192">
            <v>2577</v>
          </cell>
          <cell r="B192" t="str">
            <v>Industrijsko-obrtnička škola - Šibenik</v>
          </cell>
        </row>
        <row r="193">
          <cell r="A193">
            <v>2780</v>
          </cell>
          <cell r="B193" t="str">
            <v>Islamska gimnazija dr. Ahmeda Smajlovića - Zagreb</v>
          </cell>
        </row>
        <row r="194">
          <cell r="A194">
            <v>2563</v>
          </cell>
          <cell r="B194" t="str">
            <v xml:space="preserve">Isusovačka klasična gimnazija s pravom javnosti u Osijeku </v>
          </cell>
        </row>
        <row r="195">
          <cell r="A195">
            <v>2699</v>
          </cell>
          <cell r="B195" t="str">
            <v>IV. gimnazija - Zagreb</v>
          </cell>
        </row>
        <row r="196">
          <cell r="A196">
            <v>2622</v>
          </cell>
          <cell r="B196" t="str">
            <v>IV. gimnazija Marko Marulić</v>
          </cell>
        </row>
        <row r="197">
          <cell r="A197">
            <v>628</v>
          </cell>
          <cell r="B197" t="str">
            <v>IV. osnovna škola - Bjelovar</v>
          </cell>
        </row>
        <row r="198">
          <cell r="A198">
            <v>464</v>
          </cell>
          <cell r="B198" t="str">
            <v>IV. osnovna škola - Varaždin</v>
          </cell>
        </row>
        <row r="199">
          <cell r="A199">
            <v>2704</v>
          </cell>
          <cell r="B199" t="str">
            <v>IX. gimnazija - Zagreb</v>
          </cell>
        </row>
        <row r="200">
          <cell r="A200">
            <v>4030</v>
          </cell>
          <cell r="B200" t="str">
            <v>Jezična gimnazija Sova Zagreb</v>
          </cell>
        </row>
        <row r="201">
          <cell r="A201">
            <v>2911</v>
          </cell>
          <cell r="B201" t="str">
            <v>Katolička gimnazija s pravom javnosti u Požegi</v>
          </cell>
        </row>
        <row r="202">
          <cell r="A202">
            <v>2912</v>
          </cell>
          <cell r="B202" t="str">
            <v>Katolička klasična gimnazija s pravom javnosti u Virovitici</v>
          </cell>
        </row>
        <row r="203">
          <cell r="A203">
            <v>4051</v>
          </cell>
          <cell r="B203" t="str">
            <v>Katolička osnovna škola u Virovitici</v>
          </cell>
        </row>
        <row r="204">
          <cell r="A204">
            <v>3076</v>
          </cell>
          <cell r="B204" t="str">
            <v>Katolička osnovna škola - Požega</v>
          </cell>
        </row>
        <row r="205">
          <cell r="A205">
            <v>2918</v>
          </cell>
          <cell r="B205" t="str">
            <v>Katolička osnovna škola - Šibenik</v>
          </cell>
        </row>
        <row r="206">
          <cell r="A206">
            <v>4044</v>
          </cell>
          <cell r="B206" t="str">
            <v>Katolička osnovna škola Josip Pavlišić</v>
          </cell>
        </row>
        <row r="207">
          <cell r="A207">
            <v>4025</v>
          </cell>
          <cell r="B207" t="str">
            <v>Katolička osnovna škola Svete Uršule</v>
          </cell>
        </row>
        <row r="208">
          <cell r="A208">
            <v>2712</v>
          </cell>
          <cell r="B208" t="str">
            <v>Klasična gimnazija - Zagreb</v>
          </cell>
        </row>
        <row r="209">
          <cell r="A209">
            <v>2514</v>
          </cell>
          <cell r="B209" t="str">
            <v>Klasična gimnazija fra Marijana Lanosovića s pravom javnosti - Slavonski Brod</v>
          </cell>
        </row>
        <row r="210">
          <cell r="A210">
            <v>2523</v>
          </cell>
          <cell r="B210" t="str">
            <v>Klasična gimnazija Ivana Pavla II. s pravom javnosti - Zadar</v>
          </cell>
        </row>
        <row r="211">
          <cell r="A211">
            <v>2645</v>
          </cell>
          <cell r="B211" t="str">
            <v>Klesarska škola - Pučišća</v>
          </cell>
        </row>
        <row r="212">
          <cell r="A212">
            <v>2431</v>
          </cell>
          <cell r="B212" t="str">
            <v>Komercijalna i trgovačka škola - Bjelovar</v>
          </cell>
        </row>
        <row r="213">
          <cell r="A213">
            <v>2626</v>
          </cell>
          <cell r="B213" t="str">
            <v>Komercijalno - trgovačka škola - Split</v>
          </cell>
        </row>
        <row r="214">
          <cell r="A214">
            <v>2778</v>
          </cell>
          <cell r="B214" t="str">
            <v>LINigra-privatna škola s pravom javnosti</v>
          </cell>
        </row>
        <row r="215">
          <cell r="A215">
            <v>2573</v>
          </cell>
          <cell r="B215" t="str">
            <v>Medicinska i kemijska škola - Šibenik</v>
          </cell>
        </row>
        <row r="216">
          <cell r="A216">
            <v>2430</v>
          </cell>
          <cell r="B216" t="str">
            <v>Medicinska škola - Bjelovar</v>
          </cell>
        </row>
        <row r="217">
          <cell r="A217">
            <v>2678</v>
          </cell>
          <cell r="B217" t="str">
            <v>Medicinska škola - Dubrovnik</v>
          </cell>
        </row>
        <row r="218">
          <cell r="A218">
            <v>2394</v>
          </cell>
          <cell r="B218" t="str">
            <v>Medicinska škola - Karlovac</v>
          </cell>
        </row>
        <row r="219">
          <cell r="A219">
            <v>2550</v>
          </cell>
          <cell r="B219" t="str">
            <v>Medicinska škola - Osijek</v>
          </cell>
        </row>
        <row r="220">
          <cell r="A220">
            <v>2662</v>
          </cell>
          <cell r="B220" t="str">
            <v>Medicinska škola - Pula</v>
          </cell>
        </row>
        <row r="221">
          <cell r="A221">
            <v>2409</v>
          </cell>
          <cell r="B221" t="str">
            <v>Medicinska škola - Varaždin</v>
          </cell>
        </row>
        <row r="222">
          <cell r="A222">
            <v>2525</v>
          </cell>
          <cell r="B222" t="str">
            <v xml:space="preserve">Medicinska škola Ante Kuzmanića - Zadar </v>
          </cell>
        </row>
        <row r="223">
          <cell r="A223">
            <v>2466</v>
          </cell>
          <cell r="B223" t="str">
            <v>Medicinska škola u Rijeci</v>
          </cell>
        </row>
        <row r="224">
          <cell r="A224">
            <v>4024</v>
          </cell>
          <cell r="B224" t="str">
            <v>Međunarodna osnovna škola "Vedri obzori"</v>
          </cell>
        </row>
        <row r="225">
          <cell r="A225">
            <v>2397</v>
          </cell>
          <cell r="B225" t="str">
            <v>Mješovita industrijsko - obrtnička škola - Karlovac</v>
          </cell>
        </row>
        <row r="226">
          <cell r="A226">
            <v>2624</v>
          </cell>
          <cell r="B226" t="str">
            <v>Nadbiskupijska klasična gimnazija Don Frane Bulić - s pravom javnosti - Split</v>
          </cell>
        </row>
        <row r="227">
          <cell r="A227">
            <v>2736</v>
          </cell>
          <cell r="B227" t="str">
            <v>Nadbiskupska klasična gimnazija s pravom javnosti - Zagreb</v>
          </cell>
        </row>
        <row r="228">
          <cell r="A228">
            <v>4023</v>
          </cell>
          <cell r="B228" t="str">
            <v>Nadbiskupsko sjemenište "Zmajević"</v>
          </cell>
        </row>
        <row r="229">
          <cell r="A229">
            <v>0</v>
          </cell>
          <cell r="B229" t="str">
            <v>Nepoznata</v>
          </cell>
        </row>
        <row r="230">
          <cell r="A230">
            <v>2629</v>
          </cell>
          <cell r="B230" t="str">
            <v>Obrtna tehnička škola - Split</v>
          </cell>
        </row>
        <row r="231">
          <cell r="A231">
            <v>2743</v>
          </cell>
          <cell r="B231" t="str">
            <v>Obrtnička i industrijska graditeljska škola - Zagreb</v>
          </cell>
        </row>
        <row r="232">
          <cell r="A232">
            <v>2401</v>
          </cell>
          <cell r="B232" t="str">
            <v>Obrtnička i tehnička škola - Ogulin</v>
          </cell>
        </row>
        <row r="233">
          <cell r="A233">
            <v>2434</v>
          </cell>
          <cell r="B233" t="str">
            <v>Obrtnička škola - Bjelovar</v>
          </cell>
        </row>
        <row r="234">
          <cell r="A234">
            <v>2674</v>
          </cell>
          <cell r="B234" t="str">
            <v>Obrtnička škola - Dubrovnik</v>
          </cell>
        </row>
        <row r="235">
          <cell r="A235">
            <v>2423</v>
          </cell>
          <cell r="B235" t="str">
            <v>Obrtnička škola - Koprivnica</v>
          </cell>
        </row>
        <row r="236">
          <cell r="A236">
            <v>2449</v>
          </cell>
          <cell r="B236" t="str">
            <v>Obrtnička škola - Opatija</v>
          </cell>
        </row>
        <row r="237">
          <cell r="A237">
            <v>2556</v>
          </cell>
          <cell r="B237" t="str">
            <v>Obrtnička škola - Osijek</v>
          </cell>
        </row>
        <row r="238">
          <cell r="A238">
            <v>2500</v>
          </cell>
          <cell r="B238" t="str">
            <v>Obrtnička škola - Požega</v>
          </cell>
        </row>
        <row r="239">
          <cell r="A239">
            <v>2384</v>
          </cell>
          <cell r="B239" t="str">
            <v>Obrtnička škola - Sisak</v>
          </cell>
        </row>
        <row r="240">
          <cell r="A240">
            <v>2508</v>
          </cell>
          <cell r="B240" t="str">
            <v>Obrtnička škola - Slavonski Brod</v>
          </cell>
        </row>
        <row r="241">
          <cell r="A241">
            <v>2618</v>
          </cell>
          <cell r="B241" t="str">
            <v>Obrtnička škola - Split</v>
          </cell>
        </row>
        <row r="242">
          <cell r="A242">
            <v>2526</v>
          </cell>
          <cell r="B242" t="str">
            <v>Obrtnička škola Gojka Matuline - Zadar</v>
          </cell>
        </row>
        <row r="243">
          <cell r="A243">
            <v>2741</v>
          </cell>
          <cell r="B243" t="str">
            <v>Obrtnička škola za osobne usluge - Zagreb</v>
          </cell>
        </row>
        <row r="244">
          <cell r="A244">
            <v>2594</v>
          </cell>
          <cell r="B244" t="str">
            <v>Obrtničko - industrijska škola - Županja</v>
          </cell>
        </row>
        <row r="245">
          <cell r="A245">
            <v>2599</v>
          </cell>
          <cell r="B245" t="str">
            <v xml:space="preserve">Obrtničko-industrijska škola u Imotskom </v>
          </cell>
        </row>
        <row r="246">
          <cell r="A246">
            <v>3168</v>
          </cell>
          <cell r="B246" t="str">
            <v>Opća privatna gimnazija - Zagreb</v>
          </cell>
        </row>
        <row r="247">
          <cell r="A247">
            <v>2081</v>
          </cell>
          <cell r="B247" t="str">
            <v>Osnovna glazbena škola (pri Pučkom otvorenom učilištu Ploče)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</v>
          </cell>
        </row>
        <row r="269">
          <cell r="A269">
            <v>1941</v>
          </cell>
          <cell r="B269" t="str">
            <v>Umjetnička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1601</v>
          </cell>
          <cell r="B292" t="str">
            <v>Osnovna glazbena škola Srećko Albini - Županja</v>
          </cell>
        </row>
        <row r="293">
          <cell r="A293">
            <v>2967</v>
          </cell>
          <cell r="B293" t="str">
            <v>Osnovna glazbena škola Sv. Benedikta</v>
          </cell>
        </row>
        <row r="294">
          <cell r="A294">
            <v>2032</v>
          </cell>
          <cell r="B294" t="str">
            <v>Osnovna glazbena škola Umag, Scuola elementare di musica Umago</v>
          </cell>
        </row>
        <row r="295">
          <cell r="A295">
            <v>2954</v>
          </cell>
          <cell r="B295" t="str">
            <v>Osnovna glazbena škola Vela Luka pri Osnovnoj školi - Vela Luka</v>
          </cell>
        </row>
        <row r="296">
          <cell r="A296">
            <v>908</v>
          </cell>
          <cell r="B296" t="str">
            <v>Osnovna glazbena škola Vjenceslava Novaka - Senj</v>
          </cell>
        </row>
        <row r="297">
          <cell r="A297">
            <v>2329</v>
          </cell>
          <cell r="B297" t="str">
            <v>Osnovna glazbena škola Zlatka Grgoševića</v>
          </cell>
        </row>
        <row r="298">
          <cell r="A298">
            <v>2347</v>
          </cell>
          <cell r="B298" t="str">
            <v>Osnovna Montessori Škola Barunice Dedee Vranyczany</v>
          </cell>
        </row>
        <row r="299">
          <cell r="A299">
            <v>806</v>
          </cell>
          <cell r="B299" t="str">
            <v>Osnovna waldorfska škola - Rijeka</v>
          </cell>
        </row>
        <row r="300">
          <cell r="A300">
            <v>4003</v>
          </cell>
          <cell r="B300" t="str">
            <v>Osnovna škola "Meterize"</v>
          </cell>
        </row>
        <row r="301">
          <cell r="A301">
            <v>4019</v>
          </cell>
          <cell r="B301" t="str">
            <v>Osnovna škola Dugo Selo</v>
          </cell>
        </row>
        <row r="302">
          <cell r="A302">
            <v>1967</v>
          </cell>
          <cell r="B302" t="str">
            <v>Osnovna škola Giuseppina Martinuzzi - Pula</v>
          </cell>
        </row>
        <row r="303">
          <cell r="A303">
            <v>1820</v>
          </cell>
          <cell r="B303" t="str">
            <v>Osnovna škola Josipa Jovića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1953</v>
          </cell>
          <cell r="B305" t="str">
            <v>Osnovna škola Vladimira Nazora Pazin, Glazbeni odjel Pazin</v>
          </cell>
        </row>
        <row r="306">
          <cell r="A306">
            <v>2328</v>
          </cell>
          <cell r="B306" t="str">
            <v>Osnovna škola za balet i ritmiku - Zagreb</v>
          </cell>
        </row>
        <row r="307">
          <cell r="A307">
            <v>2944</v>
          </cell>
          <cell r="B307" t="str">
            <v>Osnovna škola za balet i suvremeni ples pri Osnovnoj školi Vežica</v>
          </cell>
        </row>
        <row r="308">
          <cell r="A308">
            <v>1695</v>
          </cell>
          <cell r="B308" t="str">
            <v>OŠ 1. listopada 1942.</v>
          </cell>
        </row>
        <row r="309">
          <cell r="A309">
            <v>275</v>
          </cell>
          <cell r="B309" t="str">
            <v>OŠ 22. lipnja</v>
          </cell>
        </row>
        <row r="310">
          <cell r="A310">
            <v>929</v>
          </cell>
          <cell r="B310" t="str">
            <v>OŠ A. G. Matoša - Novalja</v>
          </cell>
        </row>
        <row r="311">
          <cell r="A311">
            <v>2270</v>
          </cell>
          <cell r="B311" t="str">
            <v>OŠ Alojzija Stepinca</v>
          </cell>
        </row>
        <row r="312">
          <cell r="A312">
            <v>496</v>
          </cell>
          <cell r="B312" t="str">
            <v>OŠ Andrije Kačića Miošića</v>
          </cell>
        </row>
        <row r="313">
          <cell r="A313">
            <v>574</v>
          </cell>
          <cell r="B313" t="str">
            <v>OŠ Andrije Palmovića</v>
          </cell>
        </row>
        <row r="314">
          <cell r="A314">
            <v>1626</v>
          </cell>
          <cell r="B314" t="str">
            <v>OŠ Ane Katarine Zrinski</v>
          </cell>
        </row>
        <row r="315">
          <cell r="A315">
            <v>1840</v>
          </cell>
          <cell r="B315" t="str">
            <v>OŠ Ante Anđelinović</v>
          </cell>
        </row>
        <row r="316">
          <cell r="A316">
            <v>2068</v>
          </cell>
          <cell r="B316" t="str">
            <v xml:space="preserve">OŠ Ante Curać-Pinjac </v>
          </cell>
        </row>
        <row r="317">
          <cell r="A317">
            <v>2885</v>
          </cell>
          <cell r="B317" t="str">
            <v>OŠ Ante Kovačića - Marija Gorica</v>
          </cell>
        </row>
        <row r="318">
          <cell r="A318">
            <v>2247</v>
          </cell>
          <cell r="B318" t="str">
            <v>OŠ Ante Kovačića - Zagreb</v>
          </cell>
        </row>
        <row r="319">
          <cell r="A319">
            <v>220</v>
          </cell>
          <cell r="B319" t="str">
            <v>OŠ Ante Kovačića - Zlatar</v>
          </cell>
        </row>
        <row r="320">
          <cell r="A320">
            <v>1868</v>
          </cell>
          <cell r="B320" t="str">
            <v>OŠ Ante Starčevića - Dicmo</v>
          </cell>
        </row>
        <row r="321">
          <cell r="A321">
            <v>498</v>
          </cell>
          <cell r="B321" t="str">
            <v>OŠ Ante Starčevića - Lepoglava</v>
          </cell>
        </row>
        <row r="322">
          <cell r="A322">
            <v>1194</v>
          </cell>
          <cell r="B322" t="str">
            <v>OŠ Ante Starčevića - Rešetari</v>
          </cell>
        </row>
        <row r="323">
          <cell r="A323">
            <v>1512</v>
          </cell>
          <cell r="B323" t="str">
            <v>OŠ Ante Starčevića - Viljevo</v>
          </cell>
        </row>
        <row r="324">
          <cell r="A324">
            <v>1631</v>
          </cell>
          <cell r="B324" t="str">
            <v>OŠ Antun Gustav Matoš - Tovarnik</v>
          </cell>
        </row>
        <row r="325">
          <cell r="A325">
            <v>1582</v>
          </cell>
          <cell r="B325" t="str">
            <v>OŠ Antun Gustav Matoš - Vinkovci</v>
          </cell>
        </row>
        <row r="326">
          <cell r="A326">
            <v>1614</v>
          </cell>
          <cell r="B326" t="str">
            <v>OŠ Antun i Stjepan Radić</v>
          </cell>
        </row>
        <row r="327">
          <cell r="A327">
            <v>398</v>
          </cell>
          <cell r="B327" t="str">
            <v xml:space="preserve">OŠ Antun Klasnic - Lasinja </v>
          </cell>
        </row>
        <row r="328">
          <cell r="A328">
            <v>1124</v>
          </cell>
          <cell r="B328" t="str">
            <v>OŠ Antun Matija Reljković</v>
          </cell>
        </row>
        <row r="329">
          <cell r="A329">
            <v>1180</v>
          </cell>
          <cell r="B329" t="str">
            <v>OŠ Antun Mihanović - Nova Kapela - Batrina</v>
          </cell>
        </row>
        <row r="330">
          <cell r="A330">
            <v>1101</v>
          </cell>
          <cell r="B330" t="str">
            <v>OŠ Antun Mihanović - Slavonski Brod</v>
          </cell>
        </row>
        <row r="331">
          <cell r="A331">
            <v>524</v>
          </cell>
          <cell r="B331" t="str">
            <v>OŠ Antun Nemčić Gostovinski</v>
          </cell>
        </row>
        <row r="332">
          <cell r="A332">
            <v>76</v>
          </cell>
          <cell r="B332" t="str">
            <v>OŠ Antuna Augustinčića</v>
          </cell>
        </row>
        <row r="333">
          <cell r="A333">
            <v>1597</v>
          </cell>
          <cell r="B333" t="str">
            <v>OŠ Antuna Bauera</v>
          </cell>
        </row>
        <row r="334">
          <cell r="A334">
            <v>2219</v>
          </cell>
          <cell r="B334" t="str">
            <v>OŠ Antuna Branka Šimića</v>
          </cell>
        </row>
        <row r="335">
          <cell r="A335">
            <v>2222</v>
          </cell>
          <cell r="B335" t="str">
            <v>OŠ Antuna Gustava Matoša - Zagreb</v>
          </cell>
        </row>
        <row r="336">
          <cell r="A336">
            <v>970</v>
          </cell>
          <cell r="B336" t="str">
            <v>OŠ Antuna Gustava Matoša - Čačinci</v>
          </cell>
        </row>
        <row r="337">
          <cell r="A337">
            <v>506</v>
          </cell>
          <cell r="B337" t="str">
            <v>OŠ Antuna i Ivana Kukuljevića</v>
          </cell>
        </row>
        <row r="338">
          <cell r="A338">
            <v>1033</v>
          </cell>
          <cell r="B338" t="str">
            <v>OŠ Antuna Kanižlića</v>
          </cell>
        </row>
        <row r="339">
          <cell r="A339">
            <v>2055</v>
          </cell>
          <cell r="B339" t="str">
            <v>OŠ Antuna Masle - Orašac</v>
          </cell>
        </row>
        <row r="340">
          <cell r="A340">
            <v>141</v>
          </cell>
          <cell r="B340" t="str">
            <v>OŠ Antuna Mihanovića - Klanjec</v>
          </cell>
        </row>
        <row r="341">
          <cell r="A341">
            <v>1364</v>
          </cell>
          <cell r="B341" t="str">
            <v>OŠ Antuna Mihanovića - Osijek</v>
          </cell>
        </row>
        <row r="342">
          <cell r="A342">
            <v>207</v>
          </cell>
          <cell r="B342" t="str">
            <v>OŠ Antuna Mihanovića - Petrovsko</v>
          </cell>
        </row>
        <row r="343">
          <cell r="A343">
            <v>2208</v>
          </cell>
          <cell r="B343" t="str">
            <v>OŠ Antuna Mihanovića - Zagreb</v>
          </cell>
        </row>
        <row r="344">
          <cell r="A344">
            <v>1517</v>
          </cell>
          <cell r="B344" t="str">
            <v>OŠ Antuna Mihanovića Petropoljskog</v>
          </cell>
        </row>
        <row r="345">
          <cell r="A345">
            <v>1510</v>
          </cell>
          <cell r="B345" t="str">
            <v>OŠ Antunovac</v>
          </cell>
        </row>
        <row r="346">
          <cell r="A346">
            <v>923</v>
          </cell>
          <cell r="B346" t="str">
            <v>OŠ Anž Frankopan - Kosinj</v>
          </cell>
        </row>
        <row r="347">
          <cell r="A347">
            <v>1625</v>
          </cell>
          <cell r="B347" t="str">
            <v>OŠ August Cesarec - Ivankovo</v>
          </cell>
        </row>
        <row r="348">
          <cell r="A348">
            <v>1005</v>
          </cell>
          <cell r="B348" t="str">
            <v>OŠ August Cesarec - Špišić Bukovica</v>
          </cell>
        </row>
        <row r="349">
          <cell r="A349">
            <v>1330</v>
          </cell>
          <cell r="B349" t="str">
            <v>OŠ August Harambašić</v>
          </cell>
        </row>
        <row r="350">
          <cell r="A350">
            <v>1379</v>
          </cell>
          <cell r="B350" t="str">
            <v>OŠ August Šenoa - Osijek</v>
          </cell>
        </row>
        <row r="351">
          <cell r="A351">
            <v>143</v>
          </cell>
          <cell r="B351" t="str">
            <v>OŠ Augusta Cesarca - Krapina</v>
          </cell>
        </row>
        <row r="352">
          <cell r="A352">
            <v>2237</v>
          </cell>
          <cell r="B352" t="str">
            <v>OŠ Augusta Cesarca - Zagreb</v>
          </cell>
        </row>
        <row r="353">
          <cell r="A353">
            <v>2223</v>
          </cell>
          <cell r="B353" t="str">
            <v>OŠ Augusta Harambašića</v>
          </cell>
        </row>
        <row r="354">
          <cell r="A354">
            <v>1135</v>
          </cell>
          <cell r="B354" t="str">
            <v>OŠ Augusta Šenoe - Gundinci</v>
          </cell>
        </row>
        <row r="355">
          <cell r="A355">
            <v>2255</v>
          </cell>
          <cell r="B355" t="str">
            <v>OŠ Augusta Šenoe - Zagreb</v>
          </cell>
        </row>
        <row r="356">
          <cell r="A356">
            <v>816</v>
          </cell>
          <cell r="B356" t="str">
            <v>OŠ Bakar</v>
          </cell>
        </row>
        <row r="357">
          <cell r="A357">
            <v>2250</v>
          </cell>
          <cell r="B357" t="str">
            <v>OŠ Bana Josipa Jelačića</v>
          </cell>
        </row>
        <row r="358">
          <cell r="A358">
            <v>347</v>
          </cell>
          <cell r="B358" t="str">
            <v>OŠ Banija</v>
          </cell>
        </row>
        <row r="359">
          <cell r="A359">
            <v>239</v>
          </cell>
          <cell r="B359" t="str">
            <v>OŠ Banova Jaruga</v>
          </cell>
        </row>
        <row r="360">
          <cell r="A360">
            <v>399</v>
          </cell>
          <cell r="B360" t="str">
            <v>OŠ Barilović</v>
          </cell>
        </row>
        <row r="361">
          <cell r="A361">
            <v>1853</v>
          </cell>
          <cell r="B361" t="str">
            <v>OŠ Bariše Granića Meštra</v>
          </cell>
        </row>
        <row r="362">
          <cell r="A362">
            <v>1576</v>
          </cell>
          <cell r="B362" t="str">
            <v>OŠ Bartola Kašića - Vinkovci</v>
          </cell>
        </row>
        <row r="363">
          <cell r="A363">
            <v>2907</v>
          </cell>
          <cell r="B363" t="str">
            <v>OŠ Bartola Kašića - Zagreb</v>
          </cell>
        </row>
        <row r="364">
          <cell r="A364">
            <v>1240</v>
          </cell>
          <cell r="B364" t="str">
            <v>OŠ Bartula Kašića - Zadar</v>
          </cell>
        </row>
        <row r="365">
          <cell r="A365">
            <v>160</v>
          </cell>
          <cell r="B365" t="str">
            <v>OŠ Bedekovčina</v>
          </cell>
        </row>
        <row r="366">
          <cell r="A366">
            <v>2887</v>
          </cell>
          <cell r="B366" t="str">
            <v>OŠ Bedenica</v>
          </cell>
        </row>
        <row r="367">
          <cell r="A367">
            <v>2847</v>
          </cell>
          <cell r="B367" t="str">
            <v>OŠ Belec</v>
          </cell>
        </row>
        <row r="368">
          <cell r="A368">
            <v>482</v>
          </cell>
          <cell r="B368" t="str">
            <v>OŠ Beletinec</v>
          </cell>
        </row>
        <row r="369">
          <cell r="A369">
            <v>2144</v>
          </cell>
          <cell r="B369" t="str">
            <v>OŠ Belica</v>
          </cell>
        </row>
        <row r="370">
          <cell r="A370">
            <v>769</v>
          </cell>
          <cell r="B370" t="str">
            <v xml:space="preserve">OŠ Belvedere </v>
          </cell>
        </row>
        <row r="371">
          <cell r="A371">
            <v>1207</v>
          </cell>
          <cell r="B371" t="str">
            <v>OŠ Benkovac</v>
          </cell>
        </row>
        <row r="372">
          <cell r="A372">
            <v>718</v>
          </cell>
          <cell r="B372" t="str">
            <v>OŠ Berek</v>
          </cell>
        </row>
        <row r="373">
          <cell r="A373">
            <v>1742</v>
          </cell>
          <cell r="B373" t="str">
            <v>OŠ Bijaći</v>
          </cell>
        </row>
        <row r="374">
          <cell r="A374">
            <v>1509</v>
          </cell>
          <cell r="B374" t="str">
            <v>OŠ Bijelo Brdo</v>
          </cell>
        </row>
        <row r="375">
          <cell r="A375">
            <v>1426</v>
          </cell>
          <cell r="B375" t="str">
            <v>OŠ Bilje</v>
          </cell>
        </row>
        <row r="376">
          <cell r="A376">
            <v>1210</v>
          </cell>
          <cell r="B376" t="str">
            <v>OŠ Biograd</v>
          </cell>
        </row>
        <row r="377">
          <cell r="A377">
            <v>514</v>
          </cell>
          <cell r="B377" t="str">
            <v>OŠ Bisag</v>
          </cell>
        </row>
        <row r="378">
          <cell r="A378">
            <v>80</v>
          </cell>
          <cell r="B378" t="str">
            <v>OŠ Bistra</v>
          </cell>
        </row>
        <row r="379">
          <cell r="A379">
            <v>1608</v>
          </cell>
          <cell r="B379" t="str">
            <v>OŠ Blage Zadre</v>
          </cell>
        </row>
        <row r="380">
          <cell r="A380">
            <v>1764</v>
          </cell>
          <cell r="B380" t="str">
            <v>OŠ Blatine-Škrape</v>
          </cell>
        </row>
        <row r="381">
          <cell r="A381">
            <v>2111</v>
          </cell>
          <cell r="B381" t="str">
            <v>OŠ Blato</v>
          </cell>
        </row>
        <row r="382">
          <cell r="A382">
            <v>571</v>
          </cell>
          <cell r="B382" t="str">
            <v>OŠ Blaž Mađer - Novigrad Podravski</v>
          </cell>
        </row>
        <row r="383">
          <cell r="A383">
            <v>1119</v>
          </cell>
          <cell r="B383" t="str">
            <v>OŠ Blaž Tadijanović</v>
          </cell>
        </row>
        <row r="384">
          <cell r="A384">
            <v>1666</v>
          </cell>
          <cell r="B384" t="str">
            <v>OŠ Bobota</v>
          </cell>
        </row>
        <row r="385">
          <cell r="A385">
            <v>1107</v>
          </cell>
          <cell r="B385" t="str">
            <v>OŠ Bogoslav Šulek</v>
          </cell>
        </row>
        <row r="386">
          <cell r="A386">
            <v>17</v>
          </cell>
          <cell r="B386" t="str">
            <v>OŠ Bogumila Tonija</v>
          </cell>
        </row>
        <row r="387">
          <cell r="A387">
            <v>1790</v>
          </cell>
          <cell r="B387" t="str">
            <v>OŠ Bol - Bol</v>
          </cell>
        </row>
        <row r="388">
          <cell r="A388">
            <v>1755</v>
          </cell>
          <cell r="B388" t="str">
            <v>OŠ Bol - Split</v>
          </cell>
        </row>
        <row r="389">
          <cell r="A389">
            <v>2882</v>
          </cell>
          <cell r="B389" t="str">
            <v>OŠ Borovje</v>
          </cell>
        </row>
        <row r="390">
          <cell r="A390">
            <v>1610</v>
          </cell>
          <cell r="B390" t="str">
            <v>OŠ Borovo</v>
          </cell>
        </row>
        <row r="391">
          <cell r="A391">
            <v>772</v>
          </cell>
          <cell r="B391" t="str">
            <v>OŠ Brajda</v>
          </cell>
        </row>
        <row r="392">
          <cell r="A392">
            <v>1440</v>
          </cell>
          <cell r="B392" t="str">
            <v>OŠ Bratoljuba Klaića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1761</v>
          </cell>
          <cell r="B405" t="str">
            <v>OŠ Brda</v>
          </cell>
        </row>
        <row r="406">
          <cell r="A406">
            <v>2344</v>
          </cell>
          <cell r="B406" t="str">
            <v>OŠ Brestje</v>
          </cell>
        </row>
        <row r="407">
          <cell r="A407">
            <v>511</v>
          </cell>
          <cell r="B407" t="str">
            <v>OŠ Breznički Hum</v>
          </cell>
        </row>
        <row r="408">
          <cell r="A408">
            <v>2284</v>
          </cell>
          <cell r="B408" t="str">
            <v>OŠ Brezovica</v>
          </cell>
        </row>
        <row r="409">
          <cell r="A409">
            <v>871</v>
          </cell>
          <cell r="B409" t="str">
            <v>OŠ Brod Moravice</v>
          </cell>
        </row>
        <row r="410">
          <cell r="A410">
            <v>1556</v>
          </cell>
          <cell r="B410" t="str">
            <v>OŠ Brodarica</v>
          </cell>
        </row>
        <row r="411">
          <cell r="A411">
            <v>3172</v>
          </cell>
          <cell r="B411" t="str">
            <v>OŠ Bršadin</v>
          </cell>
        </row>
        <row r="412">
          <cell r="A412">
            <v>291</v>
          </cell>
          <cell r="B412" t="str">
            <v>OŠ Budaševo-Topolovac-Gušće</v>
          </cell>
        </row>
        <row r="413">
          <cell r="A413">
            <v>1335</v>
          </cell>
          <cell r="B413" t="str">
            <v>OŠ Budrovci</v>
          </cell>
        </row>
        <row r="414">
          <cell r="A414">
            <v>1918</v>
          </cell>
          <cell r="B414" t="str">
            <v>OŠ Buie</v>
          </cell>
        </row>
        <row r="415">
          <cell r="A415">
            <v>2230</v>
          </cell>
          <cell r="B415" t="str">
            <v>OŠ Bukovac</v>
          </cell>
        </row>
        <row r="416">
          <cell r="A416">
            <v>2083</v>
          </cell>
          <cell r="B416" t="str">
            <v>OŠ Cavtat</v>
          </cell>
        </row>
        <row r="417">
          <cell r="A417">
            <v>1966</v>
          </cell>
          <cell r="B417" t="str">
            <v>OŠ Centar - Pula</v>
          </cell>
        </row>
        <row r="418">
          <cell r="A418">
            <v>773</v>
          </cell>
          <cell r="B418" t="str">
            <v>OŠ Centar - Rijeka</v>
          </cell>
        </row>
        <row r="419">
          <cell r="A419">
            <v>470</v>
          </cell>
          <cell r="B419" t="str">
            <v>OŠ Cestica</v>
          </cell>
        </row>
        <row r="420">
          <cell r="A420">
            <v>405</v>
          </cell>
          <cell r="B420" t="str">
            <v>OŠ Cetingrad</v>
          </cell>
        </row>
        <row r="421">
          <cell r="A421">
            <v>2272</v>
          </cell>
          <cell r="B421" t="str">
            <v>OŠ Cvjetno naselje</v>
          </cell>
        </row>
        <row r="422">
          <cell r="A422">
            <v>1505</v>
          </cell>
          <cell r="B422" t="str">
            <v>OŠ Dalj</v>
          </cell>
        </row>
        <row r="423">
          <cell r="A423">
            <v>1434</v>
          </cell>
          <cell r="B423" t="str">
            <v>OŠ Darda</v>
          </cell>
        </row>
        <row r="424">
          <cell r="A424">
            <v>1619</v>
          </cell>
          <cell r="B424" t="str">
            <v>OŠ Davorin Trstenjak - Posavski Podgajci</v>
          </cell>
        </row>
        <row r="425">
          <cell r="A425">
            <v>986</v>
          </cell>
          <cell r="B425" t="str">
            <v>OŠ Davorin Trstenjak - Čađavica</v>
          </cell>
        </row>
        <row r="426">
          <cell r="A426">
            <v>236</v>
          </cell>
          <cell r="B426" t="str">
            <v>OŠ Davorina Trstenjaka - Hrvatska Kostajnica</v>
          </cell>
        </row>
        <row r="427">
          <cell r="A427">
            <v>2279</v>
          </cell>
          <cell r="B427" t="str">
            <v>OŠ Davorina Trstenjaka - Zagreb</v>
          </cell>
        </row>
        <row r="428">
          <cell r="A428">
            <v>695</v>
          </cell>
          <cell r="B428" t="str">
            <v>OŠ Dežanovac</v>
          </cell>
        </row>
        <row r="429">
          <cell r="A429">
            <v>1808</v>
          </cell>
          <cell r="B429" t="str">
            <v>OŠ Dinka Šimunovića</v>
          </cell>
        </row>
        <row r="430">
          <cell r="A430">
            <v>2009</v>
          </cell>
          <cell r="B430" t="str">
            <v>OŠ Divšići</v>
          </cell>
        </row>
        <row r="431">
          <cell r="A431">
            <v>1754</v>
          </cell>
          <cell r="B431" t="str">
            <v>OŠ Dobri</v>
          </cell>
        </row>
        <row r="432">
          <cell r="A432">
            <v>1378</v>
          </cell>
          <cell r="B432" t="str">
            <v>OŠ Dobriša Cesarić - Osijek</v>
          </cell>
        </row>
        <row r="433">
          <cell r="A433">
            <v>1029</v>
          </cell>
          <cell r="B433" t="str">
            <v>OŠ Dobriša Cesarić - Požega</v>
          </cell>
        </row>
        <row r="434">
          <cell r="A434">
            <v>2238</v>
          </cell>
          <cell r="B434" t="str">
            <v>OŠ Dobriše Cesarića - Zagreb</v>
          </cell>
        </row>
        <row r="435">
          <cell r="A435">
            <v>777</v>
          </cell>
          <cell r="B435" t="str">
            <v>OŠ Dolac - Rijeka</v>
          </cell>
        </row>
        <row r="436">
          <cell r="A436">
            <v>2181</v>
          </cell>
          <cell r="B436" t="str">
            <v>OŠ Domašinec</v>
          </cell>
        </row>
        <row r="437">
          <cell r="A437">
            <v>1530</v>
          </cell>
          <cell r="B437" t="str">
            <v>OŠ Domovinske zahvalnosti</v>
          </cell>
        </row>
        <row r="438">
          <cell r="A438">
            <v>1745</v>
          </cell>
          <cell r="B438" t="str">
            <v>OŠ Don Lovre Katića</v>
          </cell>
        </row>
        <row r="439">
          <cell r="A439">
            <v>2075</v>
          </cell>
          <cell r="B439" t="str">
            <v>OŠ Don Mihovila Pavlinovića - Metković</v>
          </cell>
        </row>
        <row r="440">
          <cell r="A440">
            <v>1843</v>
          </cell>
          <cell r="B440" t="str">
            <v>OŠ Don Mihovila Pavlinovića - Podgora</v>
          </cell>
        </row>
        <row r="441">
          <cell r="A441">
            <v>2146</v>
          </cell>
          <cell r="B441" t="str">
            <v>OŠ Donja Dubrava</v>
          </cell>
        </row>
        <row r="442">
          <cell r="A442">
            <v>137</v>
          </cell>
          <cell r="B442" t="str">
            <v>OŠ Donja Stubica</v>
          </cell>
        </row>
        <row r="443">
          <cell r="A443">
            <v>2170</v>
          </cell>
          <cell r="B443" t="str">
            <v>OŠ Donji Kraljevec</v>
          </cell>
        </row>
        <row r="444">
          <cell r="A444">
            <v>872</v>
          </cell>
          <cell r="B444" t="str">
            <v>OŠ Donji Lapac</v>
          </cell>
        </row>
        <row r="445">
          <cell r="A445">
            <v>1351</v>
          </cell>
          <cell r="B445" t="str">
            <v>OŠ Dore Pejačević - Našice</v>
          </cell>
        </row>
        <row r="446">
          <cell r="A446">
            <v>2011</v>
          </cell>
          <cell r="B446" t="str">
            <v>OŠ Dr Mate Demarina</v>
          </cell>
        </row>
        <row r="447">
          <cell r="A447">
            <v>851</v>
          </cell>
          <cell r="B447" t="str">
            <v>OŠ Dr. Andrija Mohorovičić</v>
          </cell>
        </row>
        <row r="448">
          <cell r="A448">
            <v>918</v>
          </cell>
          <cell r="B448" t="str">
            <v>OŠ Dr. Ante Starčević Pazarište - Klanac</v>
          </cell>
        </row>
        <row r="449">
          <cell r="A449">
            <v>2211</v>
          </cell>
          <cell r="B449" t="str">
            <v>OŠ Dr. Ante Starčevića - Zagreb</v>
          </cell>
        </row>
        <row r="450">
          <cell r="A450">
            <v>867</v>
          </cell>
          <cell r="B450" t="str">
            <v>OŠ Dr. Branimira Markovića</v>
          </cell>
        </row>
        <row r="451">
          <cell r="A451">
            <v>1883</v>
          </cell>
          <cell r="B451" t="str">
            <v>OŠ Dr. fra Karlo Balić</v>
          </cell>
        </row>
        <row r="452">
          <cell r="A452">
            <v>1851</v>
          </cell>
          <cell r="B452" t="str">
            <v>OŠ Dr. Franje Tuđmana - Brela</v>
          </cell>
        </row>
        <row r="453">
          <cell r="A453">
            <v>1532</v>
          </cell>
          <cell r="B453" t="str">
            <v>OŠ Dr. Franje Tuđmana - Knin</v>
          </cell>
        </row>
        <row r="454">
          <cell r="A454">
            <v>941</v>
          </cell>
          <cell r="B454" t="str">
            <v>OŠ Dr. Franje Tuđmana - Korenica</v>
          </cell>
        </row>
        <row r="455">
          <cell r="A455">
            <v>886</v>
          </cell>
          <cell r="B455" t="str">
            <v>OŠ Dr. Franje Tuđmana - Lički Osik</v>
          </cell>
        </row>
        <row r="456">
          <cell r="A456">
            <v>1328</v>
          </cell>
          <cell r="B456" t="str">
            <v>OŠ Dr. Franjo Tuđman - Beli Manastir</v>
          </cell>
        </row>
        <row r="457">
          <cell r="A457">
            <v>1622</v>
          </cell>
          <cell r="B457" t="str">
            <v>OŠ Dr. Franjo Tuđman - Šarengrad</v>
          </cell>
        </row>
        <row r="458">
          <cell r="A458">
            <v>2235</v>
          </cell>
          <cell r="B458" t="str">
            <v>OŠ Dr. Ivan Merz</v>
          </cell>
        </row>
        <row r="459">
          <cell r="A459">
            <v>2162</v>
          </cell>
          <cell r="B459" t="str">
            <v>OŠ Dr. Ivana Novaka Macinec</v>
          </cell>
        </row>
        <row r="460">
          <cell r="A460">
            <v>863</v>
          </cell>
          <cell r="B460" t="str">
            <v>OŠ Dr. Josipa Pančića Bribir</v>
          </cell>
        </row>
        <row r="461">
          <cell r="A461">
            <v>879</v>
          </cell>
          <cell r="B461" t="str">
            <v>OŠ Dr. Jure Turića</v>
          </cell>
        </row>
        <row r="462">
          <cell r="A462">
            <v>1151</v>
          </cell>
          <cell r="B462" t="str">
            <v>OŠ Dr. Stjepan Ilijašević</v>
          </cell>
        </row>
        <row r="463">
          <cell r="A463">
            <v>2142</v>
          </cell>
          <cell r="B463" t="str">
            <v>OŠ Dr. Vinka Žganca - Vratišanec</v>
          </cell>
        </row>
        <row r="464">
          <cell r="A464">
            <v>2243</v>
          </cell>
          <cell r="B464" t="str">
            <v>OŠ Dr. Vinka Žganca - Zagreb</v>
          </cell>
        </row>
        <row r="465">
          <cell r="A465">
            <v>1179</v>
          </cell>
          <cell r="B465" t="str">
            <v>OŠ Dragalić</v>
          </cell>
        </row>
        <row r="466">
          <cell r="A466">
            <v>407</v>
          </cell>
          <cell r="B466" t="str">
            <v>OŠ Draganići</v>
          </cell>
        </row>
        <row r="467">
          <cell r="A467">
            <v>854</v>
          </cell>
          <cell r="B467" t="str">
            <v>OŠ Drago Gervais</v>
          </cell>
        </row>
        <row r="468">
          <cell r="A468">
            <v>364</v>
          </cell>
          <cell r="B468" t="str">
            <v>OŠ Dragojle Jarnević</v>
          </cell>
        </row>
        <row r="469">
          <cell r="A469">
            <v>83</v>
          </cell>
          <cell r="B469" t="str">
            <v>OŠ Dragutina Domjanića - Sveti Ivan Zelina</v>
          </cell>
        </row>
        <row r="470">
          <cell r="A470">
            <v>2248</v>
          </cell>
          <cell r="B470" t="str">
            <v>OŠ Dragutina Domjanića - Zagreb</v>
          </cell>
        </row>
        <row r="471">
          <cell r="A471">
            <v>2244</v>
          </cell>
          <cell r="B471" t="str">
            <v>OŠ Dragutina Kušlana</v>
          </cell>
        </row>
        <row r="472">
          <cell r="A472">
            <v>1036</v>
          </cell>
          <cell r="B472" t="str">
            <v>OŠ Dragutina Lermana</v>
          </cell>
        </row>
        <row r="473">
          <cell r="A473">
            <v>268</v>
          </cell>
          <cell r="B473" t="str">
            <v>OŠ Dragutina Tadijanovića - Petrinja</v>
          </cell>
        </row>
        <row r="474">
          <cell r="A474">
            <v>1123</v>
          </cell>
          <cell r="B474" t="str">
            <v>OŠ Dragutina Tadijanovića - Slavonski Brod</v>
          </cell>
        </row>
        <row r="475">
          <cell r="A475">
            <v>1586</v>
          </cell>
          <cell r="B475" t="str">
            <v>OŠ Dragutina Tadijanovića - Vukovar</v>
          </cell>
        </row>
        <row r="476">
          <cell r="A476">
            <v>2249</v>
          </cell>
          <cell r="B476" t="str">
            <v>OŠ Dragutina Tadijanovića - Zagreb</v>
          </cell>
        </row>
        <row r="477">
          <cell r="A477">
            <v>2171</v>
          </cell>
          <cell r="B477" t="str">
            <v>OŠ Draškovec</v>
          </cell>
        </row>
        <row r="478">
          <cell r="A478">
            <v>1430</v>
          </cell>
          <cell r="B478" t="str">
            <v>OŠ Draž</v>
          </cell>
        </row>
        <row r="479">
          <cell r="A479">
            <v>1458</v>
          </cell>
          <cell r="B479" t="str">
            <v>OŠ Drenje</v>
          </cell>
        </row>
        <row r="480">
          <cell r="A480">
            <v>354</v>
          </cell>
          <cell r="B480" t="str">
            <v>OŠ Dubovac</v>
          </cell>
        </row>
        <row r="481">
          <cell r="A481">
            <v>126</v>
          </cell>
          <cell r="B481" t="str">
            <v>OŠ Dubrava</v>
          </cell>
        </row>
        <row r="482">
          <cell r="A482">
            <v>1874</v>
          </cell>
          <cell r="B482" t="str">
            <v>OŠ Dugopolje</v>
          </cell>
        </row>
        <row r="483">
          <cell r="A483">
            <v>227</v>
          </cell>
          <cell r="B483" t="str">
            <v>OŠ Dvor</v>
          </cell>
        </row>
        <row r="484">
          <cell r="A484">
            <v>1449</v>
          </cell>
          <cell r="B484" t="str">
            <v>OŠ Ernestinovo</v>
          </cell>
        </row>
        <row r="485">
          <cell r="A485">
            <v>785</v>
          </cell>
          <cell r="B485" t="str">
            <v>OŠ Eugena Kumičića - Rijeka</v>
          </cell>
        </row>
        <row r="486">
          <cell r="A486">
            <v>945</v>
          </cell>
          <cell r="B486" t="str">
            <v>OŠ Eugena Kumičića - Slatina</v>
          </cell>
        </row>
        <row r="487">
          <cell r="A487">
            <v>51</v>
          </cell>
          <cell r="B487" t="str">
            <v>OŠ Eugena Kumičića - Velika Gorica</v>
          </cell>
        </row>
        <row r="488">
          <cell r="A488">
            <v>433</v>
          </cell>
          <cell r="B488" t="str">
            <v>OŠ Eugena Kvaternika - Rakovica</v>
          </cell>
        </row>
        <row r="489">
          <cell r="A489">
            <v>34</v>
          </cell>
          <cell r="B489" t="str">
            <v>OŠ Eugena Kvaternika - Velika Gorica</v>
          </cell>
        </row>
        <row r="490">
          <cell r="A490">
            <v>1533</v>
          </cell>
          <cell r="B490" t="str">
            <v>OŠ Fausta Vrančića</v>
          </cell>
        </row>
        <row r="491">
          <cell r="A491">
            <v>2039</v>
          </cell>
          <cell r="B491" t="str">
            <v>OŠ Fažana</v>
          </cell>
        </row>
        <row r="492">
          <cell r="A492">
            <v>604</v>
          </cell>
          <cell r="B492" t="str">
            <v>OŠ Ferdinandovac</v>
          </cell>
        </row>
        <row r="493">
          <cell r="A493">
            <v>2080</v>
          </cell>
          <cell r="B493" t="str">
            <v>OŠ Fra Ante Gnječa</v>
          </cell>
        </row>
        <row r="494">
          <cell r="A494">
            <v>1604</v>
          </cell>
          <cell r="B494" t="str">
            <v>OŠ Fra Bernardina Tome Leakovića</v>
          </cell>
        </row>
        <row r="495">
          <cell r="A495">
            <v>1065</v>
          </cell>
          <cell r="B495" t="str">
            <v>OŠ Fra Kaje Adžića - Pleternica</v>
          </cell>
        </row>
        <row r="496">
          <cell r="A496">
            <v>1710</v>
          </cell>
          <cell r="B496" t="str">
            <v>OŠ Fra Pavla Vučkovića</v>
          </cell>
        </row>
        <row r="497">
          <cell r="A497">
            <v>797</v>
          </cell>
          <cell r="B497" t="str">
            <v>OŠ Fran Franković</v>
          </cell>
        </row>
        <row r="498">
          <cell r="A498">
            <v>556</v>
          </cell>
          <cell r="B498" t="str">
            <v>OŠ Fran Koncelak Drnje</v>
          </cell>
        </row>
        <row r="499">
          <cell r="A499">
            <v>2304</v>
          </cell>
          <cell r="B499" t="str">
            <v>OŠ Frana Galovića</v>
          </cell>
        </row>
        <row r="500">
          <cell r="A500">
            <v>744</v>
          </cell>
          <cell r="B500" t="str">
            <v>OŠ Frana Krste Frankopana - Brod na Kupi</v>
          </cell>
        </row>
        <row r="501">
          <cell r="A501">
            <v>746</v>
          </cell>
          <cell r="B501" t="str">
            <v>OŠ Frana Krste Frankopana - Krk</v>
          </cell>
        </row>
        <row r="502">
          <cell r="A502">
            <v>1368</v>
          </cell>
          <cell r="B502" t="str">
            <v>OŠ Frana Krste Frankopana - Osijek</v>
          </cell>
        </row>
        <row r="503">
          <cell r="A503">
            <v>2240</v>
          </cell>
          <cell r="B503" t="str">
            <v>OŠ Frana Krste Frankopana - Zagreb</v>
          </cell>
        </row>
        <row r="504">
          <cell r="A504">
            <v>754</v>
          </cell>
          <cell r="B504" t="str">
            <v>OŠ Frane Petrića</v>
          </cell>
        </row>
        <row r="505">
          <cell r="A505">
            <v>194</v>
          </cell>
          <cell r="B505" t="str">
            <v>OŠ Franje Horvata Kiša</v>
          </cell>
        </row>
        <row r="506">
          <cell r="A506">
            <v>1363</v>
          </cell>
          <cell r="B506" t="str">
            <v>OŠ Franje Krežme</v>
          </cell>
        </row>
        <row r="507">
          <cell r="A507">
            <v>490</v>
          </cell>
          <cell r="B507" t="str">
            <v>OŠ Franje Serta Bednja</v>
          </cell>
        </row>
        <row r="508">
          <cell r="A508">
            <v>283</v>
          </cell>
          <cell r="B508" t="str">
            <v>OŠ Galdovo</v>
          </cell>
        </row>
        <row r="509">
          <cell r="A509">
            <v>1258</v>
          </cell>
          <cell r="B509" t="str">
            <v>OŠ Galovac</v>
          </cell>
        </row>
        <row r="510">
          <cell r="A510">
            <v>654</v>
          </cell>
          <cell r="B510" t="str">
            <v>OŠ Garešnica</v>
          </cell>
        </row>
        <row r="511">
          <cell r="A511">
            <v>778</v>
          </cell>
          <cell r="B511" t="str">
            <v>OŠ Gelsi - Rijeka</v>
          </cell>
        </row>
        <row r="512">
          <cell r="A512">
            <v>409</v>
          </cell>
          <cell r="B512" t="str">
            <v>OŠ Generalski Stol</v>
          </cell>
        </row>
        <row r="513">
          <cell r="A513">
            <v>232</v>
          </cell>
          <cell r="B513" t="str">
            <v>OŠ Glina</v>
          </cell>
        </row>
        <row r="514">
          <cell r="A514">
            <v>561</v>
          </cell>
          <cell r="B514" t="str">
            <v>OŠ Gola</v>
          </cell>
        </row>
        <row r="515">
          <cell r="A515">
            <v>2151</v>
          </cell>
          <cell r="B515" t="str">
            <v>OŠ Goričan</v>
          </cell>
        </row>
        <row r="516">
          <cell r="A516">
            <v>1453</v>
          </cell>
          <cell r="B516" t="str">
            <v>OŠ Gorjani</v>
          </cell>
        </row>
        <row r="517">
          <cell r="A517">
            <v>1700</v>
          </cell>
          <cell r="B517" t="str">
            <v>OŠ Gornja Poljica</v>
          </cell>
        </row>
        <row r="518">
          <cell r="A518">
            <v>794</v>
          </cell>
          <cell r="B518" t="str">
            <v>OŠ Gornja Vežica</v>
          </cell>
        </row>
        <row r="519">
          <cell r="A519">
            <v>225</v>
          </cell>
          <cell r="B519" t="str">
            <v>OŠ Gornje Jesenje</v>
          </cell>
        </row>
        <row r="520">
          <cell r="A520">
            <v>2253</v>
          </cell>
          <cell r="B520" t="str">
            <v>OŠ Gornje Vrapče</v>
          </cell>
        </row>
        <row r="521">
          <cell r="A521">
            <v>2185</v>
          </cell>
          <cell r="B521" t="str">
            <v>OŠ Gornji Mihaljevec</v>
          </cell>
        </row>
        <row r="522">
          <cell r="A522">
            <v>353</v>
          </cell>
          <cell r="B522" t="str">
            <v>OŠ Grabrik</v>
          </cell>
        </row>
        <row r="523">
          <cell r="A523">
            <v>1847</v>
          </cell>
          <cell r="B523" t="str">
            <v>OŠ Gradac</v>
          </cell>
        </row>
        <row r="524">
          <cell r="A524">
            <v>121</v>
          </cell>
          <cell r="B524" t="str">
            <v>OŠ Gradec</v>
          </cell>
        </row>
        <row r="525">
          <cell r="A525">
            <v>978</v>
          </cell>
          <cell r="B525" t="str">
            <v>OŠ Gradina</v>
          </cell>
        </row>
        <row r="526">
          <cell r="A526">
            <v>1613</v>
          </cell>
          <cell r="B526" t="str">
            <v>OŠ Gradište</v>
          </cell>
        </row>
        <row r="527">
          <cell r="A527">
            <v>2212</v>
          </cell>
          <cell r="B527" t="str">
            <v>OŠ Granešina</v>
          </cell>
        </row>
        <row r="528">
          <cell r="A528">
            <v>2231</v>
          </cell>
          <cell r="B528" t="str">
            <v>OŠ Gračani</v>
          </cell>
        </row>
        <row r="529">
          <cell r="A529">
            <v>518</v>
          </cell>
          <cell r="B529" t="str">
            <v>OŠ Grgura Karlovčana</v>
          </cell>
        </row>
        <row r="530">
          <cell r="A530">
            <v>1374</v>
          </cell>
          <cell r="B530" t="str">
            <v>OŠ Grigor Vitez - Osijek</v>
          </cell>
        </row>
        <row r="531">
          <cell r="A531">
            <v>597</v>
          </cell>
          <cell r="B531" t="str">
            <v>OŠ Grigor Vitez - Sveti Ivan Žabno</v>
          </cell>
        </row>
        <row r="532">
          <cell r="A532">
            <v>1087</v>
          </cell>
          <cell r="B532" t="str">
            <v>OŠ Grigora Viteza - Poljana</v>
          </cell>
        </row>
        <row r="533">
          <cell r="A533">
            <v>2274</v>
          </cell>
          <cell r="B533" t="str">
            <v>OŠ Grigora Viteza - Zagreb</v>
          </cell>
        </row>
        <row r="534">
          <cell r="A534">
            <v>1771</v>
          </cell>
          <cell r="B534" t="str">
            <v>OŠ Gripe</v>
          </cell>
        </row>
        <row r="535">
          <cell r="A535">
            <v>804</v>
          </cell>
          <cell r="B535" t="str">
            <v>OŠ Grivica</v>
          </cell>
        </row>
        <row r="536">
          <cell r="A536">
            <v>495</v>
          </cell>
          <cell r="B536" t="str">
            <v>OŠ Grofa Janka Draškovića - Klenovnik</v>
          </cell>
        </row>
        <row r="537">
          <cell r="A537">
            <v>2251</v>
          </cell>
          <cell r="B537" t="str">
            <v>OŠ Grofa Janka Draškovića - Zagreb</v>
          </cell>
        </row>
        <row r="538">
          <cell r="A538">
            <v>1807</v>
          </cell>
          <cell r="B538" t="str">
            <v>OŠ Grohote</v>
          </cell>
        </row>
        <row r="539">
          <cell r="A539">
            <v>2089</v>
          </cell>
          <cell r="B539" t="str">
            <v>OŠ Gruda</v>
          </cell>
        </row>
        <row r="540">
          <cell r="A540">
            <v>492</v>
          </cell>
          <cell r="B540" t="str">
            <v>OŠ Gustava Krkleca - Maruševec</v>
          </cell>
        </row>
        <row r="541">
          <cell r="A541">
            <v>2293</v>
          </cell>
          <cell r="B541" t="str">
            <v>OŠ Gustava Krkleca - Zagreb</v>
          </cell>
        </row>
        <row r="542">
          <cell r="A542">
            <v>301</v>
          </cell>
          <cell r="B542" t="str">
            <v>OŠ Gvozd</v>
          </cell>
        </row>
        <row r="543">
          <cell r="A543">
            <v>1406</v>
          </cell>
          <cell r="B543" t="str">
            <v>OŠ Hinka Juhna - Podgorač</v>
          </cell>
        </row>
        <row r="544">
          <cell r="A544">
            <v>2148</v>
          </cell>
          <cell r="B544" t="str">
            <v>OŠ Hodošan</v>
          </cell>
        </row>
        <row r="545">
          <cell r="A545">
            <v>2256</v>
          </cell>
          <cell r="B545" t="str">
            <v>OŠ Horvati</v>
          </cell>
        </row>
        <row r="546">
          <cell r="A546">
            <v>820</v>
          </cell>
          <cell r="B546" t="str">
            <v>OŠ Hreljin</v>
          </cell>
        </row>
        <row r="547">
          <cell r="A547">
            <v>1333</v>
          </cell>
          <cell r="B547" t="str">
            <v>OŠ Hrvatski sokol</v>
          </cell>
        </row>
        <row r="548">
          <cell r="A548">
            <v>1103</v>
          </cell>
          <cell r="B548" t="str">
            <v>OŠ Hugo Badalić</v>
          </cell>
        </row>
        <row r="549">
          <cell r="A549">
            <v>1677</v>
          </cell>
          <cell r="B549" t="str">
            <v>OŠ Hvar</v>
          </cell>
        </row>
        <row r="550">
          <cell r="A550">
            <v>1643</v>
          </cell>
          <cell r="B550" t="str">
            <v>OŠ Ilača-Banovci</v>
          </cell>
        </row>
        <row r="551">
          <cell r="A551">
            <v>3143</v>
          </cell>
          <cell r="B551" t="str">
            <v>OŠ Ivan Benković</v>
          </cell>
        </row>
        <row r="552">
          <cell r="A552">
            <v>1855</v>
          </cell>
          <cell r="B552" t="str">
            <v>OŠ Ivan Duknović</v>
          </cell>
        </row>
        <row r="553">
          <cell r="A553">
            <v>1617</v>
          </cell>
          <cell r="B553" t="str">
            <v>OŠ Ivan Filipović - Račinovci</v>
          </cell>
        </row>
        <row r="554">
          <cell r="A554">
            <v>1161</v>
          </cell>
          <cell r="B554" t="str">
            <v>OŠ Ivan Filipović - Velika Kopanica</v>
          </cell>
        </row>
        <row r="555">
          <cell r="A555">
            <v>1816</v>
          </cell>
          <cell r="B555" t="str">
            <v>OŠ Ivan Goran Kovačić - Cista Velika</v>
          </cell>
        </row>
        <row r="556">
          <cell r="A556">
            <v>344</v>
          </cell>
          <cell r="B556" t="str">
            <v>OŠ Ivan Goran Kovačić - Duga Resa</v>
          </cell>
        </row>
        <row r="557">
          <cell r="A557">
            <v>271</v>
          </cell>
          <cell r="B557" t="str">
            <v>OŠ Ivan Goran Kovačić - Gora</v>
          </cell>
        </row>
        <row r="558">
          <cell r="A558">
            <v>1317</v>
          </cell>
          <cell r="B558" t="str">
            <v>OŠ Ivan Goran Kovačić - Lišane Ostrovičke</v>
          </cell>
        </row>
        <row r="559">
          <cell r="A559">
            <v>1099</v>
          </cell>
          <cell r="B559" t="str">
            <v>OŠ Ivan Goran Kovačić - Slavonski Brod</v>
          </cell>
        </row>
        <row r="560">
          <cell r="A560">
            <v>1078</v>
          </cell>
          <cell r="B560" t="str">
            <v>OŠ Ivan Goran Kovačić - Velika</v>
          </cell>
        </row>
        <row r="561">
          <cell r="A561">
            <v>967</v>
          </cell>
          <cell r="B561" t="str">
            <v>OŠ Ivan Goran Kovačić - Zdenci</v>
          </cell>
        </row>
        <row r="562">
          <cell r="A562">
            <v>1995</v>
          </cell>
          <cell r="B562" t="str">
            <v>OŠ Ivan Goran Kovačić - Čepić</v>
          </cell>
        </row>
        <row r="563">
          <cell r="A563">
            <v>1337</v>
          </cell>
          <cell r="B563" t="str">
            <v>OŠ Ivan Goran Kovačić - Đakovo</v>
          </cell>
        </row>
        <row r="564">
          <cell r="A564">
            <v>1603</v>
          </cell>
          <cell r="B564" t="str">
            <v>OŠ Ivan Goran Kovačić - Štitar</v>
          </cell>
        </row>
        <row r="565">
          <cell r="A565">
            <v>1637</v>
          </cell>
          <cell r="B565" t="str">
            <v>OŠ Ivan Kozarac</v>
          </cell>
        </row>
        <row r="566">
          <cell r="A566">
            <v>612</v>
          </cell>
          <cell r="B566" t="str">
            <v xml:space="preserve">OŠ Ivan Lacković Croata - Kalinovac </v>
          </cell>
        </row>
        <row r="567">
          <cell r="A567">
            <v>1827</v>
          </cell>
          <cell r="B567" t="str">
            <v>OŠ Ivan Leko</v>
          </cell>
        </row>
        <row r="568">
          <cell r="A568">
            <v>1142</v>
          </cell>
          <cell r="B568" t="str">
            <v>OŠ Ivan Mažuranić - Sibinj</v>
          </cell>
        </row>
        <row r="569">
          <cell r="A569">
            <v>1616</v>
          </cell>
          <cell r="B569" t="str">
            <v>OŠ Ivan Meštrović - Drenovci</v>
          </cell>
        </row>
        <row r="570">
          <cell r="A570">
            <v>1158</v>
          </cell>
          <cell r="B570" t="str">
            <v>OŠ Ivan Meštrović - Vrpolje</v>
          </cell>
        </row>
        <row r="571">
          <cell r="A571">
            <v>2002</v>
          </cell>
          <cell r="B571" t="str">
            <v>OŠ Ivana Batelića - Raša</v>
          </cell>
        </row>
        <row r="572">
          <cell r="A572">
            <v>1116</v>
          </cell>
          <cell r="B572" t="str">
            <v>OŠ Ivana Brlić-Mažuranić - Slavonski Brod</v>
          </cell>
        </row>
        <row r="573">
          <cell r="A573">
            <v>1485</v>
          </cell>
          <cell r="B573" t="str">
            <v>OŠ Ivana Brlić-Mažuranić - Strizivojna</v>
          </cell>
        </row>
        <row r="574">
          <cell r="A574">
            <v>1674</v>
          </cell>
          <cell r="B574" t="str">
            <v>OŠ Ivana Brlić-Mažuranić Rokovci - Andrijaševci</v>
          </cell>
        </row>
        <row r="575">
          <cell r="A575">
            <v>1354</v>
          </cell>
          <cell r="B575" t="str">
            <v>OŠ Ivana Brnjika Slovaka</v>
          </cell>
        </row>
        <row r="576">
          <cell r="A576">
            <v>2204</v>
          </cell>
          <cell r="B576" t="str">
            <v>OŠ Ivana Cankara</v>
          </cell>
        </row>
        <row r="577">
          <cell r="A577">
            <v>1382</v>
          </cell>
          <cell r="B577" t="str">
            <v>OŠ Ivana Filipovića - Osijek</v>
          </cell>
        </row>
        <row r="578">
          <cell r="A578">
            <v>2224</v>
          </cell>
          <cell r="B578" t="str">
            <v>OŠ Ivana Filipovića - Zagreb</v>
          </cell>
        </row>
        <row r="579">
          <cell r="A579">
            <v>742</v>
          </cell>
          <cell r="B579" t="str">
            <v>OŠ Ivana Gorana Kovačića - Delnice</v>
          </cell>
        </row>
        <row r="580">
          <cell r="A580">
            <v>972</v>
          </cell>
          <cell r="B580" t="str">
            <v>OŠ Ivana Gorana Kovačića - Gornje Bazje</v>
          </cell>
        </row>
        <row r="581">
          <cell r="A581">
            <v>1200</v>
          </cell>
          <cell r="B581" t="str">
            <v>OŠ Ivana Gorana Kovačića - Staro Petrovo Selo</v>
          </cell>
        </row>
        <row r="582">
          <cell r="A582">
            <v>2172</v>
          </cell>
          <cell r="B582" t="str">
            <v>OŠ Ivana Gorana Kovačića - Sveti Juraj na Bregu</v>
          </cell>
        </row>
        <row r="583">
          <cell r="A583">
            <v>1578</v>
          </cell>
          <cell r="B583" t="str">
            <v>OŠ Ivana Gorana Kovačića - Vinkovci</v>
          </cell>
        </row>
        <row r="584">
          <cell r="A584">
            <v>807</v>
          </cell>
          <cell r="B584" t="str">
            <v>OŠ Ivana Gorana Kovačića - Vrbovsko</v>
          </cell>
        </row>
        <row r="585">
          <cell r="A585">
            <v>2232</v>
          </cell>
          <cell r="B585" t="str">
            <v>OŠ Ivana Gorana Kovačića - Zagreb</v>
          </cell>
        </row>
        <row r="586">
          <cell r="A586">
            <v>2309</v>
          </cell>
          <cell r="B586" t="str">
            <v>OŠ Ivana Granđe</v>
          </cell>
        </row>
        <row r="587">
          <cell r="A587">
            <v>2053</v>
          </cell>
          <cell r="B587" t="str">
            <v>OŠ Ivana Gundulića - Dubrovnik</v>
          </cell>
        </row>
        <row r="588">
          <cell r="A588">
            <v>2192</v>
          </cell>
          <cell r="B588" t="str">
            <v>OŠ Ivana Gundulića - Zagreb</v>
          </cell>
        </row>
        <row r="589">
          <cell r="A589">
            <v>1600</v>
          </cell>
          <cell r="B589" t="str">
            <v>OŠ Ivana Kozarca - Županja</v>
          </cell>
        </row>
        <row r="590">
          <cell r="A590">
            <v>1436</v>
          </cell>
          <cell r="B590" t="str">
            <v>OŠ Ivana Kukuljevića - Belišće</v>
          </cell>
        </row>
        <row r="591">
          <cell r="A591">
            <v>273</v>
          </cell>
          <cell r="B591" t="str">
            <v xml:space="preserve">OŠ Ivana Kukuljevića - Sisak </v>
          </cell>
        </row>
        <row r="592">
          <cell r="A592">
            <v>442</v>
          </cell>
          <cell r="B592" t="str">
            <v>OŠ Ivana Kukuljevića Sakcinskog</v>
          </cell>
        </row>
        <row r="593">
          <cell r="A593">
            <v>1703</v>
          </cell>
          <cell r="B593" t="str">
            <v>OŠ Ivana Lovrića</v>
          </cell>
        </row>
        <row r="594">
          <cell r="A594">
            <v>861</v>
          </cell>
          <cell r="B594" t="str">
            <v>OŠ Ivana Mažuranića - Novi Vinodolski</v>
          </cell>
        </row>
        <row r="595">
          <cell r="A595">
            <v>1864</v>
          </cell>
          <cell r="B595" t="str">
            <v>OŠ Ivana Mažuranića - Obrovac Sinjski</v>
          </cell>
        </row>
        <row r="596">
          <cell r="A596">
            <v>1580</v>
          </cell>
          <cell r="B596" t="str">
            <v>OŠ Ivana Mažuranića - Vinkovci</v>
          </cell>
        </row>
        <row r="597">
          <cell r="A597">
            <v>2213</v>
          </cell>
          <cell r="B597" t="str">
            <v>OŠ Ivana Mažuranića - Zagreb</v>
          </cell>
        </row>
        <row r="598">
          <cell r="A598">
            <v>2258</v>
          </cell>
          <cell r="B598" t="str">
            <v>OŠ Ivana Meštrovića - Zagreb</v>
          </cell>
        </row>
        <row r="599">
          <cell r="A599">
            <v>664</v>
          </cell>
          <cell r="B599" t="str">
            <v xml:space="preserve">OŠ Ivana Nepomuka Jemeršića </v>
          </cell>
        </row>
        <row r="600">
          <cell r="A600">
            <v>91</v>
          </cell>
          <cell r="B600" t="str">
            <v>OŠ Ivana Perkovca</v>
          </cell>
        </row>
        <row r="601">
          <cell r="A601">
            <v>762</v>
          </cell>
          <cell r="B601" t="str">
            <v>OŠ Ivana Rabljanina - Rab</v>
          </cell>
        </row>
        <row r="602">
          <cell r="A602">
            <v>499</v>
          </cell>
          <cell r="B602" t="str">
            <v>OŠ Ivana Rangera - Kamenica</v>
          </cell>
        </row>
        <row r="603">
          <cell r="A603">
            <v>795</v>
          </cell>
          <cell r="B603" t="str">
            <v>OŠ Ivana Zajca</v>
          </cell>
        </row>
        <row r="604">
          <cell r="A604">
            <v>1466</v>
          </cell>
          <cell r="B604" t="str">
            <v>OŠ Ivane Brlić-Mažuranić - Koška</v>
          </cell>
        </row>
        <row r="605">
          <cell r="A605">
            <v>376</v>
          </cell>
          <cell r="B605" t="str">
            <v>OŠ Ivane Brlić-Mažuranić - Ogulin</v>
          </cell>
        </row>
        <row r="606">
          <cell r="A606">
            <v>943</v>
          </cell>
          <cell r="B606" t="str">
            <v>OŠ Ivane Brlić-Mažuranić - Orahovica</v>
          </cell>
        </row>
        <row r="607">
          <cell r="A607">
            <v>94</v>
          </cell>
          <cell r="B607" t="str">
            <v>OŠ Ivane Brlić-Mažuranić - Prigorje Brdovečko</v>
          </cell>
        </row>
        <row r="608">
          <cell r="A608">
            <v>956</v>
          </cell>
          <cell r="B608" t="str">
            <v>OŠ Ivane Brlić-Mažuranić - Virovitica</v>
          </cell>
        </row>
        <row r="609">
          <cell r="A609">
            <v>833</v>
          </cell>
          <cell r="B609" t="str">
            <v>OŠ Ivanke Trohar</v>
          </cell>
        </row>
        <row r="610">
          <cell r="A610">
            <v>2140</v>
          </cell>
          <cell r="B610" t="str">
            <v>OŠ Ivanovec</v>
          </cell>
        </row>
        <row r="611">
          <cell r="A611">
            <v>707</v>
          </cell>
          <cell r="B611" t="str">
            <v>OŠ Ivanska</v>
          </cell>
        </row>
        <row r="612">
          <cell r="A612">
            <v>2294</v>
          </cell>
          <cell r="B612" t="str">
            <v>OŠ Ive Andrića</v>
          </cell>
        </row>
        <row r="613">
          <cell r="A613">
            <v>4042</v>
          </cell>
          <cell r="B613" t="str">
            <v>OŠ Iver</v>
          </cell>
        </row>
        <row r="614">
          <cell r="A614">
            <v>2082</v>
          </cell>
          <cell r="B614" t="str">
            <v>OŠ Ivo Dugandžić-Mišić</v>
          </cell>
        </row>
        <row r="615">
          <cell r="A615">
            <v>336</v>
          </cell>
          <cell r="B615" t="str">
            <v>OŠ Ivo Kozarčanin</v>
          </cell>
        </row>
        <row r="616">
          <cell r="A616">
            <v>1936</v>
          </cell>
          <cell r="B616" t="str">
            <v>OŠ Ivo Lola Ribar - Labin</v>
          </cell>
        </row>
        <row r="617">
          <cell r="A617">
            <v>2197</v>
          </cell>
          <cell r="B617" t="str">
            <v>OŠ Izidora Kršnjavoga</v>
          </cell>
        </row>
        <row r="618">
          <cell r="A618">
            <v>501</v>
          </cell>
          <cell r="B618" t="str">
            <v>OŠ Izidora Poljaka - Višnjica</v>
          </cell>
        </row>
        <row r="619">
          <cell r="A619">
            <v>290</v>
          </cell>
          <cell r="B619" t="str">
            <v>OŠ Jabukovac - Jabukovac</v>
          </cell>
        </row>
        <row r="620">
          <cell r="A620">
            <v>2193</v>
          </cell>
          <cell r="B620" t="str">
            <v>OŠ Jabukovac - Zagreb</v>
          </cell>
        </row>
        <row r="621">
          <cell r="A621">
            <v>1373</v>
          </cell>
          <cell r="B621" t="str">
            <v>OŠ Jagode Truhelke</v>
          </cell>
        </row>
        <row r="622">
          <cell r="A622">
            <v>1413</v>
          </cell>
          <cell r="B622" t="str">
            <v>OŠ Jagodnjak</v>
          </cell>
        </row>
        <row r="623">
          <cell r="A623">
            <v>1574</v>
          </cell>
          <cell r="B623" t="str">
            <v>OŠ Jakova Gotovca</v>
          </cell>
        </row>
        <row r="624">
          <cell r="A624">
            <v>131</v>
          </cell>
          <cell r="B624" t="str">
            <v>OŠ Jakovlje</v>
          </cell>
        </row>
        <row r="625">
          <cell r="A625">
            <v>2101</v>
          </cell>
          <cell r="B625" t="str">
            <v>OŠ Janjina</v>
          </cell>
        </row>
        <row r="626">
          <cell r="A626">
            <v>154</v>
          </cell>
          <cell r="B626" t="str">
            <v>OŠ Janka Leskovara</v>
          </cell>
        </row>
        <row r="627">
          <cell r="A627">
            <v>315</v>
          </cell>
          <cell r="B627" t="str">
            <v>OŠ Jasenovac</v>
          </cell>
        </row>
        <row r="628">
          <cell r="A628">
            <v>826</v>
          </cell>
          <cell r="B628" t="str">
            <v>OŠ Jelenje - Dražica</v>
          </cell>
        </row>
        <row r="629">
          <cell r="A629">
            <v>3132</v>
          </cell>
          <cell r="B629" t="str">
            <v>OŠ Jelkovec</v>
          </cell>
        </row>
        <row r="630">
          <cell r="A630">
            <v>1835</v>
          </cell>
          <cell r="B630" t="str">
            <v>OŠ Jelsa</v>
          </cell>
        </row>
        <row r="631">
          <cell r="A631">
            <v>1805</v>
          </cell>
          <cell r="B631" t="str">
            <v>OŠ Jesenice Dugi Rat</v>
          </cell>
        </row>
        <row r="632">
          <cell r="A632">
            <v>2004</v>
          </cell>
          <cell r="B632" t="str">
            <v>OŠ Joakima Rakovca</v>
          </cell>
        </row>
        <row r="633">
          <cell r="A633">
            <v>2228</v>
          </cell>
          <cell r="B633" t="str">
            <v>OŠ Jordanovac</v>
          </cell>
        </row>
        <row r="634">
          <cell r="A634">
            <v>1455</v>
          </cell>
          <cell r="B634" t="str">
            <v>OŠ Josip Kozarac - Josipovac Punitovački</v>
          </cell>
        </row>
        <row r="635">
          <cell r="A635">
            <v>1149</v>
          </cell>
          <cell r="B635" t="str">
            <v>OŠ Josip Kozarac - Slavonski Šamac</v>
          </cell>
        </row>
        <row r="636">
          <cell r="A636">
            <v>1672</v>
          </cell>
          <cell r="B636" t="str">
            <v>OŠ Josip Kozarac - Soljani</v>
          </cell>
        </row>
        <row r="637">
          <cell r="A637">
            <v>1692</v>
          </cell>
          <cell r="B637" t="str">
            <v>OŠ Josip Pupačić</v>
          </cell>
        </row>
        <row r="638">
          <cell r="A638">
            <v>4016</v>
          </cell>
          <cell r="B638" t="str">
            <v>OŠ Josip Ribičić - Trst</v>
          </cell>
        </row>
        <row r="639">
          <cell r="A639">
            <v>4055</v>
          </cell>
          <cell r="B639" t="str">
            <v>OŠ Josip Vergilij Perić</v>
          </cell>
        </row>
        <row r="640">
          <cell r="A640">
            <v>1343</v>
          </cell>
          <cell r="B640" t="str">
            <v>OŠ Josipa Antuna Ćolnića</v>
          </cell>
        </row>
        <row r="641">
          <cell r="A641">
            <v>4</v>
          </cell>
          <cell r="B641" t="str">
            <v>OŠ Josipa Badalića - Graberje Ivanićko</v>
          </cell>
        </row>
        <row r="642">
          <cell r="A642">
            <v>226</v>
          </cell>
          <cell r="B642" t="str">
            <v>OŠ Josipa Broza</v>
          </cell>
        </row>
        <row r="643">
          <cell r="A643">
            <v>1473</v>
          </cell>
          <cell r="B643" t="str">
            <v>OŠ Josipa Jurja Strossmayera - Trnava</v>
          </cell>
        </row>
        <row r="644">
          <cell r="A644">
            <v>2199</v>
          </cell>
          <cell r="B644" t="str">
            <v>OŠ Josipa Jurja Strossmayera - Zagreb</v>
          </cell>
        </row>
        <row r="645">
          <cell r="A645">
            <v>1398</v>
          </cell>
          <cell r="B645" t="str">
            <v>OŠ Josipa Jurja Strossmayera - Đurđenovac</v>
          </cell>
        </row>
        <row r="646">
          <cell r="A646">
            <v>302</v>
          </cell>
          <cell r="B646" t="str">
            <v>OŠ Josipa Kozarca - Lipovljani</v>
          </cell>
        </row>
        <row r="647">
          <cell r="A647">
            <v>1478</v>
          </cell>
          <cell r="B647" t="str">
            <v>OŠ Josipa Kozarca - Semeljci</v>
          </cell>
        </row>
        <row r="648">
          <cell r="A648">
            <v>951</v>
          </cell>
          <cell r="B648" t="str">
            <v>OŠ Josipa Kozarca - Slatina</v>
          </cell>
        </row>
        <row r="649">
          <cell r="A649">
            <v>1577</v>
          </cell>
          <cell r="B649" t="str">
            <v>OŠ Josipa Kozarca - Vinkovci</v>
          </cell>
        </row>
        <row r="650">
          <cell r="A650">
            <v>1646</v>
          </cell>
          <cell r="B650" t="str">
            <v>OŠ Josipa Lovretića</v>
          </cell>
        </row>
        <row r="651">
          <cell r="A651">
            <v>1595</v>
          </cell>
          <cell r="B651" t="str">
            <v>OŠ Josipa Matoša</v>
          </cell>
        </row>
        <row r="652">
          <cell r="A652">
            <v>2261</v>
          </cell>
          <cell r="B652" t="str">
            <v>OŠ Josipa Račića</v>
          </cell>
        </row>
        <row r="653">
          <cell r="A653">
            <v>3144</v>
          </cell>
          <cell r="B653" t="str">
            <v>OŠ Josipa Zorića</v>
          </cell>
        </row>
        <row r="654">
          <cell r="A654">
            <v>423</v>
          </cell>
          <cell r="B654" t="str">
            <v>OŠ Josipdol</v>
          </cell>
        </row>
        <row r="655">
          <cell r="A655">
            <v>1380</v>
          </cell>
          <cell r="B655" t="str">
            <v>OŠ Josipovac</v>
          </cell>
        </row>
        <row r="656">
          <cell r="A656">
            <v>2184</v>
          </cell>
          <cell r="B656" t="str">
            <v>OŠ Jože Horvata Kotoriba</v>
          </cell>
        </row>
        <row r="657">
          <cell r="A657">
            <v>2033</v>
          </cell>
          <cell r="B657" t="str">
            <v>OŠ Jože Šurana - Višnjan</v>
          </cell>
        </row>
        <row r="658">
          <cell r="A658">
            <v>1620</v>
          </cell>
          <cell r="B658" t="str">
            <v>OŠ Julija Benešića</v>
          </cell>
        </row>
        <row r="659">
          <cell r="A659">
            <v>1031</v>
          </cell>
          <cell r="B659" t="str">
            <v>OŠ Julija Kempfa</v>
          </cell>
        </row>
        <row r="660">
          <cell r="A660">
            <v>2262</v>
          </cell>
          <cell r="B660" t="str">
            <v>OŠ Julija Klovića</v>
          </cell>
        </row>
        <row r="661">
          <cell r="A661">
            <v>1991</v>
          </cell>
          <cell r="B661" t="str">
            <v>OŠ Jure Filipovića - Barban</v>
          </cell>
        </row>
        <row r="662">
          <cell r="A662">
            <v>2273</v>
          </cell>
          <cell r="B662" t="str">
            <v>OŠ Jure Kaštelana</v>
          </cell>
        </row>
        <row r="663">
          <cell r="A663">
            <v>1276</v>
          </cell>
          <cell r="B663" t="str">
            <v>OŠ Jurja Barakovića</v>
          </cell>
        </row>
        <row r="664">
          <cell r="A664">
            <v>1220</v>
          </cell>
          <cell r="B664" t="str">
            <v>OŠ Jurja Dalmatinca - Pag</v>
          </cell>
        </row>
        <row r="665">
          <cell r="A665">
            <v>1542</v>
          </cell>
          <cell r="B665" t="str">
            <v>OŠ Jurja Dalmatinca - Šibenik</v>
          </cell>
        </row>
        <row r="666">
          <cell r="A666">
            <v>1988</v>
          </cell>
          <cell r="B666" t="str">
            <v>OŠ Jurja Dobrile - Rovinj</v>
          </cell>
        </row>
        <row r="667">
          <cell r="A667">
            <v>38</v>
          </cell>
          <cell r="B667" t="str">
            <v>OŠ Jurja Habdelića</v>
          </cell>
        </row>
        <row r="668">
          <cell r="A668">
            <v>864</v>
          </cell>
          <cell r="B668" t="str">
            <v>OŠ Jurja Klovića - Tribalj</v>
          </cell>
        </row>
        <row r="669">
          <cell r="A669">
            <v>1540</v>
          </cell>
          <cell r="B669" t="str">
            <v>OŠ Jurja Šižgorića</v>
          </cell>
        </row>
        <row r="670">
          <cell r="A670">
            <v>2022</v>
          </cell>
          <cell r="B670" t="str">
            <v>OŠ Juršići</v>
          </cell>
        </row>
        <row r="671">
          <cell r="A671">
            <v>4039</v>
          </cell>
          <cell r="B671" t="str">
            <v>OŠ Kajzerica</v>
          </cell>
        </row>
        <row r="672">
          <cell r="A672">
            <v>613</v>
          </cell>
          <cell r="B672" t="str">
            <v>OŠ Kalnik</v>
          </cell>
        </row>
        <row r="673">
          <cell r="A673">
            <v>1781</v>
          </cell>
          <cell r="B673" t="str">
            <v>OŠ Kamen-Šine</v>
          </cell>
        </row>
        <row r="674">
          <cell r="A674">
            <v>1861</v>
          </cell>
          <cell r="B674" t="str">
            <v>OŠ Kamešnica</v>
          </cell>
        </row>
        <row r="675">
          <cell r="A675">
            <v>782</v>
          </cell>
          <cell r="B675" t="str">
            <v>OŠ Kantrida</v>
          </cell>
        </row>
        <row r="676">
          <cell r="A676">
            <v>116</v>
          </cell>
          <cell r="B676" t="str">
            <v>OŠ Kardinal Alojzije Stepinac</v>
          </cell>
        </row>
        <row r="677">
          <cell r="A677">
            <v>916</v>
          </cell>
          <cell r="B677" t="str">
            <v>OŠ Karlobag</v>
          </cell>
        </row>
        <row r="678">
          <cell r="A678">
            <v>2848</v>
          </cell>
          <cell r="B678" t="str">
            <v>OŠ Katarina Zrinska - Mečenčani</v>
          </cell>
        </row>
        <row r="679">
          <cell r="A679">
            <v>414</v>
          </cell>
          <cell r="B679" t="str">
            <v>OŠ Katarine Zrinski - Krnjak</v>
          </cell>
        </row>
        <row r="680">
          <cell r="A680">
            <v>1972</v>
          </cell>
          <cell r="B680" t="str">
            <v xml:space="preserve">OŠ Kaštenjer - Pula </v>
          </cell>
        </row>
        <row r="681">
          <cell r="A681">
            <v>1557</v>
          </cell>
          <cell r="B681" t="str">
            <v>OŠ Kistanje</v>
          </cell>
        </row>
        <row r="682">
          <cell r="A682">
            <v>828</v>
          </cell>
          <cell r="B682" t="str">
            <v>OŠ Klana</v>
          </cell>
        </row>
        <row r="683">
          <cell r="A683">
            <v>110</v>
          </cell>
          <cell r="B683" t="str">
            <v>OŠ Klinča Sela</v>
          </cell>
        </row>
        <row r="684">
          <cell r="A684">
            <v>592</v>
          </cell>
          <cell r="B684" t="str">
            <v xml:space="preserve">OŠ Kloštar Podravski </v>
          </cell>
        </row>
        <row r="685">
          <cell r="A685">
            <v>1766</v>
          </cell>
          <cell r="B685" t="str">
            <v>OŠ Kman-Kocunar</v>
          </cell>
        </row>
        <row r="686">
          <cell r="A686">
            <v>472</v>
          </cell>
          <cell r="B686" t="str">
            <v>OŠ Kneginec Gornji</v>
          </cell>
        </row>
        <row r="687">
          <cell r="A687">
            <v>1797</v>
          </cell>
          <cell r="B687" t="str">
            <v>OŠ Kneza Branimira</v>
          </cell>
        </row>
        <row r="688">
          <cell r="A688">
            <v>1738</v>
          </cell>
          <cell r="B688" t="str">
            <v>OŠ Kneza Mislava</v>
          </cell>
        </row>
        <row r="689">
          <cell r="A689">
            <v>1739</v>
          </cell>
          <cell r="B689" t="str">
            <v>OŠ Kneza Trpimira</v>
          </cell>
        </row>
        <row r="690">
          <cell r="A690">
            <v>1419</v>
          </cell>
          <cell r="B690" t="str">
            <v>OŠ Kneževi Vinogradi</v>
          </cell>
        </row>
        <row r="691">
          <cell r="A691">
            <v>299</v>
          </cell>
          <cell r="B691" t="str">
            <v>OŠ Komarevo</v>
          </cell>
        </row>
        <row r="692">
          <cell r="A692">
            <v>1905</v>
          </cell>
          <cell r="B692" t="str">
            <v>OŠ Komiža</v>
          </cell>
        </row>
        <row r="693">
          <cell r="A693">
            <v>188</v>
          </cell>
          <cell r="B693" t="str">
            <v>OŠ Konjščina</v>
          </cell>
        </row>
        <row r="694">
          <cell r="A694">
            <v>554</v>
          </cell>
          <cell r="B694" t="str">
            <v xml:space="preserve">OŠ Koprivnički Bregi </v>
          </cell>
        </row>
        <row r="695">
          <cell r="A695">
            <v>4040</v>
          </cell>
          <cell r="B695" t="str">
            <v>OŠ Koprivnički Ivanec</v>
          </cell>
        </row>
        <row r="696">
          <cell r="A696">
            <v>1661</v>
          </cell>
          <cell r="B696" t="str">
            <v>OŠ Korog - Korog</v>
          </cell>
        </row>
        <row r="697">
          <cell r="A697">
            <v>2852</v>
          </cell>
          <cell r="B697" t="str">
            <v>OŠ Kostrena</v>
          </cell>
        </row>
        <row r="698">
          <cell r="A698">
            <v>784</v>
          </cell>
          <cell r="B698" t="str">
            <v>OŠ Kozala</v>
          </cell>
        </row>
        <row r="699">
          <cell r="A699">
            <v>1357</v>
          </cell>
          <cell r="B699" t="str">
            <v>OŠ Kralja Tomislava - Našice</v>
          </cell>
        </row>
        <row r="700">
          <cell r="A700">
            <v>936</v>
          </cell>
          <cell r="B700" t="str">
            <v>OŠ Kralja Tomislava - Udbina</v>
          </cell>
        </row>
        <row r="701">
          <cell r="A701">
            <v>2257</v>
          </cell>
          <cell r="B701" t="str">
            <v>OŠ Kralja Tomislava - Zagreb</v>
          </cell>
        </row>
        <row r="702">
          <cell r="A702">
            <v>1785</v>
          </cell>
          <cell r="B702" t="str">
            <v>OŠ Kralja Zvonimira</v>
          </cell>
        </row>
        <row r="703">
          <cell r="A703">
            <v>830</v>
          </cell>
          <cell r="B703" t="str">
            <v>OŠ Kraljevica</v>
          </cell>
        </row>
        <row r="704">
          <cell r="A704">
            <v>2875</v>
          </cell>
          <cell r="B704" t="str">
            <v>OŠ Kraljice Jelene</v>
          </cell>
        </row>
        <row r="705">
          <cell r="A705">
            <v>190</v>
          </cell>
          <cell r="B705" t="str">
            <v>OŠ Krapinske Toplice</v>
          </cell>
        </row>
        <row r="706">
          <cell r="A706">
            <v>1226</v>
          </cell>
          <cell r="B706" t="str">
            <v>OŠ Krune Krstića - Zadar</v>
          </cell>
        </row>
        <row r="707">
          <cell r="A707">
            <v>88</v>
          </cell>
          <cell r="B707" t="str">
            <v>OŠ Ksavera Šandora Gjalskog - Donja Zelina</v>
          </cell>
        </row>
        <row r="708">
          <cell r="A708">
            <v>150</v>
          </cell>
          <cell r="B708" t="str">
            <v>OŠ Ksavera Šandora Gjalskog - Zabok</v>
          </cell>
        </row>
        <row r="709">
          <cell r="A709">
            <v>2198</v>
          </cell>
          <cell r="B709" t="str">
            <v>OŠ Ksavera Šandora Gjalskog - Zagreb</v>
          </cell>
        </row>
        <row r="710">
          <cell r="A710">
            <v>2116</v>
          </cell>
          <cell r="B710" t="str">
            <v>OŠ Kula Norinska</v>
          </cell>
        </row>
        <row r="711">
          <cell r="A711">
            <v>2106</v>
          </cell>
          <cell r="B711" t="str">
            <v>OŠ Kuna</v>
          </cell>
        </row>
        <row r="712">
          <cell r="A712">
            <v>100</v>
          </cell>
          <cell r="B712" t="str">
            <v>OŠ Kupljenovo</v>
          </cell>
        </row>
        <row r="713">
          <cell r="A713">
            <v>2141</v>
          </cell>
          <cell r="B713" t="str">
            <v>OŠ Kuršanec</v>
          </cell>
        </row>
        <row r="714">
          <cell r="A714">
            <v>2202</v>
          </cell>
          <cell r="B714" t="str">
            <v>OŠ Kustošija</v>
          </cell>
        </row>
        <row r="715">
          <cell r="A715">
            <v>1392</v>
          </cell>
          <cell r="B715" t="str">
            <v>OŠ Ladimirevci</v>
          </cell>
        </row>
        <row r="716">
          <cell r="A716">
            <v>2049</v>
          </cell>
          <cell r="B716" t="str">
            <v>OŠ Lapad</v>
          </cell>
        </row>
        <row r="717">
          <cell r="A717">
            <v>1452</v>
          </cell>
          <cell r="B717" t="str">
            <v>OŠ Laslovo</v>
          </cell>
        </row>
        <row r="718">
          <cell r="A718">
            <v>2884</v>
          </cell>
          <cell r="B718" t="str">
            <v>OŠ Lauder-Hugo Kon</v>
          </cell>
        </row>
        <row r="719">
          <cell r="A719">
            <v>566</v>
          </cell>
          <cell r="B719" t="str">
            <v>OŠ Legrad</v>
          </cell>
        </row>
        <row r="720">
          <cell r="A720">
            <v>2917</v>
          </cell>
          <cell r="B720" t="str">
            <v>OŠ Libar</v>
          </cell>
        </row>
        <row r="721">
          <cell r="A721">
            <v>187</v>
          </cell>
          <cell r="B721" t="str">
            <v>OŠ Lijepa Naša</v>
          </cell>
        </row>
        <row r="722">
          <cell r="A722">
            <v>1084</v>
          </cell>
          <cell r="B722" t="str">
            <v>OŠ Lipik</v>
          </cell>
        </row>
        <row r="723">
          <cell r="A723">
            <v>1641</v>
          </cell>
          <cell r="B723" t="str">
            <v>OŠ Lipovac</v>
          </cell>
        </row>
        <row r="724">
          <cell r="A724">
            <v>513</v>
          </cell>
          <cell r="B724" t="str">
            <v>OŠ Ljubešćica</v>
          </cell>
        </row>
        <row r="725">
          <cell r="A725">
            <v>2269</v>
          </cell>
          <cell r="B725" t="str">
            <v>OŠ Ljubljanica - Zagreb</v>
          </cell>
        </row>
        <row r="726">
          <cell r="A726">
            <v>7</v>
          </cell>
          <cell r="B726" t="str">
            <v>OŠ Ljubo Babić</v>
          </cell>
        </row>
        <row r="727">
          <cell r="A727">
            <v>1155</v>
          </cell>
          <cell r="B727" t="str">
            <v>OŠ Ljudevit Gaj - Lužani</v>
          </cell>
        </row>
        <row r="728">
          <cell r="A728">
            <v>202</v>
          </cell>
          <cell r="B728" t="str">
            <v>OŠ Ljudevit Gaj - Mihovljan</v>
          </cell>
        </row>
        <row r="729">
          <cell r="A729">
            <v>147</v>
          </cell>
          <cell r="B729" t="str">
            <v>OŠ Ljudevit Gaj u Krapini</v>
          </cell>
        </row>
        <row r="730">
          <cell r="A730">
            <v>1089</v>
          </cell>
          <cell r="B730" t="str">
            <v>OŠ Ljudevita Gaja - Nova Gradiška</v>
          </cell>
        </row>
        <row r="731">
          <cell r="A731">
            <v>1370</v>
          </cell>
          <cell r="B731" t="str">
            <v>OŠ Ljudevita Gaja - Osijek</v>
          </cell>
        </row>
        <row r="732">
          <cell r="A732">
            <v>78</v>
          </cell>
          <cell r="B732" t="str">
            <v>OŠ Ljudevita Gaja - Zaprešić</v>
          </cell>
        </row>
        <row r="733">
          <cell r="A733">
            <v>537</v>
          </cell>
          <cell r="B733" t="str">
            <v>OŠ Ljudevita Modeca - Križevci</v>
          </cell>
        </row>
        <row r="734">
          <cell r="A734">
            <v>4058</v>
          </cell>
          <cell r="B734" t="str">
            <v>OŠ Lotrščak</v>
          </cell>
        </row>
        <row r="735">
          <cell r="A735">
            <v>1629</v>
          </cell>
          <cell r="B735" t="str">
            <v>OŠ Lovas</v>
          </cell>
        </row>
        <row r="736">
          <cell r="A736">
            <v>935</v>
          </cell>
          <cell r="B736" t="str">
            <v>OŠ Lovinac</v>
          </cell>
        </row>
        <row r="737">
          <cell r="A737">
            <v>2241</v>
          </cell>
          <cell r="B737" t="str">
            <v>OŠ Lovre pl. Matačića</v>
          </cell>
        </row>
        <row r="738">
          <cell r="A738">
            <v>450</v>
          </cell>
          <cell r="B738" t="str">
            <v>OŠ Ludbreg</v>
          </cell>
        </row>
        <row r="739">
          <cell r="A739">
            <v>324</v>
          </cell>
          <cell r="B739" t="str">
            <v>OŠ Ludina</v>
          </cell>
        </row>
        <row r="740">
          <cell r="A740">
            <v>1427</v>
          </cell>
          <cell r="B740" t="str">
            <v>OŠ Lug - Laskói Általános Iskola</v>
          </cell>
        </row>
        <row r="741">
          <cell r="A741">
            <v>2886</v>
          </cell>
          <cell r="B741" t="str">
            <v>OŠ Luka - Luka</v>
          </cell>
        </row>
        <row r="742">
          <cell r="A742">
            <v>2910</v>
          </cell>
          <cell r="B742" t="str">
            <v>OŠ Luka - Sesvete</v>
          </cell>
        </row>
        <row r="743">
          <cell r="A743">
            <v>1493</v>
          </cell>
          <cell r="B743" t="str">
            <v>OŠ Luka Botić</v>
          </cell>
        </row>
        <row r="744">
          <cell r="A744">
            <v>909</v>
          </cell>
          <cell r="B744" t="str">
            <v>OŠ Luke Perkovića - Brinje</v>
          </cell>
        </row>
        <row r="745">
          <cell r="A745">
            <v>1760</v>
          </cell>
          <cell r="B745" t="str">
            <v>OŠ Lučac</v>
          </cell>
        </row>
        <row r="746">
          <cell r="A746">
            <v>2290</v>
          </cell>
          <cell r="B746" t="str">
            <v>OŠ Lučko</v>
          </cell>
        </row>
        <row r="747">
          <cell r="A747">
            <v>362</v>
          </cell>
          <cell r="B747" t="str">
            <v>OŠ Mahično</v>
          </cell>
        </row>
        <row r="748">
          <cell r="A748">
            <v>1716</v>
          </cell>
          <cell r="B748" t="str">
            <v>OŠ Majstora Radovana</v>
          </cell>
        </row>
        <row r="749">
          <cell r="A749">
            <v>2254</v>
          </cell>
          <cell r="B749" t="str">
            <v>OŠ Malešnica</v>
          </cell>
        </row>
        <row r="750">
          <cell r="A750">
            <v>4053</v>
          </cell>
          <cell r="B750" t="str">
            <v>OŠ Malinska - Dubašnica</v>
          </cell>
        </row>
        <row r="751">
          <cell r="A751">
            <v>1757</v>
          </cell>
          <cell r="B751" t="str">
            <v>OŠ Manuš</v>
          </cell>
        </row>
        <row r="752">
          <cell r="A752">
            <v>1671</v>
          </cell>
          <cell r="B752" t="str">
            <v>OŠ Mare Švel-Gamiršek</v>
          </cell>
        </row>
        <row r="753">
          <cell r="A753">
            <v>843</v>
          </cell>
          <cell r="B753" t="str">
            <v>OŠ Maria Martinolića</v>
          </cell>
        </row>
        <row r="754">
          <cell r="A754">
            <v>198</v>
          </cell>
          <cell r="B754" t="str">
            <v>OŠ Marija Bistrica</v>
          </cell>
        </row>
        <row r="755">
          <cell r="A755">
            <v>2023</v>
          </cell>
          <cell r="B755" t="str">
            <v>OŠ Marije i Line</v>
          </cell>
        </row>
        <row r="756">
          <cell r="A756">
            <v>2215</v>
          </cell>
          <cell r="B756" t="str">
            <v>OŠ Marije Jurić Zagorke</v>
          </cell>
        </row>
        <row r="757">
          <cell r="A757">
            <v>2051</v>
          </cell>
          <cell r="B757" t="str">
            <v>OŠ Marina Držića - Dubrovnik</v>
          </cell>
        </row>
        <row r="758">
          <cell r="A758">
            <v>2278</v>
          </cell>
          <cell r="B758" t="str">
            <v>OŠ Marina Držića - Zagreb</v>
          </cell>
        </row>
        <row r="759">
          <cell r="A759">
            <v>2047</v>
          </cell>
          <cell r="B759" t="str">
            <v>OŠ Marina Getaldića</v>
          </cell>
        </row>
        <row r="760">
          <cell r="A760">
            <v>1752</v>
          </cell>
          <cell r="B760" t="str">
            <v>OŠ Marjan</v>
          </cell>
        </row>
        <row r="761">
          <cell r="A761">
            <v>1706</v>
          </cell>
          <cell r="B761" t="str">
            <v>OŠ Marka Marulića</v>
          </cell>
        </row>
        <row r="762">
          <cell r="A762">
            <v>1205</v>
          </cell>
          <cell r="B762" t="str">
            <v>OŠ Markovac</v>
          </cell>
        </row>
        <row r="763">
          <cell r="A763">
            <v>2225</v>
          </cell>
          <cell r="B763" t="str">
            <v>OŠ Markuševec</v>
          </cell>
        </row>
        <row r="764">
          <cell r="A764">
            <v>1662</v>
          </cell>
          <cell r="B764" t="str">
            <v>OŠ Markušica</v>
          </cell>
        </row>
        <row r="765">
          <cell r="A765">
            <v>503</v>
          </cell>
          <cell r="B765" t="str">
            <v>OŠ Martijanec</v>
          </cell>
        </row>
        <row r="766">
          <cell r="A766">
            <v>2005</v>
          </cell>
          <cell r="B766" t="str">
            <v>OŠ Marčana</v>
          </cell>
        </row>
        <row r="767">
          <cell r="A767">
            <v>4017</v>
          </cell>
          <cell r="B767" t="str">
            <v>OŠ Mate Balote - Buje</v>
          </cell>
        </row>
        <row r="768">
          <cell r="A768">
            <v>244</v>
          </cell>
          <cell r="B768" t="str">
            <v>OŠ Mate Lovraka - Kutina</v>
          </cell>
        </row>
        <row r="769">
          <cell r="A769">
            <v>1094</v>
          </cell>
          <cell r="B769" t="str">
            <v>OŠ Mate Lovraka - Nova Gradiška</v>
          </cell>
        </row>
        <row r="770">
          <cell r="A770">
            <v>267</v>
          </cell>
          <cell r="B770" t="str">
            <v>OŠ Mate Lovraka - Petrinja</v>
          </cell>
        </row>
        <row r="771">
          <cell r="A771">
            <v>713</v>
          </cell>
          <cell r="B771" t="str">
            <v>OŠ Mate Lovraka - Veliki Grđevac</v>
          </cell>
        </row>
        <row r="772">
          <cell r="A772">
            <v>1492</v>
          </cell>
          <cell r="B772" t="str">
            <v>OŠ Mate Lovraka - Vladislavci</v>
          </cell>
        </row>
        <row r="773">
          <cell r="A773">
            <v>2214</v>
          </cell>
          <cell r="B773" t="str">
            <v>OŠ Mate Lovraka - Zagreb</v>
          </cell>
        </row>
        <row r="774">
          <cell r="A774">
            <v>1602</v>
          </cell>
          <cell r="B774" t="str">
            <v>OŠ Mate Lovraka - Županja</v>
          </cell>
        </row>
        <row r="775">
          <cell r="A775">
            <v>1611</v>
          </cell>
          <cell r="B775" t="str">
            <v>OŠ Matija Antun Reljković - Cerna</v>
          </cell>
        </row>
        <row r="776">
          <cell r="A776">
            <v>1177</v>
          </cell>
          <cell r="B776" t="str">
            <v>OŠ Matija Antun Reljković - Davor</v>
          </cell>
        </row>
        <row r="777">
          <cell r="A777">
            <v>1171</v>
          </cell>
          <cell r="B777" t="str">
            <v>OŠ Matija Gubec - Cernik</v>
          </cell>
        </row>
        <row r="778">
          <cell r="A778">
            <v>1628</v>
          </cell>
          <cell r="B778" t="str">
            <v>OŠ Matija Gubec - Jarmina</v>
          </cell>
        </row>
        <row r="779">
          <cell r="A779">
            <v>1494</v>
          </cell>
          <cell r="B779" t="str">
            <v>OŠ Matija Gubec - Magdalenovac</v>
          </cell>
        </row>
        <row r="780">
          <cell r="A780">
            <v>1349</v>
          </cell>
          <cell r="B780" t="str">
            <v>OŠ Matija Gubec - Piškorevci</v>
          </cell>
        </row>
        <row r="781">
          <cell r="A781">
            <v>174</v>
          </cell>
          <cell r="B781" t="str">
            <v>OŠ Matije Gupca - Gornja Stubica</v>
          </cell>
        </row>
        <row r="782">
          <cell r="A782">
            <v>2265</v>
          </cell>
          <cell r="B782" t="str">
            <v>OŠ Matije Gupca - Zagreb</v>
          </cell>
        </row>
        <row r="783">
          <cell r="A783">
            <v>1386</v>
          </cell>
          <cell r="B783" t="str">
            <v>OŠ Matije Petra Katančića</v>
          </cell>
        </row>
        <row r="784">
          <cell r="A784">
            <v>1934</v>
          </cell>
          <cell r="B784" t="str">
            <v>OŠ Matije Vlačića</v>
          </cell>
        </row>
        <row r="785">
          <cell r="A785">
            <v>2234</v>
          </cell>
          <cell r="B785" t="str">
            <v>OŠ Matka Laginje</v>
          </cell>
        </row>
        <row r="786">
          <cell r="A786">
            <v>196</v>
          </cell>
          <cell r="B786" t="str">
            <v>OŠ Mače</v>
          </cell>
        </row>
        <row r="787">
          <cell r="A787">
            <v>2205</v>
          </cell>
          <cell r="B787" t="str">
            <v>OŠ Medvedgrad</v>
          </cell>
        </row>
        <row r="788">
          <cell r="A788">
            <v>1772</v>
          </cell>
          <cell r="B788" t="str">
            <v>OŠ Mejaši</v>
          </cell>
        </row>
        <row r="789">
          <cell r="A789">
            <v>1762</v>
          </cell>
          <cell r="B789" t="str">
            <v>OŠ Meje</v>
          </cell>
        </row>
        <row r="790">
          <cell r="A790">
            <v>1770</v>
          </cell>
          <cell r="B790" t="str">
            <v>OŠ Mertojak</v>
          </cell>
        </row>
        <row r="791">
          <cell r="A791">
            <v>447</v>
          </cell>
          <cell r="B791" t="str">
            <v>OŠ Metel Ožegović</v>
          </cell>
        </row>
        <row r="792">
          <cell r="A792">
            <v>20</v>
          </cell>
          <cell r="B792" t="str">
            <v>OŠ Mihaela Šiloboda</v>
          </cell>
        </row>
        <row r="793">
          <cell r="A793">
            <v>569</v>
          </cell>
          <cell r="B793" t="str">
            <v>OŠ Mihovil Pavlek Miškina - Đelekovec</v>
          </cell>
        </row>
        <row r="794">
          <cell r="A794">
            <v>1675</v>
          </cell>
          <cell r="B794" t="str">
            <v>OŠ Mijat Stojanović</v>
          </cell>
        </row>
        <row r="795">
          <cell r="A795">
            <v>993</v>
          </cell>
          <cell r="B795" t="str">
            <v>OŠ Mikleuš</v>
          </cell>
        </row>
        <row r="796">
          <cell r="A796">
            <v>1121</v>
          </cell>
          <cell r="B796" t="str">
            <v>OŠ Milan Amruš</v>
          </cell>
        </row>
        <row r="797">
          <cell r="A797">
            <v>827</v>
          </cell>
          <cell r="B797" t="str">
            <v>OŠ Milan Brozović</v>
          </cell>
        </row>
        <row r="798">
          <cell r="A798">
            <v>1899</v>
          </cell>
          <cell r="B798" t="str">
            <v>OŠ Milana Begovića</v>
          </cell>
        </row>
        <row r="799">
          <cell r="A799">
            <v>27</v>
          </cell>
          <cell r="B799" t="str">
            <v>OŠ Milana Langa</v>
          </cell>
        </row>
        <row r="800">
          <cell r="A800">
            <v>2019</v>
          </cell>
          <cell r="B800" t="str">
            <v>OŠ Milana Šorga - Oprtalj</v>
          </cell>
        </row>
        <row r="801">
          <cell r="A801">
            <v>1490</v>
          </cell>
          <cell r="B801" t="str">
            <v>OŠ Milka Cepelića</v>
          </cell>
        </row>
        <row r="802">
          <cell r="A802">
            <v>135</v>
          </cell>
          <cell r="B802" t="str">
            <v>OŠ Milke Trnine</v>
          </cell>
        </row>
        <row r="803">
          <cell r="A803">
            <v>1879</v>
          </cell>
          <cell r="B803" t="str">
            <v>OŠ Milna</v>
          </cell>
        </row>
        <row r="804">
          <cell r="A804">
            <v>668</v>
          </cell>
          <cell r="B804" t="str">
            <v>OŠ Mirka Pereša</v>
          </cell>
        </row>
        <row r="805">
          <cell r="A805">
            <v>2194</v>
          </cell>
          <cell r="B805" t="str">
            <v>OŠ Miroslava Krleže - Zagreb</v>
          </cell>
        </row>
        <row r="806">
          <cell r="A806">
            <v>1448</v>
          </cell>
          <cell r="B806" t="str">
            <v>OŠ Miroslava Krleže - Čepin</v>
          </cell>
        </row>
        <row r="807">
          <cell r="A807">
            <v>1593</v>
          </cell>
          <cell r="B807" t="str">
            <v>OŠ Mitnica</v>
          </cell>
        </row>
        <row r="808">
          <cell r="A808">
            <v>1046</v>
          </cell>
          <cell r="B808" t="str">
            <v>OŠ Mladost - Jakšić</v>
          </cell>
        </row>
        <row r="809">
          <cell r="A809">
            <v>309</v>
          </cell>
          <cell r="B809" t="str">
            <v>OŠ Mladost - Lekenik</v>
          </cell>
        </row>
        <row r="810">
          <cell r="A810">
            <v>1367</v>
          </cell>
          <cell r="B810" t="str">
            <v>OŠ Mladost - Osijek</v>
          </cell>
        </row>
        <row r="811">
          <cell r="A811">
            <v>2299</v>
          </cell>
          <cell r="B811" t="str">
            <v>OŠ Mladost - Zagreb</v>
          </cell>
        </row>
        <row r="812">
          <cell r="A812">
            <v>2109</v>
          </cell>
          <cell r="B812" t="str">
            <v>OŠ Mljet</v>
          </cell>
        </row>
        <row r="813">
          <cell r="A813">
            <v>2061</v>
          </cell>
          <cell r="B813" t="str">
            <v>OŠ Mokošica - Dubrovnik</v>
          </cell>
        </row>
        <row r="814">
          <cell r="A814">
            <v>601</v>
          </cell>
          <cell r="B814" t="str">
            <v>OŠ Molve</v>
          </cell>
        </row>
        <row r="815">
          <cell r="A815">
            <v>1976</v>
          </cell>
          <cell r="B815" t="str">
            <v>OŠ Monte Zaro</v>
          </cell>
        </row>
        <row r="816">
          <cell r="A816">
            <v>870</v>
          </cell>
          <cell r="B816" t="str">
            <v>OŠ Mrkopalj</v>
          </cell>
        </row>
        <row r="817">
          <cell r="A817">
            <v>2156</v>
          </cell>
          <cell r="B817" t="str">
            <v>OŠ Mursko Središće</v>
          </cell>
        </row>
        <row r="818">
          <cell r="A818">
            <v>1568</v>
          </cell>
          <cell r="B818" t="str">
            <v>OŠ Murterski škoji</v>
          </cell>
        </row>
        <row r="819">
          <cell r="A819">
            <v>2324</v>
          </cell>
          <cell r="B819" t="str">
            <v>OŠ Nad lipom</v>
          </cell>
        </row>
        <row r="820">
          <cell r="A820">
            <v>2341</v>
          </cell>
          <cell r="B820" t="str">
            <v>OŠ Nandi s pravom javnosti</v>
          </cell>
        </row>
        <row r="821">
          <cell r="A821">
            <v>2159</v>
          </cell>
          <cell r="B821" t="str">
            <v>OŠ Nedelišće</v>
          </cell>
        </row>
        <row r="822">
          <cell r="A822">
            <v>1676</v>
          </cell>
          <cell r="B822" t="str">
            <v>OŠ Negoslavci</v>
          </cell>
        </row>
        <row r="823">
          <cell r="A823">
            <v>1800</v>
          </cell>
          <cell r="B823" t="str">
            <v>OŠ Neorić-Sutina</v>
          </cell>
        </row>
        <row r="824">
          <cell r="A824">
            <v>416</v>
          </cell>
          <cell r="B824" t="str">
            <v>OŠ Netretić</v>
          </cell>
        </row>
        <row r="825">
          <cell r="A825">
            <v>789</v>
          </cell>
          <cell r="B825" t="str">
            <v>OŠ Nikola Tesla - Rijeka</v>
          </cell>
        </row>
        <row r="826">
          <cell r="A826">
            <v>1592</v>
          </cell>
          <cell r="B826" t="str">
            <v>OŠ Nikole Andrića</v>
          </cell>
        </row>
        <row r="827">
          <cell r="A827">
            <v>48</v>
          </cell>
          <cell r="B827" t="str">
            <v>OŠ Nikole Hribara</v>
          </cell>
        </row>
        <row r="828">
          <cell r="A828">
            <v>1214</v>
          </cell>
          <cell r="B828" t="str">
            <v>OŠ Nikole Tesle - Gračac</v>
          </cell>
        </row>
        <row r="829">
          <cell r="A829">
            <v>1581</v>
          </cell>
          <cell r="B829" t="str">
            <v>OŠ Nikole Tesle - Mirkovci</v>
          </cell>
        </row>
        <row r="830">
          <cell r="A830">
            <v>2268</v>
          </cell>
          <cell r="B830" t="str">
            <v>OŠ Nikole Tesle - Zagreb</v>
          </cell>
        </row>
        <row r="831">
          <cell r="A831">
            <v>678</v>
          </cell>
          <cell r="B831" t="str">
            <v>OŠ Nova Rača</v>
          </cell>
        </row>
        <row r="832">
          <cell r="A832">
            <v>453</v>
          </cell>
          <cell r="B832" t="str">
            <v>OŠ Novi Marof</v>
          </cell>
        </row>
        <row r="833">
          <cell r="A833">
            <v>4050</v>
          </cell>
          <cell r="B833" t="str">
            <v>OŠ Novo Čiče</v>
          </cell>
        </row>
        <row r="834">
          <cell r="A834">
            <v>1271</v>
          </cell>
          <cell r="B834" t="str">
            <v>OŠ Novigrad</v>
          </cell>
        </row>
        <row r="835">
          <cell r="A835">
            <v>259</v>
          </cell>
          <cell r="B835" t="str">
            <v>OŠ Novska</v>
          </cell>
        </row>
        <row r="836">
          <cell r="A836">
            <v>1686</v>
          </cell>
          <cell r="B836" t="str">
            <v>OŠ o. Petra Perice Makarska</v>
          </cell>
        </row>
        <row r="837">
          <cell r="A837">
            <v>1217</v>
          </cell>
          <cell r="B837" t="str">
            <v>OŠ Obrovac</v>
          </cell>
        </row>
        <row r="838">
          <cell r="A838">
            <v>2301</v>
          </cell>
          <cell r="B838" t="str">
            <v>OŠ Odra</v>
          </cell>
        </row>
        <row r="839">
          <cell r="A839">
            <v>1188</v>
          </cell>
          <cell r="B839" t="str">
            <v>OŠ Okučani</v>
          </cell>
        </row>
        <row r="840">
          <cell r="A840">
            <v>4045</v>
          </cell>
          <cell r="B840" t="str">
            <v>OŠ Omišalj</v>
          </cell>
        </row>
        <row r="841">
          <cell r="A841">
            <v>2113</v>
          </cell>
          <cell r="B841" t="str">
            <v>OŠ Opuzen</v>
          </cell>
        </row>
        <row r="842">
          <cell r="A842">
            <v>2104</v>
          </cell>
          <cell r="B842" t="str">
            <v>OŠ Orebić</v>
          </cell>
        </row>
        <row r="843">
          <cell r="A843">
            <v>2154</v>
          </cell>
          <cell r="B843" t="str">
            <v>OŠ Orehovica</v>
          </cell>
        </row>
        <row r="844">
          <cell r="A844">
            <v>205</v>
          </cell>
          <cell r="B844" t="str">
            <v>OŠ Oroslavje</v>
          </cell>
        </row>
        <row r="845">
          <cell r="A845">
            <v>1740</v>
          </cell>
          <cell r="B845" t="str">
            <v>OŠ Ostrog</v>
          </cell>
        </row>
        <row r="846">
          <cell r="A846">
            <v>2303</v>
          </cell>
          <cell r="B846" t="str">
            <v>OŠ Otok</v>
          </cell>
        </row>
        <row r="847">
          <cell r="A847">
            <v>2201</v>
          </cell>
          <cell r="B847" t="str">
            <v>OŠ Otona Ivekovića</v>
          </cell>
        </row>
        <row r="848">
          <cell r="A848">
            <v>2119</v>
          </cell>
          <cell r="B848" t="str">
            <v>OŠ Otrići-Dubrave</v>
          </cell>
        </row>
        <row r="849">
          <cell r="A849">
            <v>1300</v>
          </cell>
          <cell r="B849" t="str">
            <v>OŠ Pakoštane</v>
          </cell>
        </row>
        <row r="850">
          <cell r="A850">
            <v>2196</v>
          </cell>
          <cell r="B850" t="str">
            <v>OŠ Pantovčak</v>
          </cell>
        </row>
        <row r="851">
          <cell r="A851">
            <v>77</v>
          </cell>
          <cell r="B851" t="str">
            <v>OŠ Pavao Belas</v>
          </cell>
        </row>
        <row r="852">
          <cell r="A852">
            <v>185</v>
          </cell>
          <cell r="B852" t="str">
            <v>OŠ Pavla Štoosa</v>
          </cell>
        </row>
        <row r="853">
          <cell r="A853">
            <v>2206</v>
          </cell>
          <cell r="B853" t="str">
            <v>OŠ Pavleka Miškine</v>
          </cell>
        </row>
        <row r="854">
          <cell r="A854">
            <v>798</v>
          </cell>
          <cell r="B854" t="str">
            <v>OŠ Pehlin</v>
          </cell>
        </row>
        <row r="855">
          <cell r="A855">
            <v>917</v>
          </cell>
          <cell r="B855" t="str">
            <v>OŠ Perušić</v>
          </cell>
        </row>
        <row r="856">
          <cell r="A856">
            <v>1718</v>
          </cell>
          <cell r="B856" t="str">
            <v>OŠ Petar Berislavić</v>
          </cell>
        </row>
        <row r="857">
          <cell r="A857">
            <v>1295</v>
          </cell>
          <cell r="B857" t="str">
            <v>OŠ Petar Lorini</v>
          </cell>
        </row>
        <row r="858">
          <cell r="A858">
            <v>1282</v>
          </cell>
          <cell r="B858" t="str">
            <v>OŠ Petar Zoranić - Nin</v>
          </cell>
        </row>
        <row r="859">
          <cell r="A859">
            <v>1318</v>
          </cell>
          <cell r="B859" t="str">
            <v>OŠ Petar Zoranić - Stankovci</v>
          </cell>
        </row>
        <row r="860">
          <cell r="A860">
            <v>474</v>
          </cell>
          <cell r="B860" t="str">
            <v>OŠ Petar Zrinski - Jalžabet</v>
          </cell>
        </row>
        <row r="861">
          <cell r="A861">
            <v>2207</v>
          </cell>
          <cell r="B861" t="str">
            <v>OŠ Petar Zrinski - Zagreb</v>
          </cell>
        </row>
        <row r="862">
          <cell r="A862">
            <v>737</v>
          </cell>
          <cell r="B862" t="str">
            <v>OŠ Petar Zrinski - Čabar</v>
          </cell>
        </row>
        <row r="863">
          <cell r="A863">
            <v>2189</v>
          </cell>
          <cell r="B863" t="str">
            <v>OŠ Petar Zrinski - Šenkovec</v>
          </cell>
        </row>
        <row r="864">
          <cell r="A864">
            <v>1880</v>
          </cell>
          <cell r="B864" t="str">
            <v>OŠ Petra Hektorovića - Stari Grad</v>
          </cell>
        </row>
        <row r="865">
          <cell r="A865">
            <v>2063</v>
          </cell>
          <cell r="B865" t="str">
            <v>OŠ Petra Kanavelića</v>
          </cell>
        </row>
        <row r="866">
          <cell r="A866">
            <v>1538</v>
          </cell>
          <cell r="B866" t="str">
            <v>OŠ Petra Krešimira IV.</v>
          </cell>
        </row>
        <row r="867">
          <cell r="A867">
            <v>1870</v>
          </cell>
          <cell r="B867" t="str">
            <v>OŠ Petra Kružića Klis</v>
          </cell>
        </row>
        <row r="868">
          <cell r="A868">
            <v>1011</v>
          </cell>
          <cell r="B868" t="str">
            <v>OŠ Petra Preradovića - Pitomača</v>
          </cell>
        </row>
        <row r="869">
          <cell r="A869">
            <v>1228</v>
          </cell>
          <cell r="B869" t="str">
            <v>OŠ Petra Preradovića - Zadar</v>
          </cell>
        </row>
        <row r="870">
          <cell r="A870">
            <v>2242</v>
          </cell>
          <cell r="B870" t="str">
            <v>OŠ Petra Preradovića - Zagreb</v>
          </cell>
        </row>
        <row r="871">
          <cell r="A871">
            <v>1992</v>
          </cell>
          <cell r="B871" t="str">
            <v>OŠ Petra Studenca - Kanfanar</v>
          </cell>
        </row>
        <row r="872">
          <cell r="A872">
            <v>1309</v>
          </cell>
          <cell r="B872" t="str">
            <v>OŠ Petra Zoranića</v>
          </cell>
        </row>
        <row r="873">
          <cell r="A873">
            <v>478</v>
          </cell>
          <cell r="B873" t="str">
            <v>OŠ Petrijanec</v>
          </cell>
        </row>
        <row r="874">
          <cell r="A874">
            <v>1471</v>
          </cell>
          <cell r="B874" t="str">
            <v>OŠ Petrijevci</v>
          </cell>
        </row>
        <row r="875">
          <cell r="A875">
            <v>786</v>
          </cell>
          <cell r="B875" t="str">
            <v>OŠ Pećine</v>
          </cell>
        </row>
        <row r="876">
          <cell r="A876">
            <v>1570</v>
          </cell>
          <cell r="B876" t="str">
            <v>OŠ Pirovac</v>
          </cell>
        </row>
        <row r="877">
          <cell r="A877">
            <v>431</v>
          </cell>
          <cell r="B877" t="str">
            <v xml:space="preserve">OŠ Plaški </v>
          </cell>
        </row>
        <row r="878">
          <cell r="A878">
            <v>938</v>
          </cell>
          <cell r="B878" t="str">
            <v>OŠ Plitvička Jezera</v>
          </cell>
        </row>
        <row r="879">
          <cell r="A879">
            <v>1765</v>
          </cell>
          <cell r="B879" t="str">
            <v>OŠ Plokite</v>
          </cell>
        </row>
        <row r="880">
          <cell r="A880">
            <v>788</v>
          </cell>
          <cell r="B880" t="str">
            <v>OŠ Podmurvice</v>
          </cell>
        </row>
        <row r="881">
          <cell r="A881">
            <v>458</v>
          </cell>
          <cell r="B881" t="str">
            <v>OŠ Podrute</v>
          </cell>
        </row>
        <row r="882">
          <cell r="A882">
            <v>2164</v>
          </cell>
          <cell r="B882" t="str">
            <v>OŠ Podturen</v>
          </cell>
        </row>
        <row r="883">
          <cell r="A883">
            <v>1759</v>
          </cell>
          <cell r="B883" t="str">
            <v>OŠ Pojišan</v>
          </cell>
        </row>
        <row r="884">
          <cell r="A884">
            <v>58</v>
          </cell>
          <cell r="B884" t="str">
            <v>OŠ Pokupsko</v>
          </cell>
        </row>
        <row r="885">
          <cell r="A885">
            <v>1314</v>
          </cell>
          <cell r="B885" t="str">
            <v>OŠ Polača</v>
          </cell>
        </row>
        <row r="886">
          <cell r="A886">
            <v>1261</v>
          </cell>
          <cell r="B886" t="str">
            <v>OŠ Poličnik</v>
          </cell>
        </row>
        <row r="887">
          <cell r="A887">
            <v>1416</v>
          </cell>
          <cell r="B887" t="str">
            <v>OŠ Popovac</v>
          </cell>
        </row>
        <row r="888">
          <cell r="A888">
            <v>318</v>
          </cell>
          <cell r="B888" t="str">
            <v>OŠ Popovača</v>
          </cell>
        </row>
        <row r="889">
          <cell r="A889">
            <v>1954</v>
          </cell>
          <cell r="B889" t="str">
            <v>OŠ Poreč</v>
          </cell>
        </row>
        <row r="890">
          <cell r="A890">
            <v>6</v>
          </cell>
          <cell r="B890" t="str">
            <v>OŠ Posavski Bregi</v>
          </cell>
        </row>
        <row r="891">
          <cell r="A891">
            <v>2168</v>
          </cell>
          <cell r="B891" t="str">
            <v>OŠ Prelog</v>
          </cell>
        </row>
        <row r="892">
          <cell r="A892">
            <v>2263</v>
          </cell>
          <cell r="B892" t="str">
            <v>OŠ Prečko</v>
          </cell>
        </row>
        <row r="893">
          <cell r="A893">
            <v>2126</v>
          </cell>
          <cell r="B893" t="str">
            <v>OŠ Primorje</v>
          </cell>
        </row>
        <row r="894">
          <cell r="A894">
            <v>1842</v>
          </cell>
          <cell r="B894" t="str">
            <v>OŠ Primorski Dolac</v>
          </cell>
        </row>
        <row r="895">
          <cell r="A895">
            <v>1558</v>
          </cell>
          <cell r="B895" t="str">
            <v>OŠ Primošten</v>
          </cell>
        </row>
        <row r="896">
          <cell r="A896">
            <v>1286</v>
          </cell>
          <cell r="B896" t="str">
            <v>OŠ Privlaka</v>
          </cell>
        </row>
        <row r="897">
          <cell r="A897">
            <v>1743</v>
          </cell>
          <cell r="B897" t="str">
            <v>OŠ Prof. Filipa Lukasa</v>
          </cell>
        </row>
        <row r="898">
          <cell r="A898">
            <v>607</v>
          </cell>
          <cell r="B898" t="str">
            <v>OŠ Prof. Franje Viktora Šignjara</v>
          </cell>
        </row>
        <row r="899">
          <cell r="A899">
            <v>1773</v>
          </cell>
          <cell r="B899" t="str">
            <v>OŠ Pujanki</v>
          </cell>
        </row>
        <row r="900">
          <cell r="A900">
            <v>1791</v>
          </cell>
          <cell r="B900" t="str">
            <v>OŠ Pučišća</v>
          </cell>
        </row>
        <row r="901">
          <cell r="A901">
            <v>103</v>
          </cell>
          <cell r="B901" t="str">
            <v>OŠ Pušća</v>
          </cell>
        </row>
        <row r="902">
          <cell r="A902">
            <v>263</v>
          </cell>
          <cell r="B902" t="str">
            <v>OŠ Rajić</v>
          </cell>
        </row>
        <row r="903">
          <cell r="A903">
            <v>2277</v>
          </cell>
          <cell r="B903" t="str">
            <v>OŠ Rapska</v>
          </cell>
        </row>
        <row r="904">
          <cell r="A904">
            <v>1768</v>
          </cell>
          <cell r="B904" t="str">
            <v>OŠ Ravne njive</v>
          </cell>
        </row>
        <row r="905">
          <cell r="A905">
            <v>2883</v>
          </cell>
          <cell r="B905" t="str">
            <v>OŠ Remete</v>
          </cell>
        </row>
        <row r="906">
          <cell r="A906">
            <v>1383</v>
          </cell>
          <cell r="B906" t="str">
            <v>OŠ Retfala</v>
          </cell>
        </row>
        <row r="907">
          <cell r="A907">
            <v>2209</v>
          </cell>
          <cell r="B907" t="str">
            <v>OŠ Retkovec</v>
          </cell>
        </row>
        <row r="908">
          <cell r="A908">
            <v>350</v>
          </cell>
          <cell r="B908" t="str">
            <v>OŠ Rečica</v>
          </cell>
        </row>
        <row r="909">
          <cell r="A909">
            <v>758</v>
          </cell>
          <cell r="B909" t="str">
            <v>OŠ Rikard Katalinić Jeretov</v>
          </cell>
        </row>
        <row r="910">
          <cell r="A910">
            <v>2016</v>
          </cell>
          <cell r="B910" t="str">
            <v>OŠ Rivarela</v>
          </cell>
        </row>
        <row r="911">
          <cell r="A911">
            <v>1560</v>
          </cell>
          <cell r="B911" t="str">
            <v>OŠ Rogoznica</v>
          </cell>
        </row>
        <row r="912">
          <cell r="A912">
            <v>722</v>
          </cell>
          <cell r="B912" t="str">
            <v>OŠ Rovišće</v>
          </cell>
        </row>
        <row r="913">
          <cell r="A913">
            <v>32</v>
          </cell>
          <cell r="B913" t="str">
            <v>OŠ Rude</v>
          </cell>
        </row>
        <row r="914">
          <cell r="A914">
            <v>2266</v>
          </cell>
          <cell r="B914" t="str">
            <v>OŠ Rudeš</v>
          </cell>
        </row>
        <row r="915">
          <cell r="A915">
            <v>825</v>
          </cell>
          <cell r="B915" t="str">
            <v>OŠ Rudolfa Strohala</v>
          </cell>
        </row>
        <row r="916">
          <cell r="A916">
            <v>97</v>
          </cell>
          <cell r="B916" t="str">
            <v>OŠ Rugvica</v>
          </cell>
        </row>
        <row r="917">
          <cell r="A917">
            <v>1833</v>
          </cell>
          <cell r="B917" t="str">
            <v>OŠ Runović</v>
          </cell>
        </row>
        <row r="918">
          <cell r="A918">
            <v>23</v>
          </cell>
          <cell r="B918" t="str">
            <v>OŠ Samobor</v>
          </cell>
        </row>
        <row r="919">
          <cell r="A919">
            <v>779</v>
          </cell>
          <cell r="B919" t="str">
            <v>OŠ San Nicolo - Rijeka</v>
          </cell>
        </row>
        <row r="920">
          <cell r="A920">
            <v>4041</v>
          </cell>
          <cell r="B920" t="str">
            <v>OŠ Satnica Đakovačka</v>
          </cell>
        </row>
        <row r="921">
          <cell r="A921">
            <v>2282</v>
          </cell>
          <cell r="B921" t="str">
            <v>OŠ Savski Gaj</v>
          </cell>
        </row>
        <row r="922">
          <cell r="A922">
            <v>287</v>
          </cell>
          <cell r="B922" t="str">
            <v>OŠ Sela</v>
          </cell>
        </row>
        <row r="923">
          <cell r="A923">
            <v>1795</v>
          </cell>
          <cell r="B923" t="str">
            <v>OŠ Selca</v>
          </cell>
        </row>
        <row r="924">
          <cell r="A924">
            <v>2175</v>
          </cell>
          <cell r="B924" t="str">
            <v>OŠ Selnica</v>
          </cell>
        </row>
        <row r="925">
          <cell r="A925">
            <v>2317</v>
          </cell>
          <cell r="B925" t="str">
            <v>OŠ Sesvete</v>
          </cell>
        </row>
        <row r="926">
          <cell r="A926">
            <v>2904</v>
          </cell>
          <cell r="B926" t="str">
            <v>OŠ Sesvetska Sela</v>
          </cell>
        </row>
        <row r="927">
          <cell r="A927">
            <v>2343</v>
          </cell>
          <cell r="B927" t="str">
            <v>OŠ Sesvetska Sopnica</v>
          </cell>
        </row>
        <row r="928">
          <cell r="A928">
            <v>2318</v>
          </cell>
          <cell r="B928" t="str">
            <v>OŠ Sesvetski Kraljevec</v>
          </cell>
        </row>
        <row r="929">
          <cell r="A929">
            <v>209</v>
          </cell>
          <cell r="B929" t="str">
            <v>OŠ Side Košutić Radoboj</v>
          </cell>
        </row>
        <row r="930">
          <cell r="A930">
            <v>589</v>
          </cell>
          <cell r="B930" t="str">
            <v>OŠ Sidonije Rubido Erdody</v>
          </cell>
        </row>
        <row r="931">
          <cell r="A931">
            <v>1150</v>
          </cell>
          <cell r="B931" t="str">
            <v>OŠ Sikirevci</v>
          </cell>
        </row>
        <row r="932">
          <cell r="A932">
            <v>1823</v>
          </cell>
          <cell r="B932" t="str">
            <v>OŠ Silvija Strahimira Kranjčevića - Lovreć</v>
          </cell>
        </row>
        <row r="933">
          <cell r="A933">
            <v>902</v>
          </cell>
          <cell r="B933" t="str">
            <v>OŠ Silvija Strahimira Kranjčevića - Senj</v>
          </cell>
        </row>
        <row r="934">
          <cell r="A934">
            <v>2236</v>
          </cell>
          <cell r="B934" t="str">
            <v>OŠ Silvija Strahimira Kranjčevića - Zagreb</v>
          </cell>
        </row>
        <row r="935">
          <cell r="A935">
            <v>1487</v>
          </cell>
          <cell r="B935" t="str">
            <v>OŠ Silvije Strahimira Kranjčevića - Levanjska Varoš</v>
          </cell>
        </row>
        <row r="936">
          <cell r="A936">
            <v>1605</v>
          </cell>
          <cell r="B936" t="str">
            <v>OŠ Siniše Glavaševića</v>
          </cell>
        </row>
        <row r="937">
          <cell r="A937">
            <v>701</v>
          </cell>
          <cell r="B937" t="str">
            <v>OŠ Sirač</v>
          </cell>
        </row>
        <row r="938">
          <cell r="A938">
            <v>434</v>
          </cell>
          <cell r="B938" t="str">
            <v>OŠ Skakavac</v>
          </cell>
        </row>
        <row r="939">
          <cell r="A939">
            <v>1756</v>
          </cell>
          <cell r="B939" t="str">
            <v>OŠ Skalice</v>
          </cell>
        </row>
        <row r="940">
          <cell r="A940">
            <v>865</v>
          </cell>
          <cell r="B940" t="str">
            <v>OŠ Skrad</v>
          </cell>
        </row>
        <row r="941">
          <cell r="A941">
            <v>1561</v>
          </cell>
          <cell r="B941" t="str">
            <v>OŠ Skradin</v>
          </cell>
        </row>
        <row r="942">
          <cell r="A942">
            <v>1657</v>
          </cell>
          <cell r="B942" t="str">
            <v>OŠ Slakovci</v>
          </cell>
        </row>
        <row r="943">
          <cell r="A943">
            <v>2123</v>
          </cell>
          <cell r="B943" t="str">
            <v>OŠ Slano</v>
          </cell>
        </row>
        <row r="944">
          <cell r="A944">
            <v>1783</v>
          </cell>
          <cell r="B944" t="str">
            <v>OŠ Slatine</v>
          </cell>
        </row>
        <row r="945">
          <cell r="A945">
            <v>383</v>
          </cell>
          <cell r="B945" t="str">
            <v>OŠ Slava Raškaj</v>
          </cell>
        </row>
        <row r="946">
          <cell r="A946">
            <v>719</v>
          </cell>
          <cell r="B946" t="str">
            <v>OŠ Slavka Kolara - Hercegovac</v>
          </cell>
        </row>
        <row r="947">
          <cell r="A947">
            <v>54</v>
          </cell>
          <cell r="B947" t="str">
            <v>OŠ Slavka Kolara - Kravarsko</v>
          </cell>
        </row>
        <row r="948">
          <cell r="A948">
            <v>393</v>
          </cell>
          <cell r="B948" t="str">
            <v>OŠ Slunj</v>
          </cell>
        </row>
        <row r="949">
          <cell r="A949">
            <v>1237</v>
          </cell>
          <cell r="B949" t="str">
            <v>OŠ Smiljevac</v>
          </cell>
        </row>
        <row r="950">
          <cell r="A950">
            <v>2121</v>
          </cell>
          <cell r="B950" t="str">
            <v>OŠ Smokvica</v>
          </cell>
        </row>
        <row r="951">
          <cell r="A951">
            <v>579</v>
          </cell>
          <cell r="B951" t="str">
            <v>OŠ Sokolovac</v>
          </cell>
        </row>
        <row r="952">
          <cell r="A952">
            <v>1758</v>
          </cell>
          <cell r="B952" t="str">
            <v>OŠ Spinut</v>
          </cell>
        </row>
        <row r="953">
          <cell r="A953">
            <v>1767</v>
          </cell>
          <cell r="B953" t="str">
            <v>OŠ Split 3</v>
          </cell>
        </row>
        <row r="954">
          <cell r="A954">
            <v>488</v>
          </cell>
          <cell r="B954" t="str">
            <v>OŠ Sračinec</v>
          </cell>
        </row>
        <row r="955">
          <cell r="A955">
            <v>796</v>
          </cell>
          <cell r="B955" t="str">
            <v>OŠ Srdoči</v>
          </cell>
        </row>
        <row r="956">
          <cell r="A956">
            <v>1777</v>
          </cell>
          <cell r="B956" t="str">
            <v>OŠ Srinjine</v>
          </cell>
        </row>
        <row r="957">
          <cell r="A957">
            <v>1224</v>
          </cell>
          <cell r="B957" t="str">
            <v>OŠ Stanovi</v>
          </cell>
        </row>
        <row r="958">
          <cell r="A958">
            <v>1654</v>
          </cell>
          <cell r="B958" t="str">
            <v>OŠ Stari Jankovci</v>
          </cell>
        </row>
        <row r="959">
          <cell r="A959">
            <v>1274</v>
          </cell>
          <cell r="B959" t="str">
            <v>OŠ Starigrad</v>
          </cell>
        </row>
        <row r="960">
          <cell r="A960">
            <v>2246</v>
          </cell>
          <cell r="B960" t="str">
            <v>OŠ Stenjevec</v>
          </cell>
        </row>
        <row r="961">
          <cell r="A961">
            <v>98</v>
          </cell>
          <cell r="B961" t="str">
            <v>OŠ Stjepan Radić - Božjakovina</v>
          </cell>
        </row>
        <row r="962">
          <cell r="A962">
            <v>1678</v>
          </cell>
          <cell r="B962" t="str">
            <v>OŠ Stjepan Radić - Imotski</v>
          </cell>
        </row>
        <row r="963">
          <cell r="A963">
            <v>1164</v>
          </cell>
          <cell r="B963" t="str">
            <v>OŠ Stjepan Radić - Oprisavci</v>
          </cell>
        </row>
        <row r="964">
          <cell r="A964">
            <v>1713</v>
          </cell>
          <cell r="B964" t="str">
            <v>OŠ Stjepan Radić - Tijarica</v>
          </cell>
        </row>
        <row r="965">
          <cell r="A965">
            <v>1648</v>
          </cell>
          <cell r="B965" t="str">
            <v>OŠ Stjepana Antolovića</v>
          </cell>
        </row>
        <row r="966">
          <cell r="A966">
            <v>3</v>
          </cell>
          <cell r="B966" t="str">
            <v>OŠ Stjepana Basaričeka</v>
          </cell>
        </row>
        <row r="967">
          <cell r="A967">
            <v>2300</v>
          </cell>
          <cell r="B967" t="str">
            <v>OŠ Stjepana Bencekovića</v>
          </cell>
        </row>
        <row r="968">
          <cell r="A968">
            <v>1658</v>
          </cell>
          <cell r="B968" t="str">
            <v>OŠ Stjepana Cvrkovića</v>
          </cell>
        </row>
        <row r="969">
          <cell r="A969">
            <v>1689</v>
          </cell>
          <cell r="B969" t="str">
            <v>OŠ Stjepana Ivičevića</v>
          </cell>
        </row>
        <row r="970">
          <cell r="A970">
            <v>252</v>
          </cell>
          <cell r="B970" t="str">
            <v>OŠ Stjepana Kefelje</v>
          </cell>
        </row>
        <row r="971">
          <cell r="A971">
            <v>1254</v>
          </cell>
          <cell r="B971" t="str">
            <v>OŠ Stjepana Radića - Bibinje</v>
          </cell>
        </row>
        <row r="972">
          <cell r="A972">
            <v>162</v>
          </cell>
          <cell r="B972" t="str">
            <v>OŠ Stjepana Radića - Brestovec Orehovički</v>
          </cell>
        </row>
        <row r="973">
          <cell r="A973">
            <v>2071</v>
          </cell>
          <cell r="B973" t="str">
            <v>OŠ Stjepana Radića - Metković</v>
          </cell>
        </row>
        <row r="974">
          <cell r="A974">
            <v>1041</v>
          </cell>
          <cell r="B974" t="str">
            <v>OŠ Stjepana Radića - Čaglin</v>
          </cell>
        </row>
        <row r="975">
          <cell r="A975">
            <v>1780</v>
          </cell>
          <cell r="B975" t="str">
            <v>OŠ Stobreč</v>
          </cell>
        </row>
        <row r="976">
          <cell r="A976">
            <v>1965</v>
          </cell>
          <cell r="B976" t="str">
            <v>OŠ Stoja</v>
          </cell>
        </row>
        <row r="977">
          <cell r="A977">
            <v>2097</v>
          </cell>
          <cell r="B977" t="str">
            <v>OŠ Ston</v>
          </cell>
        </row>
        <row r="978">
          <cell r="A978">
            <v>2186</v>
          </cell>
          <cell r="B978" t="str">
            <v>OŠ Strahoninec</v>
          </cell>
        </row>
        <row r="979">
          <cell r="A979">
            <v>1789</v>
          </cell>
          <cell r="B979" t="str">
            <v>OŠ Strožanac</v>
          </cell>
        </row>
        <row r="980">
          <cell r="A980">
            <v>3057</v>
          </cell>
          <cell r="B980" t="str">
            <v>OŠ Stubičke Toplice</v>
          </cell>
        </row>
        <row r="981">
          <cell r="A981">
            <v>1826</v>
          </cell>
          <cell r="B981" t="str">
            <v>OŠ Studenci</v>
          </cell>
        </row>
        <row r="982">
          <cell r="A982">
            <v>998</v>
          </cell>
          <cell r="B982" t="str">
            <v>OŠ Suhopolje</v>
          </cell>
        </row>
        <row r="983">
          <cell r="A983">
            <v>1255</v>
          </cell>
          <cell r="B983" t="str">
            <v>OŠ Sukošan</v>
          </cell>
        </row>
        <row r="984">
          <cell r="A984">
            <v>329</v>
          </cell>
          <cell r="B984" t="str">
            <v>OŠ Sunja</v>
          </cell>
        </row>
        <row r="985">
          <cell r="A985">
            <v>1876</v>
          </cell>
          <cell r="B985" t="str">
            <v>OŠ Supetar</v>
          </cell>
        </row>
        <row r="986">
          <cell r="A986">
            <v>1769</v>
          </cell>
          <cell r="B986" t="str">
            <v>OŠ Sućidar</v>
          </cell>
        </row>
        <row r="987">
          <cell r="A987">
            <v>1304</v>
          </cell>
          <cell r="B987" t="str">
            <v>OŠ Sv. Filip i Jakov</v>
          </cell>
        </row>
        <row r="988">
          <cell r="A988">
            <v>2298</v>
          </cell>
          <cell r="B988" t="str">
            <v>OŠ Sveta Klara</v>
          </cell>
        </row>
        <row r="989">
          <cell r="A989">
            <v>2187</v>
          </cell>
          <cell r="B989" t="str">
            <v>OŠ Sveta Marija</v>
          </cell>
        </row>
        <row r="990">
          <cell r="A990">
            <v>105</v>
          </cell>
          <cell r="B990" t="str">
            <v>OŠ Sveta Nedelja</v>
          </cell>
        </row>
        <row r="991">
          <cell r="A991">
            <v>1362</v>
          </cell>
          <cell r="B991" t="str">
            <v>OŠ Svete Ane u Osijeku</v>
          </cell>
        </row>
        <row r="992">
          <cell r="A992">
            <v>212</v>
          </cell>
          <cell r="B992" t="str">
            <v>OŠ Sveti Križ Začretje</v>
          </cell>
        </row>
        <row r="993">
          <cell r="A993">
            <v>2174</v>
          </cell>
          <cell r="B993" t="str">
            <v>OŠ Sveti Martin na Muri</v>
          </cell>
        </row>
        <row r="994">
          <cell r="A994">
            <v>829</v>
          </cell>
          <cell r="B994" t="str">
            <v>OŠ Sveti Matej</v>
          </cell>
        </row>
        <row r="995">
          <cell r="A995">
            <v>584</v>
          </cell>
          <cell r="B995" t="str">
            <v>OŠ Sveti Petar Orehovec</v>
          </cell>
        </row>
        <row r="996">
          <cell r="A996">
            <v>504</v>
          </cell>
          <cell r="B996" t="str">
            <v>OŠ Sveti Đurđ</v>
          </cell>
        </row>
        <row r="997">
          <cell r="A997">
            <v>2021</v>
          </cell>
          <cell r="B997" t="str">
            <v xml:space="preserve">OŠ Svetvinčenat </v>
          </cell>
        </row>
        <row r="998">
          <cell r="A998">
            <v>508</v>
          </cell>
          <cell r="B998" t="str">
            <v>OŠ Svibovec</v>
          </cell>
        </row>
        <row r="999">
          <cell r="A999">
            <v>1958</v>
          </cell>
          <cell r="B999" t="str">
            <v xml:space="preserve">OŠ Tar - Vabriga </v>
          </cell>
        </row>
        <row r="1000">
          <cell r="A1000">
            <v>1376</v>
          </cell>
          <cell r="B1000" t="str">
            <v>OŠ Tenja</v>
          </cell>
        </row>
        <row r="1001">
          <cell r="A1001">
            <v>1811</v>
          </cell>
          <cell r="B1001" t="str">
            <v>OŠ Tin Ujević - Krivodol</v>
          </cell>
        </row>
        <row r="1002">
          <cell r="A1002">
            <v>1375</v>
          </cell>
          <cell r="B1002" t="str">
            <v>OŠ Tin Ujević - Osijek</v>
          </cell>
        </row>
        <row r="1003">
          <cell r="A1003">
            <v>2276</v>
          </cell>
          <cell r="B1003" t="str">
            <v>OŠ Tina Ujevića - Zagreb</v>
          </cell>
        </row>
        <row r="1004">
          <cell r="A1004">
            <v>1546</v>
          </cell>
          <cell r="B1004" t="str">
            <v>OŠ Tina Ujevića - Šibenik</v>
          </cell>
        </row>
        <row r="1005">
          <cell r="A1005">
            <v>2252</v>
          </cell>
          <cell r="B1005" t="str">
            <v>OŠ Tituša Brezovačkog</v>
          </cell>
        </row>
        <row r="1006">
          <cell r="A1006">
            <v>2152</v>
          </cell>
          <cell r="B1006" t="str">
            <v>OŠ Tomaša Goričanca - Mala Subotica</v>
          </cell>
        </row>
        <row r="1007">
          <cell r="A1007">
            <v>1971</v>
          </cell>
          <cell r="B1007" t="str">
            <v>OŠ Tone Peruška - Pula</v>
          </cell>
        </row>
        <row r="1008">
          <cell r="A1008">
            <v>2888</v>
          </cell>
          <cell r="B1008" t="str">
            <v>OŠ Tordinci</v>
          </cell>
        </row>
        <row r="1009">
          <cell r="A1009">
            <v>1886</v>
          </cell>
          <cell r="B1009" t="str">
            <v>OŠ Trilj</v>
          </cell>
        </row>
        <row r="1010">
          <cell r="A1010">
            <v>2281</v>
          </cell>
          <cell r="B1010" t="str">
            <v>OŠ Trnjanska</v>
          </cell>
        </row>
        <row r="1011">
          <cell r="A1011">
            <v>483</v>
          </cell>
          <cell r="B1011" t="str">
            <v>OŠ Trnovec</v>
          </cell>
        </row>
        <row r="1012">
          <cell r="A1012">
            <v>728</v>
          </cell>
          <cell r="B1012" t="str">
            <v>OŠ Trnovitica</v>
          </cell>
        </row>
        <row r="1013">
          <cell r="A1013">
            <v>663</v>
          </cell>
          <cell r="B1013" t="str">
            <v>OŠ Trnovitički Popovac</v>
          </cell>
        </row>
        <row r="1014">
          <cell r="A1014">
            <v>2297</v>
          </cell>
          <cell r="B1014" t="str">
            <v>OŠ Trnsko</v>
          </cell>
        </row>
        <row r="1015">
          <cell r="A1015">
            <v>2128</v>
          </cell>
          <cell r="B1015" t="str">
            <v>OŠ Trpanj</v>
          </cell>
        </row>
        <row r="1016">
          <cell r="A1016">
            <v>1665</v>
          </cell>
          <cell r="B1016" t="str">
            <v>OŠ Trpinja</v>
          </cell>
        </row>
        <row r="1017">
          <cell r="A1017">
            <v>791</v>
          </cell>
          <cell r="B1017" t="str">
            <v>OŠ Trsat</v>
          </cell>
        </row>
        <row r="1018">
          <cell r="A1018">
            <v>1763</v>
          </cell>
          <cell r="B1018" t="str">
            <v>OŠ Trstenik</v>
          </cell>
        </row>
        <row r="1019">
          <cell r="A1019">
            <v>358</v>
          </cell>
          <cell r="B1019" t="str">
            <v>OŠ Turanj</v>
          </cell>
        </row>
        <row r="1020">
          <cell r="A1020">
            <v>792</v>
          </cell>
          <cell r="B1020" t="str">
            <v>OŠ Turnić</v>
          </cell>
        </row>
        <row r="1021">
          <cell r="A1021">
            <v>1690</v>
          </cell>
          <cell r="B1021" t="str">
            <v>OŠ Tučepi</v>
          </cell>
        </row>
        <row r="1022">
          <cell r="A1022">
            <v>516</v>
          </cell>
          <cell r="B1022" t="str">
            <v>OŠ Tužno</v>
          </cell>
        </row>
        <row r="1023">
          <cell r="A1023">
            <v>704</v>
          </cell>
          <cell r="B1023" t="str">
            <v>OŠ u Đulovcu</v>
          </cell>
        </row>
        <row r="1024">
          <cell r="A1024">
            <v>1288</v>
          </cell>
          <cell r="B1024" t="str">
            <v>OŠ Valentin Klarin - Preko</v>
          </cell>
        </row>
        <row r="1025">
          <cell r="A1025">
            <v>1928</v>
          </cell>
          <cell r="B1025" t="str">
            <v>OŠ Vazmoslav Gržalja</v>
          </cell>
        </row>
        <row r="1026">
          <cell r="A1026">
            <v>2120</v>
          </cell>
          <cell r="B1026" t="str">
            <v>OŠ Vela Luka</v>
          </cell>
        </row>
        <row r="1027">
          <cell r="A1027">
            <v>1978</v>
          </cell>
          <cell r="B1027" t="str">
            <v>OŠ Veli Vrh - Pula</v>
          </cell>
        </row>
        <row r="1028">
          <cell r="A1028">
            <v>52</v>
          </cell>
          <cell r="B1028" t="str">
            <v>OŠ Velika Mlaka</v>
          </cell>
        </row>
        <row r="1029">
          <cell r="A1029">
            <v>685</v>
          </cell>
          <cell r="B1029" t="str">
            <v>OŠ Velika Pisanica</v>
          </cell>
        </row>
        <row r="1030">
          <cell r="A1030">
            <v>505</v>
          </cell>
          <cell r="B1030" t="str">
            <v>OŠ Veliki Bukovec</v>
          </cell>
        </row>
        <row r="1031">
          <cell r="A1031">
            <v>217</v>
          </cell>
          <cell r="B1031" t="str">
            <v>OŠ Veliko Trgovišće</v>
          </cell>
        </row>
        <row r="1032">
          <cell r="A1032">
            <v>674</v>
          </cell>
          <cell r="B1032" t="str">
            <v>OŠ Veliko Trojstvo</v>
          </cell>
        </row>
        <row r="1033">
          <cell r="A1033">
            <v>1977</v>
          </cell>
          <cell r="B1033" t="str">
            <v>OŠ Veruda - Pula</v>
          </cell>
        </row>
        <row r="1034">
          <cell r="A1034">
            <v>2302</v>
          </cell>
          <cell r="B1034" t="str">
            <v>OŠ Većeslava Holjevca</v>
          </cell>
        </row>
        <row r="1035">
          <cell r="A1035">
            <v>793</v>
          </cell>
          <cell r="B1035" t="str">
            <v>OŠ Vežica</v>
          </cell>
        </row>
        <row r="1036">
          <cell r="A1036">
            <v>1549</v>
          </cell>
          <cell r="B1036" t="str">
            <v>OŠ Vidici</v>
          </cell>
        </row>
        <row r="1037">
          <cell r="A1037">
            <v>1973</v>
          </cell>
          <cell r="B1037" t="str">
            <v>OŠ Vidikovac</v>
          </cell>
        </row>
        <row r="1038">
          <cell r="A1038">
            <v>476</v>
          </cell>
          <cell r="B1038" t="str">
            <v>OŠ Vidovec</v>
          </cell>
        </row>
        <row r="1039">
          <cell r="A1039">
            <v>1369</v>
          </cell>
          <cell r="B1039" t="str">
            <v>OŠ Vijenac</v>
          </cell>
        </row>
        <row r="1040">
          <cell r="A1040">
            <v>1131</v>
          </cell>
          <cell r="B1040" t="str">
            <v>OŠ Viktor Car Emin - Donji Andrijevci</v>
          </cell>
        </row>
        <row r="1041">
          <cell r="A1041">
            <v>836</v>
          </cell>
          <cell r="B1041" t="str">
            <v>OŠ Viktora Cara Emina - Lovran</v>
          </cell>
        </row>
        <row r="1042">
          <cell r="A1042">
            <v>179</v>
          </cell>
          <cell r="B1042" t="str">
            <v>OŠ Viktora Kovačića</v>
          </cell>
        </row>
        <row r="1043">
          <cell r="A1043">
            <v>282</v>
          </cell>
          <cell r="B1043" t="str">
            <v>OŠ Viktorovac</v>
          </cell>
        </row>
        <row r="1044">
          <cell r="A1044">
            <v>1052</v>
          </cell>
          <cell r="B1044" t="str">
            <v>OŠ Vilima Korajca</v>
          </cell>
        </row>
        <row r="1045">
          <cell r="A1045">
            <v>485</v>
          </cell>
          <cell r="B1045" t="str">
            <v>OŠ Vinica</v>
          </cell>
        </row>
        <row r="1046">
          <cell r="A1046">
            <v>1720</v>
          </cell>
          <cell r="B1046" t="str">
            <v>OŠ Vis</v>
          </cell>
        </row>
        <row r="1047">
          <cell r="A1047">
            <v>1778</v>
          </cell>
          <cell r="B1047" t="str">
            <v>OŠ Visoka - Split</v>
          </cell>
        </row>
        <row r="1048">
          <cell r="A1048">
            <v>515</v>
          </cell>
          <cell r="B1048" t="str">
            <v>OŠ Visoko - Visoko</v>
          </cell>
        </row>
        <row r="1049">
          <cell r="A1049">
            <v>2014</v>
          </cell>
          <cell r="B1049" t="str">
            <v>OŠ Vitomir Širola - Pajo</v>
          </cell>
        </row>
        <row r="1050">
          <cell r="A1050">
            <v>1381</v>
          </cell>
          <cell r="B1050" t="str">
            <v>OŠ Višnjevac</v>
          </cell>
        </row>
        <row r="1051">
          <cell r="A1051">
            <v>1136</v>
          </cell>
          <cell r="B1051" t="str">
            <v>OŠ Vjekoslav Klaić</v>
          </cell>
        </row>
        <row r="1052">
          <cell r="A1052">
            <v>1566</v>
          </cell>
          <cell r="B1052" t="str">
            <v>OŠ Vjekoslava Kaleba</v>
          </cell>
        </row>
        <row r="1053">
          <cell r="A1053">
            <v>1748</v>
          </cell>
          <cell r="B1053" t="str">
            <v>OŠ Vjekoslava Paraća</v>
          </cell>
        </row>
        <row r="1054">
          <cell r="A1054">
            <v>2218</v>
          </cell>
          <cell r="B1054" t="str">
            <v>OŠ Vjenceslava Novaka</v>
          </cell>
        </row>
        <row r="1055">
          <cell r="A1055">
            <v>4056</v>
          </cell>
          <cell r="B1055" t="str">
            <v>OŠ Vladimir Deščak</v>
          </cell>
        </row>
        <row r="1056">
          <cell r="A1056">
            <v>780</v>
          </cell>
          <cell r="B1056" t="str">
            <v>OŠ Vladimir Gortan - Rijeka</v>
          </cell>
        </row>
        <row r="1057">
          <cell r="A1057">
            <v>1195</v>
          </cell>
          <cell r="B1057" t="str">
            <v>OŠ Vladimir Nazor - Adžamovci</v>
          </cell>
        </row>
        <row r="1058">
          <cell r="A1058">
            <v>164</v>
          </cell>
          <cell r="B1058" t="str">
            <v>OŠ Vladimir Nazor - Budinščina</v>
          </cell>
        </row>
        <row r="1059">
          <cell r="A1059">
            <v>340</v>
          </cell>
          <cell r="B1059" t="str">
            <v>OŠ Vladimir Nazor - Duga Resa</v>
          </cell>
        </row>
        <row r="1060">
          <cell r="A1060">
            <v>1647</v>
          </cell>
          <cell r="B1060" t="str">
            <v>OŠ Vladimir Nazor - Komletinci</v>
          </cell>
        </row>
        <row r="1061">
          <cell r="A1061">
            <v>546</v>
          </cell>
          <cell r="B1061" t="str">
            <v>OŠ Vladimir Nazor - Križevci</v>
          </cell>
        </row>
        <row r="1062">
          <cell r="A1062">
            <v>1297</v>
          </cell>
          <cell r="B1062" t="str">
            <v>OŠ Vladimir Nazor - Neviđane</v>
          </cell>
        </row>
        <row r="1063">
          <cell r="A1063">
            <v>113</v>
          </cell>
          <cell r="B1063" t="str">
            <v>OŠ Vladimir Nazor - Pisarovina</v>
          </cell>
        </row>
        <row r="1064">
          <cell r="A1064">
            <v>2078</v>
          </cell>
          <cell r="B1064" t="str">
            <v>OŠ Vladimir Nazor - Ploče</v>
          </cell>
        </row>
        <row r="1065">
          <cell r="A1065">
            <v>1110</v>
          </cell>
          <cell r="B1065" t="str">
            <v>OŠ Vladimir Nazor - Slavonski Brod</v>
          </cell>
        </row>
        <row r="1066">
          <cell r="A1066">
            <v>481</v>
          </cell>
          <cell r="B1066" t="str">
            <v>OŠ Vladimir Nazor - Sveti Ilija</v>
          </cell>
        </row>
        <row r="1067">
          <cell r="A1067">
            <v>334</v>
          </cell>
          <cell r="B1067" t="str">
            <v>OŠ Vladimir Nazor - Topusko</v>
          </cell>
        </row>
        <row r="1068">
          <cell r="A1068">
            <v>1082</v>
          </cell>
          <cell r="B1068" t="str">
            <v>OŠ Vladimir Nazor - Trenkovo</v>
          </cell>
        </row>
        <row r="1069">
          <cell r="A1069">
            <v>961</v>
          </cell>
          <cell r="B1069" t="str">
            <v>OŠ Vladimir Nazor - Virovitica</v>
          </cell>
        </row>
        <row r="1070">
          <cell r="A1070">
            <v>1445</v>
          </cell>
          <cell r="B1070" t="str">
            <v>OŠ Vladimir Nazor - Čepin</v>
          </cell>
        </row>
        <row r="1071">
          <cell r="A1071">
            <v>1339</v>
          </cell>
          <cell r="B1071" t="str">
            <v>OŠ Vladimir Nazor - Đakovo</v>
          </cell>
        </row>
        <row r="1072">
          <cell r="A1072">
            <v>1365</v>
          </cell>
          <cell r="B1072" t="str">
            <v>OŠ Vladimira Becića - Osijek</v>
          </cell>
        </row>
        <row r="1073">
          <cell r="A1073">
            <v>2043</v>
          </cell>
          <cell r="B1073" t="str">
            <v>OŠ Vladimira Gortana - Žminj</v>
          </cell>
        </row>
        <row r="1074">
          <cell r="A1074">
            <v>730</v>
          </cell>
          <cell r="B1074" t="str">
            <v>OŠ Vladimira Nazora - Crikvenica</v>
          </cell>
        </row>
        <row r="1075">
          <cell r="A1075">
            <v>638</v>
          </cell>
          <cell r="B1075" t="str">
            <v>OŠ Vladimira Nazora - Daruvar</v>
          </cell>
        </row>
        <row r="1076">
          <cell r="A1076">
            <v>1395</v>
          </cell>
          <cell r="B1076" t="str">
            <v>OŠ Vladimira Nazora - Feričanci</v>
          </cell>
        </row>
        <row r="1077">
          <cell r="A1077">
            <v>2006</v>
          </cell>
          <cell r="B1077" t="str">
            <v>OŠ Vladimira Nazora - Krnica</v>
          </cell>
        </row>
        <row r="1078">
          <cell r="A1078">
            <v>990</v>
          </cell>
          <cell r="B1078" t="str">
            <v>OŠ Vladimira Nazora - Nova Bukovica</v>
          </cell>
        </row>
        <row r="1079">
          <cell r="A1079">
            <v>1942</v>
          </cell>
          <cell r="B1079" t="str">
            <v>OŠ Vladimira Nazora - Pazin</v>
          </cell>
        </row>
        <row r="1080">
          <cell r="A1080">
            <v>1794</v>
          </cell>
          <cell r="B1080" t="str">
            <v>OŠ Vladimira Nazora - Postira</v>
          </cell>
        </row>
        <row r="1081">
          <cell r="A1081">
            <v>1998</v>
          </cell>
          <cell r="B1081" t="str">
            <v>OŠ Vladimira Nazora - Potpićan</v>
          </cell>
        </row>
        <row r="1082">
          <cell r="A1082">
            <v>2137</v>
          </cell>
          <cell r="B1082" t="str">
            <v>OŠ Vladimira Nazora - Pribislavec</v>
          </cell>
        </row>
        <row r="1083">
          <cell r="A1083">
            <v>1985</v>
          </cell>
          <cell r="B1083" t="str">
            <v>OŠ Vladimira Nazora - Rovinj</v>
          </cell>
        </row>
        <row r="1084">
          <cell r="A1084">
            <v>1579</v>
          </cell>
          <cell r="B1084" t="str">
            <v>OŠ Vladimira Nazora - Vinkovci</v>
          </cell>
        </row>
        <row r="1085">
          <cell r="A1085">
            <v>2041</v>
          </cell>
          <cell r="B1085" t="str">
            <v>OŠ Vladimira Nazora - Vrsar</v>
          </cell>
        </row>
        <row r="1086">
          <cell r="A1086">
            <v>2220</v>
          </cell>
          <cell r="B1086" t="str">
            <v>OŠ Vladimira Nazora - Zagreb</v>
          </cell>
        </row>
        <row r="1087">
          <cell r="A1087">
            <v>1260</v>
          </cell>
          <cell r="B1087" t="str">
            <v>OŠ Vladimira Nazora - Škabrnje</v>
          </cell>
        </row>
        <row r="1088">
          <cell r="A1088">
            <v>249</v>
          </cell>
          <cell r="B1088" t="str">
            <v>OŠ Vladimira Vidrića</v>
          </cell>
        </row>
        <row r="1089">
          <cell r="A1089">
            <v>1571</v>
          </cell>
          <cell r="B1089" t="str">
            <v>OŠ Vodice</v>
          </cell>
        </row>
        <row r="1090">
          <cell r="A1090">
            <v>2036</v>
          </cell>
          <cell r="B1090" t="str">
            <v xml:space="preserve">OŠ Vodnjan </v>
          </cell>
        </row>
        <row r="1091">
          <cell r="A1091">
            <v>396</v>
          </cell>
          <cell r="B1091" t="str">
            <v>OŠ Vojnić</v>
          </cell>
        </row>
        <row r="1092">
          <cell r="A1092">
            <v>2267</v>
          </cell>
          <cell r="B1092" t="str">
            <v>OŠ Voltino</v>
          </cell>
        </row>
        <row r="1093">
          <cell r="A1093">
            <v>995</v>
          </cell>
          <cell r="B1093" t="str">
            <v>OŠ Voćin</v>
          </cell>
        </row>
        <row r="1094">
          <cell r="A1094">
            <v>1659</v>
          </cell>
          <cell r="B1094" t="str">
            <v>OŠ Vođinci</v>
          </cell>
        </row>
        <row r="1095">
          <cell r="A1095">
            <v>1245</v>
          </cell>
          <cell r="B1095" t="str">
            <v>OŠ Voštarnica - Zadar</v>
          </cell>
        </row>
        <row r="1096">
          <cell r="A1096">
            <v>2271</v>
          </cell>
          <cell r="B1096" t="str">
            <v>OŠ Vrbani</v>
          </cell>
        </row>
        <row r="1097">
          <cell r="A1097">
            <v>1721</v>
          </cell>
          <cell r="B1097" t="str">
            <v>OŠ Vrgorac</v>
          </cell>
        </row>
        <row r="1098">
          <cell r="A1098">
            <v>1551</v>
          </cell>
          <cell r="B1098" t="str">
            <v>OŠ Vrpolje</v>
          </cell>
        </row>
        <row r="1099">
          <cell r="A1099">
            <v>2305</v>
          </cell>
          <cell r="B1099" t="str">
            <v>OŠ Vugrovec - Kašina</v>
          </cell>
        </row>
        <row r="1100">
          <cell r="A1100">
            <v>2245</v>
          </cell>
          <cell r="B1100" t="str">
            <v>OŠ Vukomerec</v>
          </cell>
        </row>
        <row r="1101">
          <cell r="A1101">
            <v>41</v>
          </cell>
          <cell r="B1101" t="str">
            <v>OŠ Vukovina</v>
          </cell>
        </row>
        <row r="1102">
          <cell r="A1102">
            <v>1246</v>
          </cell>
          <cell r="B1102" t="str">
            <v>OŠ Zadarski otoci - Zadar</v>
          </cell>
        </row>
        <row r="1103">
          <cell r="A1103">
            <v>1907</v>
          </cell>
          <cell r="B1103" t="str">
            <v>OŠ Zagvozd</v>
          </cell>
        </row>
        <row r="1104">
          <cell r="A1104">
            <v>776</v>
          </cell>
          <cell r="B1104" t="str">
            <v>OŠ Zamet</v>
          </cell>
        </row>
        <row r="1105">
          <cell r="A1105">
            <v>2296</v>
          </cell>
          <cell r="B1105" t="str">
            <v>OŠ Zapruđe</v>
          </cell>
        </row>
        <row r="1106">
          <cell r="A1106">
            <v>1055</v>
          </cell>
          <cell r="B1106" t="str">
            <v>OŠ Zdenka Turkovića</v>
          </cell>
        </row>
        <row r="1107">
          <cell r="A1107">
            <v>1257</v>
          </cell>
          <cell r="B1107" t="str">
            <v>OŠ Zemunik</v>
          </cell>
        </row>
        <row r="1108">
          <cell r="A1108">
            <v>153</v>
          </cell>
          <cell r="B1108" t="str">
            <v>OŠ Zlatar Bistrica</v>
          </cell>
        </row>
        <row r="1109">
          <cell r="A1109">
            <v>1422</v>
          </cell>
          <cell r="B1109" t="str">
            <v>OŠ Zmajevac</v>
          </cell>
        </row>
        <row r="1110">
          <cell r="A1110">
            <v>1913</v>
          </cell>
          <cell r="B1110" t="str">
            <v>OŠ Zmijavci</v>
          </cell>
        </row>
        <row r="1111">
          <cell r="A1111">
            <v>890</v>
          </cell>
          <cell r="B1111" t="str">
            <v>OŠ Zrinskih i Frankopana</v>
          </cell>
        </row>
        <row r="1112">
          <cell r="A1112">
            <v>1632</v>
          </cell>
          <cell r="B1112" t="str">
            <v>OŠ Zrinskih Nuštar</v>
          </cell>
        </row>
        <row r="1113">
          <cell r="A1113">
            <v>255</v>
          </cell>
          <cell r="B1113" t="str">
            <v>OŠ Zvonimira Franka</v>
          </cell>
        </row>
        <row r="1114">
          <cell r="A1114">
            <v>734</v>
          </cell>
          <cell r="B1114" t="str">
            <v>OŠ Zvonka Cara</v>
          </cell>
        </row>
        <row r="1115">
          <cell r="A1115">
            <v>1649</v>
          </cell>
          <cell r="B1115" t="str">
            <v>OŠ Čakovci</v>
          </cell>
        </row>
        <row r="1116">
          <cell r="A1116">
            <v>823</v>
          </cell>
          <cell r="B1116" t="str">
            <v>OŠ Čavle</v>
          </cell>
        </row>
        <row r="1117">
          <cell r="A1117">
            <v>632</v>
          </cell>
          <cell r="B1117" t="str">
            <v>OŠ Čazma</v>
          </cell>
        </row>
        <row r="1118">
          <cell r="A1118">
            <v>1411</v>
          </cell>
          <cell r="B1118" t="str">
            <v>OŠ Čeminac</v>
          </cell>
        </row>
        <row r="1119">
          <cell r="A1119">
            <v>1573</v>
          </cell>
          <cell r="B1119" t="str">
            <v>OŠ Čista Velika</v>
          </cell>
        </row>
        <row r="1120">
          <cell r="A1120">
            <v>2216</v>
          </cell>
          <cell r="B1120" t="str">
            <v>OŠ Čučerje</v>
          </cell>
        </row>
        <row r="1121">
          <cell r="A1121">
            <v>1348</v>
          </cell>
          <cell r="B1121" t="str">
            <v>OŠ Đakovački Selci</v>
          </cell>
        </row>
        <row r="1122">
          <cell r="A1122">
            <v>2</v>
          </cell>
          <cell r="B1122" t="str">
            <v>OŠ Đure Deželića - Ivanić Grad</v>
          </cell>
        </row>
        <row r="1123">
          <cell r="A1123">
            <v>167</v>
          </cell>
          <cell r="B1123" t="str">
            <v xml:space="preserve">OŠ Đure Prejca - Desinić </v>
          </cell>
        </row>
        <row r="1124">
          <cell r="A1124">
            <v>170</v>
          </cell>
          <cell r="B1124" t="str">
            <v>OŠ Đurmanec</v>
          </cell>
        </row>
        <row r="1125">
          <cell r="A1125">
            <v>532</v>
          </cell>
          <cell r="B1125" t="str">
            <v>OŠ Đuro Ester</v>
          </cell>
        </row>
        <row r="1126">
          <cell r="A1126">
            <v>1105</v>
          </cell>
          <cell r="B1126" t="str">
            <v>OŠ Đuro Pilar</v>
          </cell>
        </row>
        <row r="1127">
          <cell r="A1127">
            <v>484</v>
          </cell>
          <cell r="B1127" t="str">
            <v>OŠ Šemovec</v>
          </cell>
        </row>
        <row r="1128">
          <cell r="A1128">
            <v>2195</v>
          </cell>
          <cell r="B1128" t="str">
            <v>OŠ Šestine</v>
          </cell>
        </row>
        <row r="1129">
          <cell r="A1129">
            <v>1322</v>
          </cell>
          <cell r="B1129" t="str">
            <v>OŠ Šećerana</v>
          </cell>
        </row>
        <row r="1130">
          <cell r="A1130">
            <v>1961</v>
          </cell>
          <cell r="B1130" t="str">
            <v>OŠ Šijana - Pula</v>
          </cell>
        </row>
        <row r="1131">
          <cell r="A1131">
            <v>1236</v>
          </cell>
          <cell r="B1131" t="str">
            <v>OŠ Šime Budinića - Zadar</v>
          </cell>
        </row>
        <row r="1132">
          <cell r="A1132">
            <v>1233</v>
          </cell>
          <cell r="B1132" t="str">
            <v>OŠ Šimuna Kožičića Benje</v>
          </cell>
        </row>
        <row r="1133">
          <cell r="A1133">
            <v>790</v>
          </cell>
          <cell r="B1133" t="str">
            <v>OŠ Škurinje - Rijeka</v>
          </cell>
        </row>
        <row r="1134">
          <cell r="A1134">
            <v>2908</v>
          </cell>
          <cell r="B1134" t="str">
            <v>OŠ Špansko Oranice</v>
          </cell>
        </row>
        <row r="1135">
          <cell r="A1135">
            <v>711</v>
          </cell>
          <cell r="B1135" t="str">
            <v>OŠ Štefanje</v>
          </cell>
        </row>
        <row r="1136">
          <cell r="A1136">
            <v>2177</v>
          </cell>
          <cell r="B1136" t="str">
            <v>OŠ Štrigova</v>
          </cell>
        </row>
        <row r="1137">
          <cell r="A1137">
            <v>352</v>
          </cell>
          <cell r="B1137" t="str">
            <v>OŠ Švarča</v>
          </cell>
        </row>
        <row r="1138">
          <cell r="A1138">
            <v>61</v>
          </cell>
          <cell r="B1138" t="str">
            <v>OŠ Ščitarjevo</v>
          </cell>
        </row>
        <row r="1139">
          <cell r="A1139">
            <v>436</v>
          </cell>
          <cell r="B1139" t="str">
            <v>OŠ Žakanje</v>
          </cell>
        </row>
        <row r="1140">
          <cell r="A1140">
            <v>2239</v>
          </cell>
          <cell r="B1140" t="str">
            <v>OŠ Žitnjak</v>
          </cell>
        </row>
        <row r="1141">
          <cell r="A1141">
            <v>4057</v>
          </cell>
          <cell r="B1141" t="str">
            <v>OŠ Žnjan-Pazdigrad</v>
          </cell>
        </row>
        <row r="1142">
          <cell r="A1142">
            <v>1774</v>
          </cell>
          <cell r="B1142" t="str">
            <v>OŠ Žrnovnica</v>
          </cell>
        </row>
        <row r="1143">
          <cell r="A1143">
            <v>2129</v>
          </cell>
          <cell r="B1143" t="str">
            <v>OŠ Župa Dubrovačka</v>
          </cell>
        </row>
        <row r="1144">
          <cell r="A1144">
            <v>2210</v>
          </cell>
          <cell r="B1144" t="str">
            <v>OŠ Žuti brijeg</v>
          </cell>
        </row>
        <row r="1145">
          <cell r="A1145">
            <v>2653</v>
          </cell>
          <cell r="B1145" t="str">
            <v>Pazinski kolegij - Klasična gimnazija Pazin s pravom javnosti</v>
          </cell>
        </row>
        <row r="1146">
          <cell r="A1146">
            <v>4035</v>
          </cell>
          <cell r="B1146" t="str">
            <v>Policijska akademija</v>
          </cell>
        </row>
        <row r="1147">
          <cell r="A1147">
            <v>2325</v>
          </cell>
          <cell r="B1147" t="str">
            <v>Poliklinika za rehabilitaciju slušanja i govora SUVAG</v>
          </cell>
        </row>
        <row r="1148">
          <cell r="A1148">
            <v>2551</v>
          </cell>
          <cell r="B1148" t="str">
            <v>Poljoprivredna i veterinarska škola - Osijek</v>
          </cell>
        </row>
        <row r="1149">
          <cell r="A1149">
            <v>2732</v>
          </cell>
          <cell r="B1149" t="str">
            <v>Poljoprivredna škola - Zagreb</v>
          </cell>
        </row>
        <row r="1150">
          <cell r="A1150">
            <v>2530</v>
          </cell>
          <cell r="B1150" t="str">
            <v>Poljoprivredna, prehrambena i veterinarska škola Stanka Ožanića</v>
          </cell>
        </row>
        <row r="1151">
          <cell r="A1151">
            <v>2587</v>
          </cell>
          <cell r="B1151" t="str">
            <v>Poljoprivredno šumarska škola - Vinkovci</v>
          </cell>
        </row>
        <row r="1152">
          <cell r="A1152">
            <v>2498</v>
          </cell>
          <cell r="B1152" t="str">
            <v>Poljoprivredno-prehrambena škola - Požega</v>
          </cell>
        </row>
        <row r="1153">
          <cell r="A1153">
            <v>2478</v>
          </cell>
          <cell r="B1153" t="str">
            <v>Pomorska škola - Bakar</v>
          </cell>
        </row>
        <row r="1154">
          <cell r="A1154">
            <v>2632</v>
          </cell>
          <cell r="B1154" t="str">
            <v>Pomorska škola - Split</v>
          </cell>
        </row>
        <row r="1155">
          <cell r="A1155">
            <v>2524</v>
          </cell>
          <cell r="B1155" t="str">
            <v>Pomorska škola - Zadar</v>
          </cell>
        </row>
        <row r="1156">
          <cell r="A1156">
            <v>2679</v>
          </cell>
          <cell r="B1156" t="str">
            <v>Pomorsko-tehnička škola - Dubrovnik</v>
          </cell>
        </row>
        <row r="1157">
          <cell r="A1157">
            <v>2730</v>
          </cell>
          <cell r="B1157" t="str">
            <v>Poštanska i telekomunikacijska škola - Zagreb</v>
          </cell>
        </row>
        <row r="1158">
          <cell r="A1158">
            <v>2733</v>
          </cell>
          <cell r="B1158" t="str">
            <v>Prehrambeno - tehnološka škola - Zagreb</v>
          </cell>
        </row>
        <row r="1159">
          <cell r="A1159">
            <v>2458</v>
          </cell>
          <cell r="B1159" t="str">
            <v>Prirodoslovna i grafička škola - Rijeka</v>
          </cell>
        </row>
        <row r="1160">
          <cell r="A1160">
            <v>2391</v>
          </cell>
          <cell r="B1160" t="str">
            <v>Prirodoslovna škola - Karlovac</v>
          </cell>
        </row>
        <row r="1161">
          <cell r="A1161">
            <v>2728</v>
          </cell>
          <cell r="B1161" t="str">
            <v>Prirodoslovna škola Vladimira Preloga</v>
          </cell>
        </row>
        <row r="1162">
          <cell r="A1162">
            <v>2529</v>
          </cell>
          <cell r="B1162" t="str">
            <v>Prirodoslovno - grafička škola - Zadar</v>
          </cell>
        </row>
        <row r="1163">
          <cell r="A1163">
            <v>2615</v>
          </cell>
          <cell r="B1163" t="str">
            <v>Prirodoslovno tehnička škola - Split</v>
          </cell>
        </row>
        <row r="1164">
          <cell r="A1164">
            <v>2840</v>
          </cell>
          <cell r="B1164" t="str">
            <v>Privatna ekonomsko-poslovna škola s pravom javnosti - Varaždin</v>
          </cell>
        </row>
        <row r="1165">
          <cell r="A1165">
            <v>2787</v>
          </cell>
          <cell r="B1165" t="str">
            <v>Privatna gimnazija Dr. Časl, s pravom javnosti</v>
          </cell>
        </row>
        <row r="1166">
          <cell r="A1166">
            <v>2777</v>
          </cell>
          <cell r="B1166" t="str">
            <v>Privatna gimnazija i ekonomska škola Katarina Zrinski</v>
          </cell>
        </row>
        <row r="1167">
          <cell r="A1167">
            <v>2790</v>
          </cell>
          <cell r="B1167" t="str">
            <v>Privatna gimnazija i ekonomsko-informatička škola Futura s pravom javnosti</v>
          </cell>
        </row>
        <row r="1168">
          <cell r="A1168">
            <v>2844</v>
          </cell>
          <cell r="B1168" t="str">
            <v>Privatna gimnazija i turističko-ugostiteljska škola Jure Kuprešak  - Zagreb</v>
          </cell>
        </row>
        <row r="1169">
          <cell r="A1169">
            <v>2669</v>
          </cell>
          <cell r="B1169" t="str">
            <v>Privatna gimnazija Juraj Dobrila, s pravom javnosti</v>
          </cell>
        </row>
        <row r="1170">
          <cell r="A1170">
            <v>2640</v>
          </cell>
          <cell r="B1170" t="str">
            <v>Privatna jezična gimnazija Pitagora - srednja škola s pravom javnosti</v>
          </cell>
        </row>
        <row r="1171">
          <cell r="A1171">
            <v>2916</v>
          </cell>
          <cell r="B1171" t="str">
            <v xml:space="preserve">Privatna jezično-informatička gimnazija Leonardo da Vinci 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2774</v>
          </cell>
          <cell r="B1173" t="str">
            <v>Privatna klasična gimnazija s pravom javnosti - Zagreb</v>
          </cell>
        </row>
        <row r="1174">
          <cell r="A1174">
            <v>2941</v>
          </cell>
          <cell r="B1174" t="str">
            <v>Privatna osnovna glazbena škola Bonar</v>
          </cell>
        </row>
        <row r="1175">
          <cell r="A1175">
            <v>1784</v>
          </cell>
          <cell r="B1175" t="str">
            <v>Privatna osnovna glazbena škola Boris Papandopulo</v>
          </cell>
        </row>
        <row r="1176">
          <cell r="A1176">
            <v>1253</v>
          </cell>
          <cell r="B1176" t="str">
            <v>Privatna osnovna škola Nova</v>
          </cell>
        </row>
        <row r="1177">
          <cell r="A1177">
            <v>4002</v>
          </cell>
          <cell r="B1177" t="str">
            <v>Privatna sportska i jezična gimnazija Franjo Bučar</v>
          </cell>
        </row>
        <row r="1178">
          <cell r="A1178">
            <v>4037</v>
          </cell>
          <cell r="B1178" t="str">
            <v>Privatna srednja ekonomska škola "Knez Malduh" Split</v>
          </cell>
        </row>
        <row r="1179">
          <cell r="A1179">
            <v>2784</v>
          </cell>
          <cell r="B1179" t="str">
            <v>Privatna srednja ekonomska škola INOVA s pravom javnosti</v>
          </cell>
        </row>
        <row r="1180">
          <cell r="A1180">
            <v>4031</v>
          </cell>
          <cell r="B1180" t="str">
            <v>Privatna srednja ekonomska škola Verte Nova</v>
          </cell>
        </row>
        <row r="1181">
          <cell r="A1181">
            <v>2915</v>
          </cell>
          <cell r="B1181" t="str">
            <v>Privatna srednja ugostiteljska škola Wallner - Split</v>
          </cell>
        </row>
        <row r="1182">
          <cell r="A1182">
            <v>2641</v>
          </cell>
          <cell r="B1182" t="str">
            <v>Privatna srednja škola Marko Antun de Dominis, s pravom javnosti</v>
          </cell>
        </row>
        <row r="1183">
          <cell r="A1183">
            <v>2417</v>
          </cell>
          <cell r="B1183" t="str">
            <v>Privatna srednja škola Varaždin s pravom javnosti</v>
          </cell>
        </row>
        <row r="1184">
          <cell r="A1184">
            <v>2785</v>
          </cell>
          <cell r="B1184" t="str">
            <v>Privatna umjetnička gimnazija, s pravom javnosti - Zagreb</v>
          </cell>
        </row>
        <row r="1185">
          <cell r="A1185">
            <v>2839</v>
          </cell>
          <cell r="B1185" t="str">
            <v>Privatna varaždinska gimnazija s pravom javnosti</v>
          </cell>
        </row>
        <row r="1186">
          <cell r="A1186">
            <v>2467</v>
          </cell>
          <cell r="B1186" t="str">
            <v>Prometna škola - Rijeka</v>
          </cell>
        </row>
        <row r="1187">
          <cell r="A1187">
            <v>2572</v>
          </cell>
          <cell r="B1187" t="str">
            <v>Prometno-tehnička škola - Šibenik</v>
          </cell>
        </row>
        <row r="1188">
          <cell r="A1188">
            <v>1385</v>
          </cell>
          <cell r="B1188" t="str">
            <v>Prosvjetno-kulturni centar Mađara u Republici Hrvatskoj</v>
          </cell>
        </row>
        <row r="1189">
          <cell r="A1189">
            <v>2725</v>
          </cell>
          <cell r="B1189" t="str">
            <v>Prva ekonomska škola - Zagreb</v>
          </cell>
        </row>
        <row r="1190">
          <cell r="A1190">
            <v>2406</v>
          </cell>
          <cell r="B1190" t="str">
            <v>Prva gimnazija - Varaždin</v>
          </cell>
        </row>
        <row r="1191">
          <cell r="A1191">
            <v>4009</v>
          </cell>
          <cell r="B1191" t="str">
            <v>Prva katolička osnovna škola u Gradu Zagrebu</v>
          </cell>
        </row>
        <row r="1192">
          <cell r="A1192">
            <v>368</v>
          </cell>
          <cell r="B1192" t="str">
            <v>Prva osnovna škola - Ogulin</v>
          </cell>
        </row>
        <row r="1193">
          <cell r="A1193">
            <v>4036</v>
          </cell>
          <cell r="B1193" t="str">
            <v>Prva privatna ekonomska škola Požega</v>
          </cell>
        </row>
        <row r="1194">
          <cell r="A1194">
            <v>3283</v>
          </cell>
          <cell r="B1194" t="str">
            <v>Prva privatna gimnazija - Karlovac</v>
          </cell>
        </row>
        <row r="1195">
          <cell r="A1195">
            <v>2416</v>
          </cell>
          <cell r="B1195" t="str">
            <v>Prva privatna gimnazija s pravom javnosti - Varaždin</v>
          </cell>
        </row>
        <row r="1196">
          <cell r="A1196">
            <v>2773</v>
          </cell>
          <cell r="B1196" t="str">
            <v>Prva privatna gimnazija s pravom javnosti - Zagreb</v>
          </cell>
        </row>
        <row r="1197">
          <cell r="A1197">
            <v>4059</v>
          </cell>
          <cell r="B1197" t="str">
            <v>Privatna gimnazija NOVA s pravom javnosti</v>
          </cell>
        </row>
        <row r="1198">
          <cell r="A1198">
            <v>1982</v>
          </cell>
          <cell r="B1198" t="str">
            <v>Prva privatna osnovna škola Juraj Dobrila s pravom javnosti</v>
          </cell>
        </row>
        <row r="1199">
          <cell r="A1199">
            <v>4038</v>
          </cell>
          <cell r="B1199" t="str">
            <v>Prva privatna škola za osobne usluge Zagreb</v>
          </cell>
        </row>
        <row r="1200">
          <cell r="A1200">
            <v>2457</v>
          </cell>
          <cell r="B1200" t="str">
            <v>Prva riječka hrvatska gimnazija</v>
          </cell>
        </row>
        <row r="1201">
          <cell r="A1201">
            <v>2843</v>
          </cell>
          <cell r="B1201" t="str">
            <v>Prva Srednja informatička škola, s pravom javnosti</v>
          </cell>
        </row>
        <row r="1202">
          <cell r="A1202">
            <v>2538</v>
          </cell>
          <cell r="B1202" t="str">
            <v>Prva srednja škola - Beli Manastir</v>
          </cell>
        </row>
        <row r="1203">
          <cell r="A1203">
            <v>2460</v>
          </cell>
          <cell r="B1203" t="str">
            <v>Prva sušačka hrvatska gimnazija u Rijeci</v>
          </cell>
        </row>
        <row r="1204">
          <cell r="A1204">
            <v>4034</v>
          </cell>
          <cell r="B1204" t="str">
            <v>Pučko otvoreno učilište Zagreb</v>
          </cell>
        </row>
        <row r="1205">
          <cell r="A1205">
            <v>2471</v>
          </cell>
          <cell r="B1205" t="str">
            <v>Salezijanska klasična gimnazija - s pravom javnosti</v>
          </cell>
        </row>
        <row r="1206">
          <cell r="A1206">
            <v>2480</v>
          </cell>
          <cell r="B1206" t="str">
            <v>Srednja glazbena škola Mirković - s pravom javnosti</v>
          </cell>
        </row>
        <row r="1207">
          <cell r="A1207">
            <v>2428</v>
          </cell>
          <cell r="B1207" t="str">
            <v>Srednja gospodarska škola - Križevci</v>
          </cell>
        </row>
        <row r="1208">
          <cell r="A1208">
            <v>2513</v>
          </cell>
          <cell r="B1208" t="str">
            <v>Srednja medicinska škola - Slavonski Brod</v>
          </cell>
        </row>
        <row r="1209">
          <cell r="A1209">
            <v>2689</v>
          </cell>
          <cell r="B1209" t="str">
            <v xml:space="preserve">Srednja poljoprivredna i tehnička škola - Opuzen </v>
          </cell>
        </row>
        <row r="1210">
          <cell r="A1210">
            <v>2604</v>
          </cell>
          <cell r="B1210" t="str">
            <v>Srednja strukovna škola - Makarska</v>
          </cell>
        </row>
        <row r="1211">
          <cell r="A1211">
            <v>2354</v>
          </cell>
          <cell r="B1211" t="str">
            <v>Srednja strukovna škola - Samobor</v>
          </cell>
        </row>
        <row r="1212">
          <cell r="A1212">
            <v>2412</v>
          </cell>
          <cell r="B1212" t="str">
            <v>Srednja strukovna škola - Varaždin</v>
          </cell>
        </row>
        <row r="1213">
          <cell r="A1213">
            <v>2358</v>
          </cell>
          <cell r="B1213" t="str">
            <v>Srednja strukovna škola - Velika Gorica</v>
          </cell>
        </row>
        <row r="1214">
          <cell r="A1214">
            <v>2585</v>
          </cell>
          <cell r="B1214" t="str">
            <v>Srednja strukovna škola - Vinkovci</v>
          </cell>
        </row>
        <row r="1215">
          <cell r="A1215">
            <v>2578</v>
          </cell>
          <cell r="B1215" t="str">
            <v>Srednja strukovna škola - Šibenik</v>
          </cell>
        </row>
        <row r="1216">
          <cell r="A1216">
            <v>2543</v>
          </cell>
          <cell r="B1216" t="str">
            <v>Srednja strukovna škola Antuna Horvata - Đakovo</v>
          </cell>
        </row>
        <row r="1217">
          <cell r="A1217">
            <v>2606</v>
          </cell>
          <cell r="B1217" t="str">
            <v>Srednja strukovna škola bana Josipa Jelačića</v>
          </cell>
        </row>
        <row r="1218">
          <cell r="A1218">
            <v>2611</v>
          </cell>
          <cell r="B1218" t="str">
            <v>Srednja strukovna škola Blaž Jurjev Trogiranin</v>
          </cell>
        </row>
        <row r="1219">
          <cell r="A1219">
            <v>3284</v>
          </cell>
          <cell r="B1219" t="str">
            <v>Srednja strukovna škola Kotva</v>
          </cell>
        </row>
        <row r="1220">
          <cell r="A1220">
            <v>2906</v>
          </cell>
          <cell r="B1220" t="str">
            <v xml:space="preserve">Srednja strukovna škola Kralja Zvonimira </v>
          </cell>
        </row>
        <row r="1221">
          <cell r="A1221">
            <v>2453</v>
          </cell>
          <cell r="B1221" t="str">
            <v xml:space="preserve">Srednja talijanska škola - Rijeka </v>
          </cell>
        </row>
        <row r="1222">
          <cell r="A1222">
            <v>2627</v>
          </cell>
          <cell r="B1222" t="str">
            <v>Srednja tehnička prometna škola - Split</v>
          </cell>
        </row>
        <row r="1223">
          <cell r="A1223">
            <v>4006</v>
          </cell>
          <cell r="B1223" t="str">
            <v>Srednja škola Delnice</v>
          </cell>
        </row>
        <row r="1224">
          <cell r="A1224">
            <v>4018</v>
          </cell>
          <cell r="B1224" t="str">
            <v>Srednja škola Isidora Kršnjavoga Našice</v>
          </cell>
        </row>
        <row r="1225">
          <cell r="A1225">
            <v>4004</v>
          </cell>
          <cell r="B1225" t="str">
            <v>Srednja škola Ludbreg</v>
          </cell>
        </row>
        <row r="1226">
          <cell r="A1226">
            <v>4005</v>
          </cell>
          <cell r="B1226" t="str">
            <v>Srednja škola Novi Marof</v>
          </cell>
        </row>
        <row r="1227">
          <cell r="A1227">
            <v>2667</v>
          </cell>
          <cell r="B1227" t="str">
            <v>Srednja škola s pravom javnosti Manero - Višnjan</v>
          </cell>
        </row>
        <row r="1228">
          <cell r="A1228">
            <v>2419</v>
          </cell>
          <cell r="B1228" t="str">
            <v>Srednja škola u Maruševcu s pravom javnosti</v>
          </cell>
        </row>
        <row r="1229">
          <cell r="A1229">
            <v>2455</v>
          </cell>
          <cell r="B1229" t="str">
            <v>Srednja škola za elektrotehniku i računalstvo - Rijeka</v>
          </cell>
        </row>
        <row r="1230">
          <cell r="A1230">
            <v>2791</v>
          </cell>
          <cell r="B1230" t="str">
            <v>Srpska pravoslavna opća gimnazija Kantakuzina</v>
          </cell>
        </row>
        <row r="1231">
          <cell r="A1231">
            <v>2411</v>
          </cell>
          <cell r="B1231" t="str">
            <v>Strojarska i prometna škola - Varaždin</v>
          </cell>
        </row>
        <row r="1232">
          <cell r="A1232">
            <v>2546</v>
          </cell>
          <cell r="B1232" t="str">
            <v>Strojarska tehnička škola - Osijek</v>
          </cell>
        </row>
        <row r="1233">
          <cell r="A1233">
            <v>2737</v>
          </cell>
          <cell r="B1233" t="str">
            <v>Strojarska tehnička škola Fausta Vrančića</v>
          </cell>
        </row>
        <row r="1234">
          <cell r="A1234">
            <v>2738</v>
          </cell>
          <cell r="B1234" t="str">
            <v>Strojarska tehnička škola Frana Bošnjakovića</v>
          </cell>
        </row>
        <row r="1235">
          <cell r="A1235">
            <v>2452</v>
          </cell>
          <cell r="B1235" t="str">
            <v>Strojarska škola za industrijska i obrtnička zanimanja - Rijeka</v>
          </cell>
        </row>
        <row r="1236">
          <cell r="A1236">
            <v>2462</v>
          </cell>
          <cell r="B1236" t="str">
            <v>Strojarsko brodograđevna škola za industrijska i obrtnička zanimanja - Rijeka</v>
          </cell>
        </row>
        <row r="1237">
          <cell r="A1237">
            <v>2482</v>
          </cell>
          <cell r="B1237" t="str">
            <v>Strukovna škola - Gospić</v>
          </cell>
        </row>
        <row r="1238">
          <cell r="A1238">
            <v>2664</v>
          </cell>
          <cell r="B1238" t="str">
            <v>Strukovna škola - Pula</v>
          </cell>
        </row>
        <row r="1239">
          <cell r="A1239">
            <v>2492</v>
          </cell>
          <cell r="B1239" t="str">
            <v>Strukovna škola - Virovitica</v>
          </cell>
        </row>
        <row r="1240">
          <cell r="A1240">
            <v>2592</v>
          </cell>
          <cell r="B1240" t="str">
            <v>Strukovna škola - Vukovar</v>
          </cell>
        </row>
        <row r="1241">
          <cell r="A1241">
            <v>2420</v>
          </cell>
          <cell r="B1241" t="str">
            <v>Strukovna škola - Đurđevac</v>
          </cell>
        </row>
        <row r="1242">
          <cell r="A1242">
            <v>2672</v>
          </cell>
          <cell r="B1242" t="str">
            <v xml:space="preserve">Strukovna škola Eugena Kumičića - Rovinj </v>
          </cell>
        </row>
        <row r="1243">
          <cell r="A1243">
            <v>2528</v>
          </cell>
          <cell r="B1243" t="str">
            <v>Strukovna škola Vice Vlatkovića</v>
          </cell>
        </row>
        <row r="1244">
          <cell r="A1244">
            <v>2481</v>
          </cell>
          <cell r="B1244" t="str">
            <v>SŠ Ambroza Haračića</v>
          </cell>
        </row>
        <row r="1245">
          <cell r="A1245">
            <v>2476</v>
          </cell>
          <cell r="B1245" t="str">
            <v xml:space="preserve">SŠ Andrije Ljudevita Adamića </v>
          </cell>
        </row>
        <row r="1246">
          <cell r="A1246">
            <v>2612</v>
          </cell>
          <cell r="B1246" t="str">
            <v>SŠ Antun Matijašević - Karamaneo</v>
          </cell>
        </row>
        <row r="1247">
          <cell r="A1247">
            <v>2418</v>
          </cell>
          <cell r="B1247" t="str">
            <v>SŠ Arboretum Opeka</v>
          </cell>
        </row>
        <row r="1248">
          <cell r="A1248">
            <v>2441</v>
          </cell>
          <cell r="B1248" t="str">
            <v>SŠ August Šenoa - Garešnica</v>
          </cell>
        </row>
        <row r="1249">
          <cell r="A1249">
            <v>2362</v>
          </cell>
          <cell r="B1249" t="str">
            <v>SŠ Ban Josip Jelačić</v>
          </cell>
        </row>
        <row r="1250">
          <cell r="A1250">
            <v>2442</v>
          </cell>
          <cell r="B1250" t="str">
            <v>SŠ Bartula Kašića - Grubišno Polje</v>
          </cell>
        </row>
        <row r="1251">
          <cell r="A1251">
            <v>2519</v>
          </cell>
          <cell r="B1251" t="str">
            <v>SŠ Bartula Kašića - Pag</v>
          </cell>
        </row>
        <row r="1252">
          <cell r="A1252">
            <v>2369</v>
          </cell>
          <cell r="B1252" t="str">
            <v>SŠ Bedekovčina</v>
          </cell>
        </row>
        <row r="1253">
          <cell r="A1253">
            <v>2516</v>
          </cell>
          <cell r="B1253" t="str">
            <v>SŠ Biograd na Moru</v>
          </cell>
        </row>
        <row r="1254">
          <cell r="A1254">
            <v>2688</v>
          </cell>
          <cell r="B1254" t="str">
            <v>SŠ Blato</v>
          </cell>
        </row>
        <row r="1255">
          <cell r="A1255">
            <v>2644</v>
          </cell>
          <cell r="B1255" t="str">
            <v>SŠ Bol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2646</v>
          </cell>
          <cell r="B1257" t="str">
            <v>SŠ Brač</v>
          </cell>
        </row>
        <row r="1258">
          <cell r="A1258">
            <v>2650</v>
          </cell>
          <cell r="B1258" t="str">
            <v>SŠ Buzet</v>
          </cell>
        </row>
        <row r="1259">
          <cell r="A1259">
            <v>2750</v>
          </cell>
          <cell r="B1259" t="str">
            <v>SŠ Centar za odgoj i obrazovanje</v>
          </cell>
        </row>
        <row r="1260">
          <cell r="A1260">
            <v>2568</v>
          </cell>
          <cell r="B1260" t="str">
            <v>SŠ Dalj</v>
          </cell>
        </row>
        <row r="1261">
          <cell r="A1261">
            <v>2445</v>
          </cell>
          <cell r="B1261" t="str">
            <v>SŠ Delnice</v>
          </cell>
        </row>
        <row r="1262">
          <cell r="A1262">
            <v>2639</v>
          </cell>
          <cell r="B1262" t="str">
            <v>SŠ Dental centar Marušić</v>
          </cell>
        </row>
        <row r="1263">
          <cell r="A1263">
            <v>2540</v>
          </cell>
          <cell r="B1263" t="str">
            <v>SŠ Donji Miholjac</v>
          </cell>
        </row>
        <row r="1264">
          <cell r="A1264">
            <v>2443</v>
          </cell>
          <cell r="B1264" t="str">
            <v>SŠ Dr. Antuna Barca - Crikvenica</v>
          </cell>
        </row>
        <row r="1265">
          <cell r="A1265">
            <v>2363</v>
          </cell>
          <cell r="B1265" t="str">
            <v>SŠ Dragutina Stražimira</v>
          </cell>
        </row>
        <row r="1266">
          <cell r="A1266">
            <v>2389</v>
          </cell>
          <cell r="B1266" t="str">
            <v>SŠ Duga Resa</v>
          </cell>
        </row>
        <row r="1267">
          <cell r="A1267">
            <v>2348</v>
          </cell>
          <cell r="B1267" t="str">
            <v>SŠ Dugo Selo</v>
          </cell>
        </row>
        <row r="1268">
          <cell r="A1268">
            <v>2603</v>
          </cell>
          <cell r="B1268" t="str">
            <v>SŠ Fra Andrije Kačića Miošića - Makarska</v>
          </cell>
        </row>
        <row r="1269">
          <cell r="A1269">
            <v>2687</v>
          </cell>
          <cell r="B1269" t="str">
            <v>SŠ Fra Andrije Kačića Miošića - Ploče</v>
          </cell>
        </row>
        <row r="1270">
          <cell r="A1270">
            <v>2373</v>
          </cell>
          <cell r="B1270" t="str">
            <v>SŠ Glina</v>
          </cell>
        </row>
        <row r="1271">
          <cell r="A1271">
            <v>2517</v>
          </cell>
          <cell r="B1271" t="str">
            <v>SŠ Gračac</v>
          </cell>
        </row>
        <row r="1272">
          <cell r="A1272">
            <v>2446</v>
          </cell>
          <cell r="B1272" t="str">
            <v>SŠ Hrvatski kralj Zvonimir</v>
          </cell>
        </row>
        <row r="1273">
          <cell r="A1273">
            <v>2598</v>
          </cell>
          <cell r="B1273" t="str">
            <v>SŠ Hvar</v>
          </cell>
        </row>
        <row r="1274">
          <cell r="A1274">
            <v>2597</v>
          </cell>
          <cell r="B1274" t="str">
            <v>SŠ Ilok</v>
          </cell>
        </row>
        <row r="1275">
          <cell r="A1275">
            <v>2544</v>
          </cell>
          <cell r="B1275" t="str">
            <v>SŠ Isidora Kršnjavoga - Našice</v>
          </cell>
        </row>
        <row r="1276">
          <cell r="A1276">
            <v>2426</v>
          </cell>
          <cell r="B1276" t="str">
            <v>SŠ Ivan Seljanec - Križevci</v>
          </cell>
        </row>
        <row r="1277">
          <cell r="A1277">
            <v>2349</v>
          </cell>
          <cell r="B1277" t="str">
            <v>SŠ Ivan Švear - Ivanić Grad</v>
          </cell>
        </row>
        <row r="1278">
          <cell r="A1278">
            <v>2610</v>
          </cell>
          <cell r="B1278" t="str">
            <v>SŠ Ivana Lucića - Trogir</v>
          </cell>
        </row>
        <row r="1279">
          <cell r="A1279">
            <v>2569</v>
          </cell>
          <cell r="B1279" t="str">
            <v>SŠ Ivana Maštrovića - Drniš</v>
          </cell>
        </row>
        <row r="1280">
          <cell r="A1280">
            <v>2374</v>
          </cell>
          <cell r="B1280" t="str">
            <v>SŠ Ivana Trnskoga</v>
          </cell>
        </row>
        <row r="1281">
          <cell r="A1281">
            <v>2405</v>
          </cell>
          <cell r="B1281" t="str">
            <v>SŠ Ivanec</v>
          </cell>
        </row>
        <row r="1282">
          <cell r="A1282">
            <v>2351</v>
          </cell>
          <cell r="B1282" t="str">
            <v>SŠ Jastrebarsko</v>
          </cell>
        </row>
        <row r="1283">
          <cell r="A1283">
            <v>3175</v>
          </cell>
          <cell r="B1283" t="str">
            <v>SŠ Jelkovec</v>
          </cell>
        </row>
        <row r="1284">
          <cell r="A1284">
            <v>2567</v>
          </cell>
          <cell r="B1284" t="str">
            <v>SŠ Josipa Kozarca - Đurđenovac</v>
          </cell>
        </row>
        <row r="1285">
          <cell r="A1285">
            <v>2605</v>
          </cell>
          <cell r="B1285" t="str">
            <v>SŠ Jure Kaštelan</v>
          </cell>
        </row>
        <row r="1286">
          <cell r="A1286">
            <v>2515</v>
          </cell>
          <cell r="B1286" t="str">
            <v>SŠ Kneza Branimira - Benkovac</v>
          </cell>
        </row>
        <row r="1287">
          <cell r="A1287">
            <v>2370</v>
          </cell>
          <cell r="B1287" t="str">
            <v>SŠ Konjščina</v>
          </cell>
        </row>
        <row r="1288">
          <cell r="A1288">
            <v>2424</v>
          </cell>
          <cell r="B1288" t="str">
            <v>SŠ Koprivnica</v>
          </cell>
        </row>
        <row r="1289">
          <cell r="A1289">
            <v>2364</v>
          </cell>
          <cell r="B1289" t="str">
            <v>SŠ Krapina</v>
          </cell>
        </row>
        <row r="1290">
          <cell r="A1290">
            <v>2905</v>
          </cell>
          <cell r="B1290" t="str">
            <v>SŠ Lovre Montija</v>
          </cell>
        </row>
        <row r="1291">
          <cell r="A1291">
            <v>2963</v>
          </cell>
          <cell r="B1291" t="str">
            <v>SŠ Marka Marulića - Slatina</v>
          </cell>
        </row>
        <row r="1292">
          <cell r="A1292">
            <v>2451</v>
          </cell>
          <cell r="B1292" t="str">
            <v>SŠ Markantuna de Dominisa - Rab</v>
          </cell>
        </row>
        <row r="1293">
          <cell r="A1293">
            <v>2654</v>
          </cell>
          <cell r="B1293" t="str">
            <v>SŠ Mate Balote</v>
          </cell>
        </row>
        <row r="1294">
          <cell r="A1294">
            <v>2651</v>
          </cell>
          <cell r="B1294" t="str">
            <v>SŠ Mate Blažine - Labin</v>
          </cell>
        </row>
        <row r="1295">
          <cell r="A1295">
            <v>2507</v>
          </cell>
          <cell r="B1295" t="str">
            <v>SŠ Matije Antuna Reljkovića - Slavonski Brod</v>
          </cell>
        </row>
        <row r="1296">
          <cell r="A1296">
            <v>2685</v>
          </cell>
          <cell r="B1296" t="str">
            <v>SŠ Metković</v>
          </cell>
        </row>
        <row r="1297">
          <cell r="A1297">
            <v>2378</v>
          </cell>
          <cell r="B1297" t="str">
            <v>SŠ Novska</v>
          </cell>
        </row>
        <row r="1298">
          <cell r="A1298">
            <v>2518</v>
          </cell>
          <cell r="B1298" t="str">
            <v>SŠ Obrovac</v>
          </cell>
        </row>
        <row r="1299">
          <cell r="A1299">
            <v>2371</v>
          </cell>
          <cell r="B1299" t="str">
            <v>SŠ Oroslavje</v>
          </cell>
        </row>
        <row r="1300">
          <cell r="A1300">
            <v>2484</v>
          </cell>
          <cell r="B1300" t="str">
            <v>SŠ Otočac</v>
          </cell>
        </row>
        <row r="1301">
          <cell r="A1301">
            <v>2495</v>
          </cell>
          <cell r="B1301" t="str">
            <v>SŠ Pakrac</v>
          </cell>
        </row>
        <row r="1302">
          <cell r="A1302">
            <v>2485</v>
          </cell>
          <cell r="B1302" t="str">
            <v xml:space="preserve">SŠ Pavla Rittera Vitezovića u Senju </v>
          </cell>
        </row>
        <row r="1303">
          <cell r="A1303">
            <v>2683</v>
          </cell>
          <cell r="B1303" t="str">
            <v>SŠ Petra Šegedina</v>
          </cell>
        </row>
        <row r="1304">
          <cell r="A1304">
            <v>2380</v>
          </cell>
          <cell r="B1304" t="str">
            <v>SŠ Petrinja</v>
          </cell>
        </row>
        <row r="1305">
          <cell r="A1305">
            <v>2494</v>
          </cell>
          <cell r="B1305" t="str">
            <v>SŠ Pitomača</v>
          </cell>
        </row>
        <row r="1306">
          <cell r="A1306">
            <v>2486</v>
          </cell>
          <cell r="B1306" t="str">
            <v>SŠ Plitvička Jezera</v>
          </cell>
        </row>
        <row r="1307">
          <cell r="A1307">
            <v>2368</v>
          </cell>
          <cell r="B1307" t="str">
            <v>SŠ Pregrada</v>
          </cell>
        </row>
        <row r="1308">
          <cell r="A1308">
            <v>2695</v>
          </cell>
          <cell r="B1308" t="str">
            <v>SŠ Prelog</v>
          </cell>
        </row>
        <row r="1309">
          <cell r="A1309">
            <v>2749</v>
          </cell>
          <cell r="B1309" t="str">
            <v>SŠ Sesvete</v>
          </cell>
        </row>
        <row r="1310">
          <cell r="A1310">
            <v>2404</v>
          </cell>
          <cell r="B1310" t="str">
            <v>SŠ Slunj</v>
          </cell>
        </row>
        <row r="1311">
          <cell r="A1311">
            <v>2487</v>
          </cell>
          <cell r="B1311" t="str">
            <v>SŠ Stjepan Ivšić</v>
          </cell>
        </row>
        <row r="1312">
          <cell r="A1312">
            <v>2613</v>
          </cell>
          <cell r="B1312" t="str">
            <v>SŠ Tin Ujević - Vrgorac</v>
          </cell>
        </row>
        <row r="1313">
          <cell r="A1313">
            <v>2375</v>
          </cell>
          <cell r="B1313" t="str">
            <v>SŠ Tina Ujevića - Kutina</v>
          </cell>
        </row>
        <row r="1314">
          <cell r="A1314">
            <v>2388</v>
          </cell>
          <cell r="B1314" t="str">
            <v>SŠ Topusko</v>
          </cell>
        </row>
        <row r="1315">
          <cell r="A1315">
            <v>2566</v>
          </cell>
          <cell r="B1315" t="str">
            <v>SŠ Valpovo</v>
          </cell>
        </row>
        <row r="1316">
          <cell r="A1316">
            <v>2684</v>
          </cell>
          <cell r="B1316" t="str">
            <v>SŠ Vela Luka</v>
          </cell>
        </row>
        <row r="1317">
          <cell r="A1317">
            <v>2383</v>
          </cell>
          <cell r="B1317" t="str">
            <v>SŠ Viktorovac</v>
          </cell>
        </row>
        <row r="1318">
          <cell r="A1318">
            <v>2647</v>
          </cell>
          <cell r="B1318" t="str">
            <v>SŠ Vladimir Gortan - Buje</v>
          </cell>
        </row>
        <row r="1319">
          <cell r="A1319">
            <v>2444</v>
          </cell>
          <cell r="B1319" t="str">
            <v>SŠ Vladimir Nazor</v>
          </cell>
        </row>
        <row r="1320">
          <cell r="A1320">
            <v>2361</v>
          </cell>
          <cell r="B1320" t="str">
            <v>SŠ Vrbovec</v>
          </cell>
        </row>
        <row r="1321">
          <cell r="A1321">
            <v>2365</v>
          </cell>
          <cell r="B1321" t="str">
            <v>SŠ Zabok</v>
          </cell>
        </row>
        <row r="1322">
          <cell r="A1322">
            <v>2372</v>
          </cell>
          <cell r="B1322" t="str">
            <v>SŠ Zlatar</v>
          </cell>
        </row>
        <row r="1323">
          <cell r="A1323">
            <v>2671</v>
          </cell>
          <cell r="B1323" t="str">
            <v>SŠ Zvane Črnje - Rovinj</v>
          </cell>
        </row>
        <row r="1324">
          <cell r="A1324">
            <v>3162</v>
          </cell>
          <cell r="B1324" t="str">
            <v>SŠ Čakovec</v>
          </cell>
        </row>
        <row r="1325">
          <cell r="A1325">
            <v>2437</v>
          </cell>
          <cell r="B1325" t="str">
            <v>SŠ Čazma</v>
          </cell>
        </row>
        <row r="1326">
          <cell r="A1326">
            <v>4011</v>
          </cell>
          <cell r="B1326" t="str">
            <v>Talijanska osnovna škola - Bernardo Parentin Poreč</v>
          </cell>
        </row>
        <row r="1327">
          <cell r="A1327">
            <v>1925</v>
          </cell>
          <cell r="B1327" t="str">
            <v>Talijanska osnovna škola - Buje</v>
          </cell>
        </row>
        <row r="1328">
          <cell r="A1328">
            <v>2018</v>
          </cell>
          <cell r="B1328" t="str">
            <v>Talijanska osnovna škola - Novigrad</v>
          </cell>
        </row>
        <row r="1329">
          <cell r="A1329">
            <v>1960</v>
          </cell>
          <cell r="B1329" t="str">
            <v xml:space="preserve">Talijanska osnovna škola - Poreč </v>
          </cell>
        </row>
        <row r="1330">
          <cell r="A1330">
            <v>1983</v>
          </cell>
          <cell r="B1330" t="str">
            <v>Talijanska osnovna škola Bernardo Benussi - Rovinj</v>
          </cell>
        </row>
        <row r="1331">
          <cell r="A1331">
            <v>2030</v>
          </cell>
          <cell r="B1331" t="str">
            <v>Talijanska osnovna škola Galileo Galilei - Umag</v>
          </cell>
        </row>
        <row r="1332">
          <cell r="A1332">
            <v>2670</v>
          </cell>
          <cell r="B1332" t="str">
            <v xml:space="preserve">Talijanska srednja škola - Rovinj </v>
          </cell>
        </row>
        <row r="1333">
          <cell r="A1333">
            <v>2660</v>
          </cell>
          <cell r="B1333" t="str">
            <v>Talijanska srednja škola Dante Alighieri - Pula</v>
          </cell>
        </row>
        <row r="1334">
          <cell r="A1334">
            <v>2648</v>
          </cell>
          <cell r="B1334" t="str">
            <v>Talijanska srednja škola Leonardo da Vinci - Buje</v>
          </cell>
        </row>
        <row r="1335">
          <cell r="A1335">
            <v>2608</v>
          </cell>
          <cell r="B1335" t="str">
            <v>Tehnička i industrijska škola Ruđera Boškovića u Sinju</v>
          </cell>
        </row>
        <row r="1336">
          <cell r="A1336">
            <v>2433</v>
          </cell>
          <cell r="B1336" t="str">
            <v>Tehnička škola - Bjelovar</v>
          </cell>
        </row>
        <row r="1337">
          <cell r="A1337">
            <v>2438</v>
          </cell>
          <cell r="B1337" t="str">
            <v>Tehnička škola - Daruvar</v>
          </cell>
        </row>
        <row r="1338">
          <cell r="A1338">
            <v>2395</v>
          </cell>
          <cell r="B1338" t="str">
            <v>Tehnička škola - Karlovac</v>
          </cell>
        </row>
        <row r="1339">
          <cell r="A1339">
            <v>2376</v>
          </cell>
          <cell r="B1339" t="str">
            <v>Tehnička škola - Kutina</v>
          </cell>
        </row>
        <row r="1340">
          <cell r="A1340">
            <v>2499</v>
          </cell>
          <cell r="B1340" t="str">
            <v>Tehnička škola - Požega</v>
          </cell>
        </row>
        <row r="1341">
          <cell r="A1341">
            <v>2663</v>
          </cell>
          <cell r="B1341" t="str">
            <v>Tehnička škola - Pula</v>
          </cell>
        </row>
        <row r="1342">
          <cell r="A1342">
            <v>2385</v>
          </cell>
          <cell r="B1342" t="str">
            <v>Tehnička škola - Sisak</v>
          </cell>
        </row>
        <row r="1343">
          <cell r="A1343">
            <v>2511</v>
          </cell>
          <cell r="B1343" t="str">
            <v>Tehnička škola - Slavonski Brod</v>
          </cell>
        </row>
        <row r="1344">
          <cell r="A1344">
            <v>2490</v>
          </cell>
          <cell r="B1344" t="str">
            <v>Tehnička škola - Virovitica</v>
          </cell>
        </row>
        <row r="1345">
          <cell r="A1345">
            <v>2527</v>
          </cell>
          <cell r="B1345" t="str">
            <v>Tehnička škola - Zadar</v>
          </cell>
        </row>
        <row r="1346">
          <cell r="A1346">
            <v>2740</v>
          </cell>
          <cell r="B1346" t="str">
            <v>Tehnička škola - Zagreb</v>
          </cell>
        </row>
        <row r="1347">
          <cell r="A1347">
            <v>2692</v>
          </cell>
          <cell r="B1347" t="str">
            <v>Tehnička škola - Čakovec</v>
          </cell>
        </row>
        <row r="1348">
          <cell r="A1348">
            <v>2576</v>
          </cell>
          <cell r="B1348" t="str">
            <v>Tehnička škola - Šibenik</v>
          </cell>
        </row>
        <row r="1349">
          <cell r="A1349">
            <v>2596</v>
          </cell>
          <cell r="B1349" t="str">
            <v>Tehnička škola - Županja</v>
          </cell>
        </row>
        <row r="1350">
          <cell r="A1350">
            <v>2553</v>
          </cell>
          <cell r="B1350" t="str">
            <v>Tehnička škola i prirodoslovna gimnazija Ruđera Boškovića - Osijek</v>
          </cell>
        </row>
        <row r="1351">
          <cell r="A1351">
            <v>2591</v>
          </cell>
          <cell r="B1351" t="str">
            <v>Tehnička škola Nikole Tesle - Vukovar</v>
          </cell>
        </row>
        <row r="1352">
          <cell r="A1352">
            <v>2581</v>
          </cell>
          <cell r="B1352" t="str">
            <v>Tehnička škola Ruđera Boškovića - Vinkovci</v>
          </cell>
        </row>
        <row r="1353">
          <cell r="A1353">
            <v>2764</v>
          </cell>
          <cell r="B1353" t="str">
            <v>Tehnička škola Ruđera Boškovića - Zagreb</v>
          </cell>
        </row>
        <row r="1354">
          <cell r="A1354">
            <v>2601</v>
          </cell>
          <cell r="B1354" t="str">
            <v>Tehnička škola u Imotskom</v>
          </cell>
        </row>
        <row r="1355">
          <cell r="A1355">
            <v>2463</v>
          </cell>
          <cell r="B1355" t="str">
            <v>Tehnička škola za strojarstvo i brodogradnju - Rijeka</v>
          </cell>
        </row>
        <row r="1356">
          <cell r="A1356">
            <v>2628</v>
          </cell>
          <cell r="B1356" t="str">
            <v>Tehnička škola za strojarstvo i mehatroniku - Split</v>
          </cell>
        </row>
        <row r="1357">
          <cell r="A1357">
            <v>2727</v>
          </cell>
          <cell r="B1357" t="str">
            <v>Treća ekonomska škola - Zagreb</v>
          </cell>
        </row>
        <row r="1358">
          <cell r="A1358">
            <v>2557</v>
          </cell>
          <cell r="B1358" t="str">
            <v>Trgovačka i komercijalna škola davor Milas - Osijek</v>
          </cell>
        </row>
        <row r="1359">
          <cell r="A1359">
            <v>2454</v>
          </cell>
          <cell r="B1359" t="str">
            <v>Trgovačka i tekstilna škola u Rijeci</v>
          </cell>
        </row>
        <row r="1360">
          <cell r="A1360">
            <v>2746</v>
          </cell>
          <cell r="B1360" t="str">
            <v>Trgovačka škola - Zagreb</v>
          </cell>
        </row>
        <row r="1361">
          <cell r="A1361">
            <v>2396</v>
          </cell>
          <cell r="B1361" t="str">
            <v>Trgovačko - ugostiteljska škola - Karlovac</v>
          </cell>
        </row>
        <row r="1362">
          <cell r="A1362">
            <v>2680</v>
          </cell>
          <cell r="B1362" t="str">
            <v>Turistička i ugostiteljska škola - Dubrovnik</v>
          </cell>
        </row>
        <row r="1363">
          <cell r="A1363">
            <v>2635</v>
          </cell>
          <cell r="B1363" t="str">
            <v>Turističko - ugostiteljska škola - Split</v>
          </cell>
        </row>
        <row r="1364">
          <cell r="A1364">
            <v>2655</v>
          </cell>
          <cell r="B1364" t="str">
            <v xml:space="preserve">Turističko - ugostiteljska škola Antona Štifanića - Poreč </v>
          </cell>
        </row>
        <row r="1365">
          <cell r="A1365">
            <v>2435</v>
          </cell>
          <cell r="B1365" t="str">
            <v>Turističko-ugostiteljska i prehrambena škola - Bjelovar</v>
          </cell>
        </row>
        <row r="1366">
          <cell r="A1366">
            <v>2574</v>
          </cell>
          <cell r="B1366" t="str">
            <v>Turističko-ugostiteljska škola - Šibenik</v>
          </cell>
        </row>
        <row r="1367">
          <cell r="A1367">
            <v>2447</v>
          </cell>
          <cell r="B1367" t="str">
            <v>Ugostiteljska škola - Opatija</v>
          </cell>
        </row>
        <row r="1368">
          <cell r="A1368">
            <v>2555</v>
          </cell>
          <cell r="B1368" t="str">
            <v>Ugostiteljsko - turistička škola - Osijek</v>
          </cell>
        </row>
        <row r="1369">
          <cell r="A1369">
            <v>2729</v>
          </cell>
          <cell r="B1369" t="str">
            <v>Ugostiteljsko-turističko učilište - Zagreb</v>
          </cell>
        </row>
        <row r="1370">
          <cell r="A1370">
            <v>2914</v>
          </cell>
          <cell r="B1370" t="str">
            <v>Umjetnička gimnazija Ars Animae s pravom javnosti - Split</v>
          </cell>
        </row>
        <row r="1371">
          <cell r="A1371">
            <v>60</v>
          </cell>
          <cell r="B1371" t="str">
            <v>Umjetnička škola Franje Lučića</v>
          </cell>
        </row>
        <row r="1372">
          <cell r="A1372">
            <v>2059</v>
          </cell>
          <cell r="B1372" t="str">
            <v>Umjetnička škola Luke Sorkočevića - Dubrovnik</v>
          </cell>
        </row>
        <row r="1373">
          <cell r="A1373">
            <v>2139</v>
          </cell>
          <cell r="B1373" t="str">
            <v>Umjetnička škola Miroslav Magdalenić - Čakovec</v>
          </cell>
        </row>
        <row r="1374">
          <cell r="A1374">
            <v>1959</v>
          </cell>
          <cell r="B1374" t="str">
            <v>Umjetnička škola Poreč</v>
          </cell>
        </row>
        <row r="1375">
          <cell r="A1375">
            <v>2745</v>
          </cell>
          <cell r="B1375" t="str">
            <v>Upravna škola Zagreb</v>
          </cell>
        </row>
        <row r="1376">
          <cell r="A1376">
            <v>4001</v>
          </cell>
          <cell r="B1376" t="str">
            <v>Učenički dom</v>
          </cell>
        </row>
        <row r="1377">
          <cell r="A1377">
            <v>4046</v>
          </cell>
          <cell r="B1377" t="str">
            <v>Učenički dom Hrvatski učiteljski konvikt</v>
          </cell>
        </row>
        <row r="1378">
          <cell r="A1378">
            <v>4048</v>
          </cell>
          <cell r="B1378" t="str">
            <v>Učenički dom Lovran</v>
          </cell>
        </row>
        <row r="1379">
          <cell r="A1379">
            <v>4049</v>
          </cell>
          <cell r="B1379" t="str">
            <v>Učenički dom Marije Jambrišak</v>
          </cell>
        </row>
        <row r="1380">
          <cell r="A1380">
            <v>4054</v>
          </cell>
          <cell r="B1380" t="str">
            <v>Učenički dom Varaždin</v>
          </cell>
        </row>
        <row r="1381">
          <cell r="A1381">
            <v>2845</v>
          </cell>
          <cell r="B1381" t="str">
            <v>Učilište za popularnu i jazz glazbu</v>
          </cell>
        </row>
        <row r="1382">
          <cell r="A1382">
            <v>2700</v>
          </cell>
          <cell r="B1382" t="str">
            <v>V. gimnazija - Zagreb</v>
          </cell>
        </row>
        <row r="1383">
          <cell r="A1383">
            <v>2623</v>
          </cell>
          <cell r="B1383" t="str">
            <v>V. gimnazija Vladimir Nazor - Split</v>
          </cell>
        </row>
        <row r="1384">
          <cell r="A1384">
            <v>630</v>
          </cell>
          <cell r="B1384" t="str">
            <v>V. osnovna škola - Bjelovar</v>
          </cell>
        </row>
        <row r="1385">
          <cell r="A1385">
            <v>465</v>
          </cell>
          <cell r="B1385" t="str">
            <v>V. osnovna škola - Varaždin</v>
          </cell>
        </row>
        <row r="1386">
          <cell r="A1386">
            <v>2719</v>
          </cell>
          <cell r="B1386" t="str">
            <v>Veterinarska škola - Zagreb</v>
          </cell>
        </row>
        <row r="1387">
          <cell r="A1387">
            <v>466</v>
          </cell>
          <cell r="B1387" t="str">
            <v>VI. osnovna škola - Varaždin</v>
          </cell>
        </row>
        <row r="1388">
          <cell r="A1388">
            <v>2702</v>
          </cell>
          <cell r="B1388" t="str">
            <v>VII. gimnazija - Zagreb</v>
          </cell>
        </row>
        <row r="1389">
          <cell r="A1389">
            <v>468</v>
          </cell>
          <cell r="B1389" t="str">
            <v>VII. osnovna škola - Varaždin</v>
          </cell>
        </row>
        <row r="1390">
          <cell r="A1390">
            <v>2330</v>
          </cell>
          <cell r="B1390" t="str">
            <v>Waldorfska škola u Zagrebu</v>
          </cell>
        </row>
        <row r="1391">
          <cell r="A1391">
            <v>2705</v>
          </cell>
          <cell r="B1391" t="str">
            <v>X. gimnazija Ivan Supek - Zagreb</v>
          </cell>
        </row>
        <row r="1392">
          <cell r="A1392">
            <v>2706</v>
          </cell>
          <cell r="B1392" t="str">
            <v>XI. gimnazija - Zagreb</v>
          </cell>
        </row>
        <row r="1393">
          <cell r="A1393">
            <v>2707</v>
          </cell>
          <cell r="B1393" t="str">
            <v>XII. gimnazija - Zagreb</v>
          </cell>
        </row>
        <row r="1394">
          <cell r="A1394">
            <v>2708</v>
          </cell>
          <cell r="B1394" t="str">
            <v>XIII. gimnazija - Zagreb</v>
          </cell>
        </row>
        <row r="1395">
          <cell r="A1395">
            <v>2710</v>
          </cell>
          <cell r="B1395" t="str">
            <v>XV. gimnazija - Zagreb</v>
          </cell>
        </row>
        <row r="1396">
          <cell r="A1396">
            <v>2711</v>
          </cell>
          <cell r="B1396" t="str">
            <v>XVI. gimnazija - Zagreb</v>
          </cell>
        </row>
        <row r="1397">
          <cell r="A1397">
            <v>2713</v>
          </cell>
          <cell r="B1397" t="str">
            <v>XVIII. gimnazija - Zagreb</v>
          </cell>
        </row>
        <row r="1398">
          <cell r="A1398">
            <v>2536</v>
          </cell>
          <cell r="B1398" t="str">
            <v>Zadarska privatna gimnazija s pravom javnosti</v>
          </cell>
        </row>
        <row r="1399">
          <cell r="A1399">
            <v>4000</v>
          </cell>
          <cell r="B1399" t="str">
            <v>Zadruga</v>
          </cell>
        </row>
        <row r="1400">
          <cell r="A1400">
            <v>2775</v>
          </cell>
          <cell r="B1400" t="str">
            <v>Zagrebačka umjetnička gimnazija s pravom javnosti</v>
          </cell>
        </row>
        <row r="1401">
          <cell r="A1401">
            <v>2586</v>
          </cell>
          <cell r="B1401" t="str">
            <v>Zdravstvena i veterinarska škola Dr. Andrije Štampara - Vinkovci</v>
          </cell>
        </row>
        <row r="1402">
          <cell r="A1402">
            <v>2634</v>
          </cell>
          <cell r="B1402" t="str">
            <v>Zdravstvena škola - Split</v>
          </cell>
        </row>
        <row r="1403">
          <cell r="A1403">
            <v>2714</v>
          </cell>
          <cell r="B1403" t="str">
            <v>Zdravstveno učilište - Zagreb</v>
          </cell>
        </row>
        <row r="1404">
          <cell r="A1404">
            <v>2359</v>
          </cell>
          <cell r="B1404" t="str">
            <v>Zrakoplovna tehnička škola Rudolfa Perešina</v>
          </cell>
        </row>
        <row r="1405">
          <cell r="A1405">
            <v>646</v>
          </cell>
          <cell r="B1405" t="str">
            <v>Češka osnovna škola Jana Amosa Komenskog - Daruvar</v>
          </cell>
        </row>
        <row r="1406">
          <cell r="A1406">
            <v>690</v>
          </cell>
          <cell r="B1406" t="str">
            <v>Češka osnovna škola Josipa Ružičke - Končanica</v>
          </cell>
        </row>
        <row r="1407">
          <cell r="A1407">
            <v>2580</v>
          </cell>
          <cell r="B1407" t="str">
            <v>Šibenska privatna gimnazija s pravom javnosti</v>
          </cell>
        </row>
        <row r="1408">
          <cell r="A1408">
            <v>2342</v>
          </cell>
          <cell r="B1408" t="str">
            <v>Škola kreativnog razvoja dr.Časl</v>
          </cell>
        </row>
        <row r="1409">
          <cell r="A1409">
            <v>2633</v>
          </cell>
          <cell r="B1409" t="str">
            <v>Škola likovnih umjetnosti - Split</v>
          </cell>
        </row>
        <row r="1410">
          <cell r="A1410">
            <v>2531</v>
          </cell>
          <cell r="B1410" t="str">
            <v>Škola primijenjene umjetnosti i dizajna - Zadar</v>
          </cell>
        </row>
        <row r="1411">
          <cell r="A1411">
            <v>2747</v>
          </cell>
          <cell r="B1411" t="str">
            <v>Škola primijenjene umjetnosti i dizajna - Zagreb</v>
          </cell>
        </row>
        <row r="1412">
          <cell r="A1412">
            <v>2558</v>
          </cell>
          <cell r="B1412" t="str">
            <v>Škola primijenjene umjetnosti i dizajna Osijek</v>
          </cell>
        </row>
        <row r="1413">
          <cell r="A1413">
            <v>2659</v>
          </cell>
          <cell r="B1413" t="str">
            <v>Škola primijenjenih umjetnosti i dizajna - Pula</v>
          </cell>
        </row>
        <row r="1414">
          <cell r="A1414">
            <v>2327</v>
          </cell>
          <cell r="B1414" t="str">
            <v>Škola suvremenog plesa Ane Maletić - Zagreb</v>
          </cell>
        </row>
        <row r="1415">
          <cell r="A1415">
            <v>2731</v>
          </cell>
          <cell r="B1415" t="str">
            <v>Škola za cestovni promet - Zagreb</v>
          </cell>
        </row>
        <row r="1416">
          <cell r="A1416">
            <v>2631</v>
          </cell>
          <cell r="B1416" t="str">
            <v>Škola za dizajn, grafiku i održivu gradnju - Split</v>
          </cell>
        </row>
        <row r="1417">
          <cell r="A1417">
            <v>2326</v>
          </cell>
          <cell r="B1417" t="str">
            <v>Škola za klasični balet - Zagreb</v>
          </cell>
        </row>
        <row r="1418">
          <cell r="A1418">
            <v>2715</v>
          </cell>
          <cell r="B1418" t="str">
            <v>Škola za medicinske sestre Mlinarska</v>
          </cell>
        </row>
        <row r="1419">
          <cell r="A1419">
            <v>2716</v>
          </cell>
          <cell r="B1419" t="str">
            <v>Škola za medicinske sestre Vinogradska</v>
          </cell>
        </row>
        <row r="1420">
          <cell r="A1420">
            <v>2718</v>
          </cell>
          <cell r="B1420" t="str">
            <v>Škola za medicinske sestre Vrapče</v>
          </cell>
        </row>
        <row r="1421">
          <cell r="A1421">
            <v>2744</v>
          </cell>
          <cell r="B1421" t="str">
            <v>Škola za montažu instalacija i metalnih konstrukcija</v>
          </cell>
        </row>
        <row r="1422">
          <cell r="A1422">
            <v>1980</v>
          </cell>
          <cell r="B1422" t="str">
            <v>Škola za odgoj i obrazovanje - Pula</v>
          </cell>
        </row>
        <row r="1423">
          <cell r="A1423">
            <v>2559</v>
          </cell>
          <cell r="B1423" t="str">
            <v>Škola za osposobljavanje i obrazovanje Vinko Bek</v>
          </cell>
        </row>
        <row r="1424">
          <cell r="A1424">
            <v>2717</v>
          </cell>
          <cell r="B1424" t="str">
            <v>Škola za primalje - Zagreb</v>
          </cell>
        </row>
        <row r="1425">
          <cell r="A1425">
            <v>2473</v>
          </cell>
          <cell r="B1425" t="str">
            <v>Škola za primijenjenu umjetnost u Rijeci</v>
          </cell>
        </row>
        <row r="1426">
          <cell r="A1426">
            <v>2734</v>
          </cell>
          <cell r="B1426" t="str">
            <v>Škola za modu i dizajn</v>
          </cell>
        </row>
        <row r="1427">
          <cell r="A1427">
            <v>2656</v>
          </cell>
          <cell r="B1427" t="str">
            <v>Škola za turizam, ugostiteljstvo i trgovinu - Pula</v>
          </cell>
        </row>
        <row r="1428">
          <cell r="A1428">
            <v>2366</v>
          </cell>
          <cell r="B1428" t="str">
            <v>Škola za umjetnost, dizajn, grafiku i odjeću - Zabok</v>
          </cell>
        </row>
        <row r="1429">
          <cell r="A1429">
            <v>2748</v>
          </cell>
          <cell r="B1429" t="str">
            <v>Športska gimnazija - Zagreb</v>
          </cell>
        </row>
        <row r="1430">
          <cell r="A1430">
            <v>2393</v>
          </cell>
          <cell r="B1430" t="str">
            <v>Šumarska i drvodjeljska škola - Karlovac</v>
          </cell>
        </row>
        <row r="1431">
          <cell r="A1431">
            <v>2477</v>
          </cell>
          <cell r="B1431" t="str">
            <v>Željeznička tehnička škola - Moravice</v>
          </cell>
        </row>
        <row r="1432">
          <cell r="A1432">
            <v>2751</v>
          </cell>
          <cell r="B1432" t="str">
            <v>Ženska opća gimnazija Družbe sestara milosrdnica - s pravom javnosti</v>
          </cell>
        </row>
        <row r="1433">
          <cell r="A1433">
            <v>4043</v>
          </cell>
          <cell r="B1433" t="str">
            <v>Ženski đački dom Dubrovnik</v>
          </cell>
        </row>
        <row r="1434">
          <cell r="A1434">
            <v>4007</v>
          </cell>
          <cell r="B1434" t="str">
            <v>Ženski đački dom Split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467</v>
          </cell>
          <cell r="B24" t="str">
            <v>Centar za odgoj i obrazovanje Tomislav Špoljar</v>
          </cell>
        </row>
        <row r="25">
          <cell r="A25">
            <v>2338</v>
          </cell>
          <cell r="B25" t="str">
            <v>Centar za odgoj i obrazovanje Vinko Bek</v>
          </cell>
        </row>
        <row r="26">
          <cell r="A26">
            <v>166</v>
          </cell>
          <cell r="B26" t="str">
            <v>Centar za odgoj i obrazovanje Zajezda</v>
          </cell>
        </row>
        <row r="27">
          <cell r="A27">
            <v>3082</v>
          </cell>
          <cell r="B27" t="str">
            <v xml:space="preserve">Centar za odgoj i obrazovanje Šubićevac 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4010</v>
          </cell>
          <cell r="B33" t="str">
            <v>Dom za odgoj djece i mladeži Split</v>
          </cell>
        </row>
        <row r="34">
          <cell r="A34">
            <v>2726</v>
          </cell>
          <cell r="B34" t="str">
            <v>Druga ekonomska škola - Zagreb</v>
          </cell>
        </row>
        <row r="35">
          <cell r="A35">
            <v>2407</v>
          </cell>
          <cell r="B35" t="str">
            <v>Druga gimnazija - Varaždin</v>
          </cell>
        </row>
        <row r="36">
          <cell r="A36">
            <v>4029</v>
          </cell>
          <cell r="B36" t="str">
            <v>Druga opća privatna gimnazija s pravom javnosti</v>
          </cell>
        </row>
        <row r="37">
          <cell r="A37">
            <v>2539</v>
          </cell>
          <cell r="B37" t="str">
            <v>Druga srednja škola - Beli Manastir</v>
          </cell>
        </row>
        <row r="38">
          <cell r="A38">
            <v>2739</v>
          </cell>
          <cell r="B38" t="str">
            <v>Drvodjeljska škola - Zagreb</v>
          </cell>
        </row>
        <row r="39">
          <cell r="A39">
            <v>2584</v>
          </cell>
          <cell r="B39" t="str">
            <v>Drvodjelska tehnička škola - Vinkovci</v>
          </cell>
        </row>
        <row r="40">
          <cell r="A40">
            <v>3128</v>
          </cell>
          <cell r="B40" t="str">
            <v>Dubrovačka privatna gimnazija</v>
          </cell>
        </row>
        <row r="41">
          <cell r="A41">
            <v>2432</v>
          </cell>
          <cell r="B41" t="str">
            <v xml:space="preserve">Ekonomska i birotehnička škola - Bjelovar </v>
          </cell>
        </row>
        <row r="42">
          <cell r="A42">
            <v>2676</v>
          </cell>
          <cell r="B42" t="str">
            <v>Ekonomska i trgovačka škola - Dubrovnik</v>
          </cell>
        </row>
        <row r="43">
          <cell r="A43">
            <v>2693</v>
          </cell>
          <cell r="B43" t="str">
            <v>Ekonomska i trgovačka škola - Čakovec</v>
          </cell>
        </row>
        <row r="44">
          <cell r="A44">
            <v>2583</v>
          </cell>
          <cell r="B44" t="str">
            <v>Ekonomska i trgovačka škola Ivana Domca</v>
          </cell>
        </row>
        <row r="45">
          <cell r="A45">
            <v>2440</v>
          </cell>
          <cell r="B45" t="str">
            <v>Ekonomska i turistička škola - Daruvar</v>
          </cell>
        </row>
        <row r="46">
          <cell r="A46">
            <v>2554</v>
          </cell>
          <cell r="B46" t="str">
            <v>Ekonomska i upravna škola - Osijek</v>
          </cell>
        </row>
        <row r="47">
          <cell r="A47">
            <v>2600</v>
          </cell>
          <cell r="B47" t="str">
            <v>Ekonomska škola - Imotski</v>
          </cell>
        </row>
        <row r="48">
          <cell r="A48">
            <v>2497</v>
          </cell>
          <cell r="B48" t="str">
            <v>Ekonomska škola - Požega</v>
          </cell>
        </row>
        <row r="49">
          <cell r="A49">
            <v>2661</v>
          </cell>
          <cell r="B49" t="str">
            <v>Ekonomska škola - Pula</v>
          </cell>
        </row>
        <row r="50">
          <cell r="A50">
            <v>2386</v>
          </cell>
          <cell r="B50" t="str">
            <v>Ekonomska škola - Sisak</v>
          </cell>
        </row>
        <row r="51">
          <cell r="A51">
            <v>2356</v>
          </cell>
          <cell r="B51" t="str">
            <v>Ekonomska škola - Velika Gorica</v>
          </cell>
        </row>
        <row r="52">
          <cell r="A52">
            <v>2590</v>
          </cell>
          <cell r="B52" t="str">
            <v>Ekonomska škola - Vukovar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2541</v>
          </cell>
          <cell r="B54" t="str">
            <v>Ekonomska škola Braća Radić</v>
          </cell>
        </row>
        <row r="55">
          <cell r="A55">
            <v>4008</v>
          </cell>
          <cell r="B55" t="str">
            <v>Ekonomska škola braća Radić Đakovo</v>
          </cell>
        </row>
        <row r="56">
          <cell r="A56">
            <v>2456</v>
          </cell>
          <cell r="B56" t="str">
            <v xml:space="preserve">Ekonomska škola Mije Mirkovića - Rijeka </v>
          </cell>
        </row>
        <row r="57">
          <cell r="A57">
            <v>2352</v>
          </cell>
          <cell r="B57" t="str">
            <v>Ekonomska, trgovačka i ugostiteljska škola - Samobor</v>
          </cell>
        </row>
        <row r="58">
          <cell r="A58">
            <v>2532</v>
          </cell>
          <cell r="B58" t="str">
            <v>Ekonomsko - birotehnička i trgovačka škola - Zadar</v>
          </cell>
        </row>
        <row r="59">
          <cell r="A59">
            <v>2512</v>
          </cell>
          <cell r="B59" t="str">
            <v>Ekonomsko - birotehnička škola - Slavonski Brod</v>
          </cell>
        </row>
        <row r="60">
          <cell r="A60">
            <v>2625</v>
          </cell>
          <cell r="B60" t="str">
            <v>Ekonomsko - birotehnička škola - Split</v>
          </cell>
        </row>
        <row r="61">
          <cell r="A61">
            <v>2392</v>
          </cell>
          <cell r="B61" t="str">
            <v>Ekonomsko - turistička škola - Karlovac</v>
          </cell>
        </row>
        <row r="62">
          <cell r="A62">
            <v>2464</v>
          </cell>
          <cell r="B62" t="str">
            <v>Elektroindustrijska i obrtnička škola - Rijeka</v>
          </cell>
        </row>
        <row r="63">
          <cell r="A63">
            <v>2722</v>
          </cell>
          <cell r="B63" t="str">
            <v>Elektrostrojarska obrtnička škola - Zagreb</v>
          </cell>
        </row>
        <row r="64">
          <cell r="A64">
            <v>2408</v>
          </cell>
          <cell r="B64" t="str">
            <v>Elektrostrojarska škola - Varaždin</v>
          </cell>
        </row>
        <row r="65">
          <cell r="A65">
            <v>2506</v>
          </cell>
          <cell r="B65" t="str">
            <v>Elektrotehnička i ekonomska škola - Nova Gradiška</v>
          </cell>
        </row>
        <row r="66">
          <cell r="A66">
            <v>2545</v>
          </cell>
          <cell r="B66" t="str">
            <v>Elektrotehnička i prometna škola - Osijek</v>
          </cell>
        </row>
        <row r="67">
          <cell r="A67">
            <v>2616</v>
          </cell>
          <cell r="B67" t="str">
            <v>Elektrotehnička škola - Split</v>
          </cell>
        </row>
        <row r="68">
          <cell r="A68">
            <v>2721</v>
          </cell>
          <cell r="B68" t="str">
            <v>Elektrotehnička škola - Zagreb</v>
          </cell>
        </row>
        <row r="69">
          <cell r="A69">
            <v>2609</v>
          </cell>
          <cell r="B69" t="str">
            <v>Franjevačka klasična gimnazija u Sinju s pravom javnosti</v>
          </cell>
        </row>
        <row r="70">
          <cell r="A70">
            <v>2564</v>
          </cell>
          <cell r="B70" t="str">
            <v>Gaudeamus, prva privatna srednja škola u Osijeku s pravom javnosti</v>
          </cell>
        </row>
        <row r="71">
          <cell r="A71">
            <v>2724</v>
          </cell>
          <cell r="B71" t="str">
            <v>Geodetska tehnička škola - Zagreb</v>
          </cell>
        </row>
        <row r="72">
          <cell r="A72">
            <v>2496</v>
          </cell>
          <cell r="B72" t="str">
            <v>Gimnazija - Požega</v>
          </cell>
        </row>
        <row r="73">
          <cell r="A73">
            <v>2690</v>
          </cell>
          <cell r="B73" t="str">
            <v>Gimnazija - Čakovec</v>
          </cell>
        </row>
        <row r="74">
          <cell r="A74">
            <v>2542</v>
          </cell>
          <cell r="B74" t="str">
            <v>Gimnazija A.G.Matoša - Đakovo</v>
          </cell>
        </row>
        <row r="75">
          <cell r="A75">
            <v>2461</v>
          </cell>
          <cell r="B75" t="str">
            <v>Gimnazija Andrije Mohorovičića - Rijeka</v>
          </cell>
        </row>
        <row r="76">
          <cell r="A76">
            <v>2353</v>
          </cell>
          <cell r="B76" t="str">
            <v>Gimnazija Antuna Gustava Matoša - Samobor</v>
          </cell>
        </row>
        <row r="77">
          <cell r="A77">
            <v>2367</v>
          </cell>
          <cell r="B77" t="str">
            <v>Gimnazija Antuna Gustava Matoša - Zabok</v>
          </cell>
        </row>
        <row r="78">
          <cell r="A78">
            <v>2575</v>
          </cell>
          <cell r="B78" t="str">
            <v>Gimnazija Antuna Vrančića</v>
          </cell>
        </row>
        <row r="79">
          <cell r="A79">
            <v>2537</v>
          </cell>
          <cell r="B79" t="str">
            <v>Gimnazija Beli Manastir</v>
          </cell>
        </row>
        <row r="80">
          <cell r="A80">
            <v>2403</v>
          </cell>
          <cell r="B80" t="str">
            <v>Gimnazija Bernardina Frankopana</v>
          </cell>
        </row>
        <row r="81">
          <cell r="A81">
            <v>2429</v>
          </cell>
          <cell r="B81" t="str">
            <v>Gimnazija Bjelovar</v>
          </cell>
        </row>
        <row r="82">
          <cell r="A82">
            <v>2439</v>
          </cell>
          <cell r="B82" t="str">
            <v>Gimnazija Daruvar</v>
          </cell>
        </row>
        <row r="83">
          <cell r="A83">
            <v>2607</v>
          </cell>
          <cell r="B83" t="str">
            <v>Gimnazija Dinka Šimunovića u Sinju</v>
          </cell>
        </row>
        <row r="84">
          <cell r="A84">
            <v>2421</v>
          </cell>
          <cell r="B84" t="str">
            <v>Gimnazija Dr. Ivana Kranjčeva Đurđevac</v>
          </cell>
        </row>
        <row r="85">
          <cell r="A85">
            <v>2602</v>
          </cell>
          <cell r="B85" t="str">
            <v>Gimnazija Dr. Mate Ujevića</v>
          </cell>
        </row>
        <row r="86">
          <cell r="A86">
            <v>2677</v>
          </cell>
          <cell r="B86" t="str">
            <v>Gimnazija Dubrovnik</v>
          </cell>
        </row>
        <row r="87">
          <cell r="A87">
            <v>2448</v>
          </cell>
          <cell r="B87" t="str">
            <v>Gimnazija Eugena Kumičića - Opatija</v>
          </cell>
        </row>
        <row r="88">
          <cell r="A88">
            <v>2422</v>
          </cell>
          <cell r="B88" t="str">
            <v>Gimnazija Fran Galović - Koprivnica</v>
          </cell>
        </row>
        <row r="89">
          <cell r="A89">
            <v>2520</v>
          </cell>
          <cell r="B89" t="str">
            <v>Gimnazija Franje Petrića - Zadar</v>
          </cell>
        </row>
        <row r="90">
          <cell r="A90">
            <v>4047</v>
          </cell>
          <cell r="B90" t="str">
            <v>Gimnazija Futura Aetas Nostra Est</v>
          </cell>
        </row>
        <row r="91">
          <cell r="A91">
            <v>2483</v>
          </cell>
          <cell r="B91" t="str">
            <v>Gimnazija Gospić</v>
          </cell>
        </row>
        <row r="92">
          <cell r="A92">
            <v>2776</v>
          </cell>
          <cell r="B92" t="str">
            <v>Gimnazija i ekonomska škola Benedikta Kotruljevića, s pravom javnosti</v>
          </cell>
        </row>
        <row r="93">
          <cell r="A93">
            <v>2652</v>
          </cell>
          <cell r="B93" t="str">
            <v>Gimnazija i strukovna škola Jurja Dobrile - Pazin</v>
          </cell>
        </row>
        <row r="94">
          <cell r="A94">
            <v>2425</v>
          </cell>
          <cell r="B94" t="str">
            <v>Gimnazija Ivana Zakmardija Dijankovečkoga - Križevci</v>
          </cell>
        </row>
        <row r="95">
          <cell r="A95">
            <v>4014</v>
          </cell>
          <cell r="B95" t="str">
            <v>Gimnazija Josipa Slavenskog Čakovec</v>
          </cell>
        </row>
        <row r="96">
          <cell r="A96">
            <v>2522</v>
          </cell>
          <cell r="B96" t="str">
            <v>Gimnazija Jurja Barakovića</v>
          </cell>
        </row>
        <row r="97">
          <cell r="A97">
            <v>2390</v>
          </cell>
          <cell r="B97" t="str">
            <v>Gimnazija Karlovac</v>
          </cell>
        </row>
        <row r="98">
          <cell r="A98">
            <v>2709</v>
          </cell>
          <cell r="B98" t="str">
            <v>Gimnazija Lucijana Vranjanina</v>
          </cell>
        </row>
        <row r="99">
          <cell r="A99">
            <v>4022</v>
          </cell>
          <cell r="B99" t="str">
            <v>Gimnazija Marul</v>
          </cell>
        </row>
        <row r="100">
          <cell r="A100">
            <v>2509</v>
          </cell>
          <cell r="B100" t="str">
            <v>Gimnazija Matija Mesić</v>
          </cell>
        </row>
        <row r="101">
          <cell r="A101">
            <v>2582</v>
          </cell>
          <cell r="B101" t="str">
            <v>Gimnazija Matije Antuna Reljkovića</v>
          </cell>
        </row>
        <row r="102">
          <cell r="A102">
            <v>2686</v>
          </cell>
          <cell r="B102" t="str">
            <v>Gimnazija Metković</v>
          </cell>
        </row>
        <row r="103">
          <cell r="A103">
            <v>2504</v>
          </cell>
          <cell r="B103" t="str">
            <v>Gimnazija Nova Gradiška</v>
          </cell>
        </row>
        <row r="104">
          <cell r="A104">
            <v>2489</v>
          </cell>
          <cell r="B104" t="str">
            <v>Gimnazija Petra Preradovića - Virovitica</v>
          </cell>
        </row>
        <row r="105">
          <cell r="A105">
            <v>2657</v>
          </cell>
          <cell r="B105" t="str">
            <v>Gimnazija Pula</v>
          </cell>
        </row>
        <row r="106">
          <cell r="A106">
            <v>4012</v>
          </cell>
          <cell r="B106" t="str">
            <v>Gimnazija Sesvete</v>
          </cell>
        </row>
        <row r="107">
          <cell r="A107">
            <v>2381</v>
          </cell>
          <cell r="B107" t="str">
            <v>Gimnazija Sisak</v>
          </cell>
        </row>
        <row r="108">
          <cell r="A108">
            <v>2703</v>
          </cell>
          <cell r="B108" t="str">
            <v>Gimnazija Tituša Brezovačkog</v>
          </cell>
        </row>
        <row r="109">
          <cell r="A109">
            <v>2357</v>
          </cell>
          <cell r="B109" t="str">
            <v>Gimnazija Velika Gorica</v>
          </cell>
        </row>
        <row r="110">
          <cell r="A110">
            <v>2521</v>
          </cell>
          <cell r="B110" t="str">
            <v>Gimnazija Vladimira Nazora</v>
          </cell>
        </row>
        <row r="111">
          <cell r="A111">
            <v>2589</v>
          </cell>
          <cell r="B111" t="str">
            <v>Gimnazija Vukovar</v>
          </cell>
        </row>
        <row r="112">
          <cell r="A112">
            <v>2595</v>
          </cell>
          <cell r="B112" t="str">
            <v>Gimnazija Županja</v>
          </cell>
        </row>
        <row r="113">
          <cell r="A113">
            <v>2642</v>
          </cell>
          <cell r="B113" t="str">
            <v>Gimnazijski kolegij Kraljica Jelena s pravom javnosti - Split</v>
          </cell>
        </row>
        <row r="114">
          <cell r="A114">
            <v>4021</v>
          </cell>
          <cell r="B114" t="str">
            <v>Glazbena škola "Muzički atelje"</v>
          </cell>
        </row>
        <row r="115">
          <cell r="A115">
            <v>552</v>
          </cell>
          <cell r="B115" t="str">
            <v>Glazbena škola Alberta Štrige - Križevci</v>
          </cell>
        </row>
        <row r="116">
          <cell r="A116">
            <v>2337</v>
          </cell>
          <cell r="B116" t="str">
            <v>Glazbena škola Blagoja Berse - Zagreb</v>
          </cell>
        </row>
        <row r="117">
          <cell r="A117">
            <v>1252</v>
          </cell>
          <cell r="B117" t="str">
            <v>Glazbena škola Blagoje Bersa - Zadar</v>
          </cell>
        </row>
        <row r="118">
          <cell r="A118">
            <v>3139</v>
          </cell>
          <cell r="B118" t="str">
            <v>Glazbena škola Brkanović</v>
          </cell>
        </row>
        <row r="119">
          <cell r="A119">
            <v>652</v>
          </cell>
          <cell r="B119" t="str">
            <v xml:space="preserve">Glazbena škola Brune Bjelinskog - Daruvar </v>
          </cell>
        </row>
        <row r="120">
          <cell r="A120">
            <v>1685</v>
          </cell>
          <cell r="B120" t="str">
            <v xml:space="preserve">Glazbena škola Dr. Fra Ivan Glibotić - Imotski </v>
          </cell>
        </row>
        <row r="121">
          <cell r="A121">
            <v>31</v>
          </cell>
          <cell r="B121" t="str">
            <v>Glazbena škola Ferdo Livadić</v>
          </cell>
        </row>
        <row r="122">
          <cell r="A122">
            <v>2851</v>
          </cell>
          <cell r="B122" t="str">
            <v>Glazbena škola Fortunat Pintarića</v>
          </cell>
        </row>
        <row r="123">
          <cell r="A123">
            <v>298</v>
          </cell>
          <cell r="B123" t="str">
            <v>Glazbena škola Frana Lhotke</v>
          </cell>
        </row>
        <row r="124">
          <cell r="A124">
            <v>1384</v>
          </cell>
          <cell r="B124" t="str">
            <v>Glazbena škola Franje Kuhača - Osijek</v>
          </cell>
        </row>
        <row r="125">
          <cell r="A125">
            <v>1555</v>
          </cell>
          <cell r="B125" t="str">
            <v>Glazbena škola Ivana Lukačića</v>
          </cell>
        </row>
        <row r="126">
          <cell r="A126">
            <v>803</v>
          </cell>
          <cell r="B126" t="str">
            <v>Glazbena škola Ivana Matetića - Ronjgova - Rijeka</v>
          </cell>
        </row>
        <row r="127">
          <cell r="A127">
            <v>1981</v>
          </cell>
          <cell r="B127" t="str">
            <v>Glazbena škola Ivana Matetića - Ronjgova Pula</v>
          </cell>
        </row>
        <row r="128">
          <cell r="A128">
            <v>965</v>
          </cell>
          <cell r="B128" t="str">
            <v>Glazbena škola Jan Vlašimsky - Virovitica</v>
          </cell>
        </row>
        <row r="129">
          <cell r="A129">
            <v>4026</v>
          </cell>
          <cell r="B129" t="str">
            <v>Glazbena škola Jastrebarsko</v>
          </cell>
        </row>
        <row r="130">
          <cell r="A130">
            <v>1779</v>
          </cell>
          <cell r="B130" t="str">
            <v xml:space="preserve">Glazbena škola Josipa Hatzea </v>
          </cell>
        </row>
        <row r="131">
          <cell r="A131">
            <v>2588</v>
          </cell>
          <cell r="B131" t="str">
            <v>Glazbena škola Josipa Runjanina</v>
          </cell>
        </row>
        <row r="132">
          <cell r="A132">
            <v>366</v>
          </cell>
          <cell r="B132" t="str">
            <v>Glazbena škola Karlovac</v>
          </cell>
        </row>
        <row r="133">
          <cell r="A133">
            <v>1691</v>
          </cell>
          <cell r="B133" t="str">
            <v>Glazbena škola Makarska</v>
          </cell>
        </row>
        <row r="134">
          <cell r="A134">
            <v>2332</v>
          </cell>
          <cell r="B134" t="str">
            <v>Glazbena škola Pavla Markovca</v>
          </cell>
        </row>
        <row r="135">
          <cell r="A135">
            <v>1035</v>
          </cell>
          <cell r="B135" t="str">
            <v>Glazbena škola Požega</v>
          </cell>
        </row>
        <row r="136">
          <cell r="A136">
            <v>2846</v>
          </cell>
          <cell r="B136" t="str">
            <v>Glazbena škola Pregrada</v>
          </cell>
        </row>
        <row r="137">
          <cell r="A137">
            <v>1122</v>
          </cell>
          <cell r="B137" t="str">
            <v>Glazbena škola Slavonski Brod</v>
          </cell>
        </row>
        <row r="138">
          <cell r="A138">
            <v>3137</v>
          </cell>
          <cell r="B138" t="str">
            <v>Glazbena škola Tarla</v>
          </cell>
        </row>
        <row r="139">
          <cell r="A139">
            <v>264</v>
          </cell>
          <cell r="B139" t="str">
            <v>Glazbena škola u Novskoj</v>
          </cell>
        </row>
        <row r="140">
          <cell r="A140">
            <v>469</v>
          </cell>
          <cell r="B140" t="str">
            <v>Glazbena škola u Varaždinu</v>
          </cell>
        </row>
        <row r="141">
          <cell r="A141">
            <v>4020</v>
          </cell>
          <cell r="B141" t="str">
            <v>Glazbena škola Vanja Kos</v>
          </cell>
        </row>
        <row r="142">
          <cell r="A142">
            <v>631</v>
          </cell>
          <cell r="B142" t="str">
            <v xml:space="preserve">Glazbena škola Vatroslava Lisinskog - Bjelovar </v>
          </cell>
        </row>
        <row r="143">
          <cell r="A143">
            <v>2336</v>
          </cell>
          <cell r="B143" t="str">
            <v>Glazbena škola Vatroslava Lisinskog - Zagreb</v>
          </cell>
        </row>
        <row r="144">
          <cell r="A144">
            <v>2331</v>
          </cell>
          <cell r="B144" t="str">
            <v>Glazbena škola Zlatka Balokovića</v>
          </cell>
        </row>
        <row r="145">
          <cell r="A145">
            <v>2333</v>
          </cell>
          <cell r="B145" t="str">
            <v>Glazbeno učilište Elly Bašić - Zagreb</v>
          </cell>
        </row>
        <row r="146">
          <cell r="A146">
            <v>2701</v>
          </cell>
          <cell r="B146" t="str">
            <v>Gornjogradska gimnazija</v>
          </cell>
        </row>
        <row r="147">
          <cell r="A147">
            <v>2410</v>
          </cell>
          <cell r="B147" t="str">
            <v>Gospodarska škola - Varaždin</v>
          </cell>
        </row>
        <row r="148">
          <cell r="A148">
            <v>2694</v>
          </cell>
          <cell r="B148" t="str">
            <v>Gospodarska škola - Čakovec</v>
          </cell>
        </row>
        <row r="149">
          <cell r="A149">
            <v>2649</v>
          </cell>
          <cell r="B149" t="str">
            <v>Gospodarska škola Istituto Professionale - Buje</v>
          </cell>
        </row>
        <row r="150">
          <cell r="A150">
            <v>2723</v>
          </cell>
          <cell r="B150" t="str">
            <v>Graditeljska tehnička škola - Zagreb</v>
          </cell>
        </row>
        <row r="151">
          <cell r="A151">
            <v>2691</v>
          </cell>
          <cell r="B151" t="str">
            <v>Graditeljska škola - Čakovec</v>
          </cell>
        </row>
        <row r="152">
          <cell r="A152">
            <v>2465</v>
          </cell>
          <cell r="B152" t="str">
            <v>Graditeljska škola za industriju i obrt - Rijeka</v>
          </cell>
        </row>
        <row r="153">
          <cell r="A153">
            <v>2413</v>
          </cell>
          <cell r="B153" t="str">
            <v>Graditeljska, prirodoslovna i rudarska škola - Varaždin</v>
          </cell>
        </row>
        <row r="154">
          <cell r="A154">
            <v>2617</v>
          </cell>
          <cell r="B154" t="str">
            <v>Graditeljsko-geodetska tehnička škola - Split</v>
          </cell>
        </row>
        <row r="155">
          <cell r="A155">
            <v>2552</v>
          </cell>
          <cell r="B155" t="str">
            <v>Graditeljsko-geodetska škola - Osijek</v>
          </cell>
        </row>
        <row r="156">
          <cell r="A156">
            <v>2735</v>
          </cell>
          <cell r="B156" t="str">
            <v>Škola za grafiku, dizajn i medijsku produkciju</v>
          </cell>
        </row>
        <row r="157">
          <cell r="A157">
            <v>2459</v>
          </cell>
          <cell r="B157" t="str">
            <v>Građevinska tehnička škola - Rijeka</v>
          </cell>
        </row>
        <row r="158">
          <cell r="A158">
            <v>2533</v>
          </cell>
          <cell r="B158" t="str">
            <v>Hotelijersko-turistička i ugostiteljska škola - Zadar</v>
          </cell>
        </row>
        <row r="159">
          <cell r="A159">
            <v>2450</v>
          </cell>
          <cell r="B159" t="str">
            <v>Hotelijersko-turistička škola - Opatija</v>
          </cell>
        </row>
        <row r="160">
          <cell r="A160">
            <v>2771</v>
          </cell>
          <cell r="B160" t="str">
            <v>Hotelijersko-turistička škola u Zagrebu</v>
          </cell>
        </row>
        <row r="161">
          <cell r="A161">
            <v>2547</v>
          </cell>
          <cell r="B161" t="str">
            <v>I. gimnazija - Osijek</v>
          </cell>
        </row>
        <row r="162">
          <cell r="A162">
            <v>2619</v>
          </cell>
          <cell r="B162" t="str">
            <v>I. gimnazija - Split</v>
          </cell>
        </row>
        <row r="163">
          <cell r="A163">
            <v>2696</v>
          </cell>
          <cell r="B163" t="str">
            <v>I. gimnazija - Zagreb</v>
          </cell>
        </row>
        <row r="164">
          <cell r="A164">
            <v>614</v>
          </cell>
          <cell r="B164" t="str">
            <v>I. osnovna škola - Bjelovar</v>
          </cell>
        </row>
        <row r="165">
          <cell r="A165">
            <v>2295</v>
          </cell>
          <cell r="B165" t="str">
            <v>I. osnovna škola - Dugave</v>
          </cell>
        </row>
        <row r="166">
          <cell r="A166">
            <v>265</v>
          </cell>
          <cell r="B166" t="str">
            <v>I. osnovna škola - Petrinja</v>
          </cell>
        </row>
        <row r="167">
          <cell r="A167">
            <v>461</v>
          </cell>
          <cell r="B167" t="str">
            <v>I. osnovna škola - Varaždin</v>
          </cell>
        </row>
        <row r="168">
          <cell r="A168">
            <v>63</v>
          </cell>
          <cell r="B168" t="str">
            <v>I. osnovna škola - Vrbovec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2720</v>
          </cell>
          <cell r="B170" t="str">
            <v>I. tehnička škola Tesla</v>
          </cell>
        </row>
        <row r="171">
          <cell r="A171">
            <v>2548</v>
          </cell>
          <cell r="B171" t="str">
            <v>II. gimnazija - Osijek</v>
          </cell>
        </row>
        <row r="172">
          <cell r="A172">
            <v>2620</v>
          </cell>
          <cell r="B172" t="str">
            <v>II. gimnazija - Split</v>
          </cell>
        </row>
        <row r="173">
          <cell r="A173">
            <v>2697</v>
          </cell>
          <cell r="B173" t="str">
            <v>II. gimnazija - Zagreb</v>
          </cell>
        </row>
        <row r="174">
          <cell r="A174">
            <v>621</v>
          </cell>
          <cell r="B174" t="str">
            <v>II. osnovna škola - Bjelovar</v>
          </cell>
        </row>
        <row r="175">
          <cell r="A175">
            <v>462</v>
          </cell>
          <cell r="B175" t="str">
            <v>II. osnovna škola - Varaždin</v>
          </cell>
        </row>
        <row r="176">
          <cell r="A176">
            <v>70</v>
          </cell>
          <cell r="B176" t="str">
            <v>II. osnovna škola - Vrbovec</v>
          </cell>
        </row>
        <row r="177">
          <cell r="A177">
            <v>2135</v>
          </cell>
          <cell r="B177" t="str">
            <v>II. osnovna škola - Čakovec</v>
          </cell>
        </row>
        <row r="178">
          <cell r="A178">
            <v>2549</v>
          </cell>
          <cell r="B178" t="str">
            <v>III. gimnazija - Osijek</v>
          </cell>
        </row>
        <row r="179">
          <cell r="A179">
            <v>2621</v>
          </cell>
          <cell r="B179" t="str">
            <v>III. gimnazija - Split</v>
          </cell>
        </row>
        <row r="180">
          <cell r="A180">
            <v>2698</v>
          </cell>
          <cell r="B180" t="str">
            <v>III. gimnazija - Zagreb</v>
          </cell>
        </row>
        <row r="181">
          <cell r="A181">
            <v>623</v>
          </cell>
          <cell r="B181" t="str">
            <v>III. osnovna škola - Bjelovar</v>
          </cell>
        </row>
        <row r="182">
          <cell r="A182">
            <v>463</v>
          </cell>
          <cell r="B182" t="str">
            <v>III. osnovna škola - Varaždin</v>
          </cell>
        </row>
        <row r="183">
          <cell r="A183">
            <v>2136</v>
          </cell>
          <cell r="B183" t="str">
            <v>III. osnovna škola - Čakovec</v>
          </cell>
        </row>
        <row r="184">
          <cell r="A184">
            <v>2742</v>
          </cell>
          <cell r="B184" t="str">
            <v>Industrijska strojarska škola - Zagreb</v>
          </cell>
        </row>
        <row r="185">
          <cell r="A185">
            <v>2630</v>
          </cell>
          <cell r="B185" t="str">
            <v>Industrijska škola - Split</v>
          </cell>
        </row>
        <row r="186">
          <cell r="A186">
            <v>2505</v>
          </cell>
          <cell r="B186" t="str">
            <v>Industrijsko-obrtnička škola - Nova Gradiška</v>
          </cell>
        </row>
        <row r="187">
          <cell r="A187">
            <v>2658</v>
          </cell>
          <cell r="B187" t="str">
            <v xml:space="preserve">Industrijsko-obrtnička škola - Pula </v>
          </cell>
        </row>
        <row r="188">
          <cell r="A188">
            <v>2382</v>
          </cell>
          <cell r="B188" t="str">
            <v>Industrijsko-obrtnička škola - Sisak</v>
          </cell>
        </row>
        <row r="189">
          <cell r="A189">
            <v>2964</v>
          </cell>
          <cell r="B189" t="str">
            <v>Industrijsko-obrtnička škola - Slatina</v>
          </cell>
        </row>
        <row r="190">
          <cell r="A190">
            <v>2510</v>
          </cell>
          <cell r="B190" t="str">
            <v>Industrijsko-obrtnička škola - Slavonski Brod</v>
          </cell>
        </row>
        <row r="191">
          <cell r="A191">
            <v>2491</v>
          </cell>
          <cell r="B191" t="str">
            <v>Industrijsko-obrtnička škola - Virovitica</v>
          </cell>
        </row>
        <row r="192">
          <cell r="A192">
            <v>2577</v>
          </cell>
          <cell r="B192" t="str">
            <v>Industrijsko-obrtnička škola - Šibenik</v>
          </cell>
        </row>
        <row r="193">
          <cell r="A193">
            <v>2780</v>
          </cell>
          <cell r="B193" t="str">
            <v>Islamska gimnazija dr. Ahmeda Smajlovića - Zagreb</v>
          </cell>
        </row>
        <row r="194">
          <cell r="A194">
            <v>2563</v>
          </cell>
          <cell r="B194" t="str">
            <v xml:space="preserve">Isusovačka klasična gimnazija s pravom javnosti u Osijeku </v>
          </cell>
        </row>
        <row r="195">
          <cell r="A195">
            <v>2699</v>
          </cell>
          <cell r="B195" t="str">
            <v>IV. gimnazija - Zagreb</v>
          </cell>
        </row>
        <row r="196">
          <cell r="A196">
            <v>2622</v>
          </cell>
          <cell r="B196" t="str">
            <v>IV. gimnazija Marko Marulić</v>
          </cell>
        </row>
        <row r="197">
          <cell r="A197">
            <v>628</v>
          </cell>
          <cell r="B197" t="str">
            <v>IV. osnovna škola - Bjelovar</v>
          </cell>
        </row>
        <row r="198">
          <cell r="A198">
            <v>464</v>
          </cell>
          <cell r="B198" t="str">
            <v>IV. osnovna škola - Varaždin</v>
          </cell>
        </row>
        <row r="199">
          <cell r="A199">
            <v>2704</v>
          </cell>
          <cell r="B199" t="str">
            <v>IX. gimnazija - Zagreb</v>
          </cell>
        </row>
        <row r="200">
          <cell r="A200">
            <v>4030</v>
          </cell>
          <cell r="B200" t="str">
            <v>Jezična gimnazija Sova Zagreb</v>
          </cell>
        </row>
        <row r="201">
          <cell r="A201">
            <v>2911</v>
          </cell>
          <cell r="B201" t="str">
            <v>Katolička gimnazija s pravom javnosti u Požegi</v>
          </cell>
        </row>
        <row r="202">
          <cell r="A202">
            <v>2912</v>
          </cell>
          <cell r="B202" t="str">
            <v>Katolička klasična gimnazija s pravom javnosti u Virovitici</v>
          </cell>
        </row>
        <row r="203">
          <cell r="A203">
            <v>4051</v>
          </cell>
          <cell r="B203" t="str">
            <v>Katolička osnovna škola u Virovitici</v>
          </cell>
        </row>
        <row r="204">
          <cell r="A204">
            <v>3076</v>
          </cell>
          <cell r="B204" t="str">
            <v>Katolička osnovna škola - Požega</v>
          </cell>
        </row>
        <row r="205">
          <cell r="A205">
            <v>2918</v>
          </cell>
          <cell r="B205" t="str">
            <v>Katolička osnovna škola - Šibenik</v>
          </cell>
        </row>
        <row r="206">
          <cell r="A206">
            <v>4044</v>
          </cell>
          <cell r="B206" t="str">
            <v>Katolička osnovna škola Josip Pavlišić</v>
          </cell>
        </row>
        <row r="207">
          <cell r="A207">
            <v>4025</v>
          </cell>
          <cell r="B207" t="str">
            <v>Katolička osnovna škola Svete Uršule</v>
          </cell>
        </row>
        <row r="208">
          <cell r="A208">
            <v>2712</v>
          </cell>
          <cell r="B208" t="str">
            <v>Klasična gimnazija - Zagreb</v>
          </cell>
        </row>
        <row r="209">
          <cell r="A209">
            <v>2514</v>
          </cell>
          <cell r="B209" t="str">
            <v>Klasična gimnazija fra Marijana Lanosovića s pravom javnosti - Slavonski Brod</v>
          </cell>
        </row>
        <row r="210">
          <cell r="A210">
            <v>2523</v>
          </cell>
          <cell r="B210" t="str">
            <v>Klasična gimnazija Ivana Pavla II. s pravom javnosti - Zadar</v>
          </cell>
        </row>
        <row r="211">
          <cell r="A211">
            <v>2645</v>
          </cell>
          <cell r="B211" t="str">
            <v>Klesarska škola - Pučišća</v>
          </cell>
        </row>
        <row r="212">
          <cell r="A212">
            <v>2431</v>
          </cell>
          <cell r="B212" t="str">
            <v>Komercijalna i trgovačka škola - Bjelovar</v>
          </cell>
        </row>
        <row r="213">
          <cell r="A213">
            <v>2626</v>
          </cell>
          <cell r="B213" t="str">
            <v>Komercijalno - trgovačka škola - Split</v>
          </cell>
        </row>
        <row r="214">
          <cell r="A214">
            <v>2778</v>
          </cell>
          <cell r="B214" t="str">
            <v>LINigra-privatna škola s pravom javnosti</v>
          </cell>
        </row>
        <row r="215">
          <cell r="A215">
            <v>2573</v>
          </cell>
          <cell r="B215" t="str">
            <v>Medicinska i kemijska škola - Šibenik</v>
          </cell>
        </row>
        <row r="216">
          <cell r="A216">
            <v>2430</v>
          </cell>
          <cell r="B216" t="str">
            <v>Medicinska škola - Bjelovar</v>
          </cell>
        </row>
        <row r="217">
          <cell r="A217">
            <v>2678</v>
          </cell>
          <cell r="B217" t="str">
            <v>Medicinska škola - Dubrovnik</v>
          </cell>
        </row>
        <row r="218">
          <cell r="A218">
            <v>2394</v>
          </cell>
          <cell r="B218" t="str">
            <v>Medicinska škola - Karlovac</v>
          </cell>
        </row>
        <row r="219">
          <cell r="A219">
            <v>2550</v>
          </cell>
          <cell r="B219" t="str">
            <v>Medicinska škola - Osijek</v>
          </cell>
        </row>
        <row r="220">
          <cell r="A220">
            <v>2662</v>
          </cell>
          <cell r="B220" t="str">
            <v>Medicinska škola - Pula</v>
          </cell>
        </row>
        <row r="221">
          <cell r="A221">
            <v>2409</v>
          </cell>
          <cell r="B221" t="str">
            <v>Medicinska škola - Varaždin</v>
          </cell>
        </row>
        <row r="222">
          <cell r="A222">
            <v>2525</v>
          </cell>
          <cell r="B222" t="str">
            <v xml:space="preserve">Medicinska škola Ante Kuzmanića - Zadar </v>
          </cell>
        </row>
        <row r="223">
          <cell r="A223">
            <v>2466</v>
          </cell>
          <cell r="B223" t="str">
            <v>Medicinska škola u Rijeci</v>
          </cell>
        </row>
        <row r="224">
          <cell r="A224">
            <v>4024</v>
          </cell>
          <cell r="B224" t="str">
            <v>Međunarodna osnovna škola "Vedri obzori"</v>
          </cell>
        </row>
        <row r="225">
          <cell r="A225">
            <v>2397</v>
          </cell>
          <cell r="B225" t="str">
            <v>Mješovita industrijsko - obrtnička škola - Karlovac</v>
          </cell>
        </row>
        <row r="226">
          <cell r="A226">
            <v>2624</v>
          </cell>
          <cell r="B226" t="str">
            <v>Nadbiskupijska klasična gimnazija Don Frane Bulić - s pravom javnosti - Split</v>
          </cell>
        </row>
        <row r="227">
          <cell r="A227">
            <v>2736</v>
          </cell>
          <cell r="B227" t="str">
            <v>Nadbiskupska klasična gimnazija s pravom javnosti - Zagreb</v>
          </cell>
        </row>
        <row r="228">
          <cell r="A228">
            <v>4023</v>
          </cell>
          <cell r="B228" t="str">
            <v>Nadbiskupsko sjemenište "Zmajević"</v>
          </cell>
        </row>
        <row r="229">
          <cell r="A229">
            <v>0</v>
          </cell>
          <cell r="B229" t="str">
            <v>Nepoznata</v>
          </cell>
        </row>
        <row r="230">
          <cell r="A230">
            <v>2629</v>
          </cell>
          <cell r="B230" t="str">
            <v>Obrtna tehnička škola - Split</v>
          </cell>
        </row>
        <row r="231">
          <cell r="A231">
            <v>2743</v>
          </cell>
          <cell r="B231" t="str">
            <v>Obrtnička i industrijska graditeljska škola - Zagreb</v>
          </cell>
        </row>
        <row r="232">
          <cell r="A232">
            <v>2401</v>
          </cell>
          <cell r="B232" t="str">
            <v>Obrtnička i tehnička škola - Ogulin</v>
          </cell>
        </row>
        <row r="233">
          <cell r="A233">
            <v>2434</v>
          </cell>
          <cell r="B233" t="str">
            <v>Obrtnička škola - Bjelovar</v>
          </cell>
        </row>
        <row r="234">
          <cell r="A234">
            <v>2674</v>
          </cell>
          <cell r="B234" t="str">
            <v>Obrtnička škola - Dubrovnik</v>
          </cell>
        </row>
        <row r="235">
          <cell r="A235">
            <v>2423</v>
          </cell>
          <cell r="B235" t="str">
            <v>Obrtnička škola - Koprivnica</v>
          </cell>
        </row>
        <row r="236">
          <cell r="A236">
            <v>2449</v>
          </cell>
          <cell r="B236" t="str">
            <v>Obrtnička škola - Opatija</v>
          </cell>
        </row>
        <row r="237">
          <cell r="A237">
            <v>2556</v>
          </cell>
          <cell r="B237" t="str">
            <v>Obrtnička škola - Osijek</v>
          </cell>
        </row>
        <row r="238">
          <cell r="A238">
            <v>2500</v>
          </cell>
          <cell r="B238" t="str">
            <v>Obrtnička škola - Požega</v>
          </cell>
        </row>
        <row r="239">
          <cell r="A239">
            <v>2384</v>
          </cell>
          <cell r="B239" t="str">
            <v>Obrtnička škola - Sisak</v>
          </cell>
        </row>
        <row r="240">
          <cell r="A240">
            <v>2508</v>
          </cell>
          <cell r="B240" t="str">
            <v>Obrtnička škola - Slavonski Brod</v>
          </cell>
        </row>
        <row r="241">
          <cell r="A241">
            <v>2618</v>
          </cell>
          <cell r="B241" t="str">
            <v>Obrtnička škola - Split</v>
          </cell>
        </row>
        <row r="242">
          <cell r="A242">
            <v>2526</v>
          </cell>
          <cell r="B242" t="str">
            <v>Obrtnička škola Gojka Matuline - Zadar</v>
          </cell>
        </row>
        <row r="243">
          <cell r="A243">
            <v>2741</v>
          </cell>
          <cell r="B243" t="str">
            <v>Obrtnička škola za osobne usluge - Zagreb</v>
          </cell>
        </row>
        <row r="244">
          <cell r="A244">
            <v>2594</v>
          </cell>
          <cell r="B244" t="str">
            <v>Obrtničko - industrijska škola - Županja</v>
          </cell>
        </row>
        <row r="245">
          <cell r="A245">
            <v>2599</v>
          </cell>
          <cell r="B245" t="str">
            <v xml:space="preserve">Obrtničko-industrijska škola u Imotskom </v>
          </cell>
        </row>
        <row r="246">
          <cell r="A246">
            <v>3168</v>
          </cell>
          <cell r="B246" t="str">
            <v>Opća privatna gimnazija - Zagreb</v>
          </cell>
        </row>
        <row r="247">
          <cell r="A247">
            <v>2081</v>
          </cell>
          <cell r="B247" t="str">
            <v>Osnovna glazbena škola (pri Pučkom otvorenom učilištu Ploče)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</v>
          </cell>
        </row>
        <row r="269">
          <cell r="A269">
            <v>1941</v>
          </cell>
          <cell r="B269" t="str">
            <v>Umjetnička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1601</v>
          </cell>
          <cell r="B292" t="str">
            <v>Osnovna glazbena škola Srećko Albini - Županja</v>
          </cell>
        </row>
        <row r="293">
          <cell r="A293">
            <v>2967</v>
          </cell>
          <cell r="B293" t="str">
            <v>Osnovna glazbena škola Sv. Benedikta</v>
          </cell>
        </row>
        <row r="294">
          <cell r="A294">
            <v>2032</v>
          </cell>
          <cell r="B294" t="str">
            <v>Osnovna glazbena škola Umag, Scuola elementare di musica Umago</v>
          </cell>
        </row>
        <row r="295">
          <cell r="A295">
            <v>2954</v>
          </cell>
          <cell r="B295" t="str">
            <v>Osnovna glazbena škola Vela Luka pri Osnovnoj školi - Vela Luka</v>
          </cell>
        </row>
        <row r="296">
          <cell r="A296">
            <v>908</v>
          </cell>
          <cell r="B296" t="str">
            <v>Osnovna glazbena škola Vjenceslava Novaka - Senj</v>
          </cell>
        </row>
        <row r="297">
          <cell r="A297">
            <v>2329</v>
          </cell>
          <cell r="B297" t="str">
            <v>Osnovna glazbena škola Zlatka Grgoševića</v>
          </cell>
        </row>
        <row r="298">
          <cell r="A298">
            <v>2347</v>
          </cell>
          <cell r="B298" t="str">
            <v>Osnovna Montessori Škola Barunice Dedee Vranyczany</v>
          </cell>
        </row>
        <row r="299">
          <cell r="A299">
            <v>806</v>
          </cell>
          <cell r="B299" t="str">
            <v>Osnovna waldorfska škola - Rijeka</v>
          </cell>
        </row>
        <row r="300">
          <cell r="A300">
            <v>4003</v>
          </cell>
          <cell r="B300" t="str">
            <v>Osnovna škola "Meterize"</v>
          </cell>
        </row>
        <row r="301">
          <cell r="A301">
            <v>4019</v>
          </cell>
          <cell r="B301" t="str">
            <v>Osnovna škola Dugo Selo</v>
          </cell>
        </row>
        <row r="302">
          <cell r="A302">
            <v>1967</v>
          </cell>
          <cell r="B302" t="str">
            <v>Osnovna škola Giuseppina Martinuzzi - Pula</v>
          </cell>
        </row>
        <row r="303">
          <cell r="A303">
            <v>1820</v>
          </cell>
          <cell r="B303" t="str">
            <v>Osnovna škola Josipa Jovića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1953</v>
          </cell>
          <cell r="B305" t="str">
            <v>Osnovna škola Vladimira Nazora Pazin, Glazbeni odjel Pazin</v>
          </cell>
        </row>
        <row r="306">
          <cell r="A306">
            <v>2328</v>
          </cell>
          <cell r="B306" t="str">
            <v>Osnovna škola za balet i ritmiku - Zagreb</v>
          </cell>
        </row>
        <row r="307">
          <cell r="A307">
            <v>2944</v>
          </cell>
          <cell r="B307" t="str">
            <v>Osnovna škola za balet i suvremeni ples pri Osnovnoj školi Vežica</v>
          </cell>
        </row>
        <row r="308">
          <cell r="A308">
            <v>1695</v>
          </cell>
          <cell r="B308" t="str">
            <v>OŠ 1. listopada 1942.</v>
          </cell>
        </row>
        <row r="309">
          <cell r="A309">
            <v>275</v>
          </cell>
          <cell r="B309" t="str">
            <v>OŠ 22. lipnja</v>
          </cell>
        </row>
        <row r="310">
          <cell r="A310">
            <v>929</v>
          </cell>
          <cell r="B310" t="str">
            <v>OŠ A. G. Matoša - Novalja</v>
          </cell>
        </row>
        <row r="311">
          <cell r="A311">
            <v>2270</v>
          </cell>
          <cell r="B311" t="str">
            <v>OŠ Alojzija Stepinca</v>
          </cell>
        </row>
        <row r="312">
          <cell r="A312">
            <v>496</v>
          </cell>
          <cell r="B312" t="str">
            <v>OŠ Andrije Kačića Miošića</v>
          </cell>
        </row>
        <row r="313">
          <cell r="A313">
            <v>574</v>
          </cell>
          <cell r="B313" t="str">
            <v>OŠ Andrije Palmovića</v>
          </cell>
        </row>
        <row r="314">
          <cell r="A314">
            <v>1626</v>
          </cell>
          <cell r="B314" t="str">
            <v>OŠ Ane Katarine Zrinski</v>
          </cell>
        </row>
        <row r="315">
          <cell r="A315">
            <v>1840</v>
          </cell>
          <cell r="B315" t="str">
            <v>OŠ Ante Anđelinović</v>
          </cell>
        </row>
        <row r="316">
          <cell r="A316">
            <v>2068</v>
          </cell>
          <cell r="B316" t="str">
            <v xml:space="preserve">OŠ Ante Curać-Pinjac </v>
          </cell>
        </row>
        <row r="317">
          <cell r="A317">
            <v>2885</v>
          </cell>
          <cell r="B317" t="str">
            <v>OŠ Ante Kovačića - Marija Gorica</v>
          </cell>
        </row>
        <row r="318">
          <cell r="A318">
            <v>2247</v>
          </cell>
          <cell r="B318" t="str">
            <v>OŠ Ante Kovačića - Zagreb</v>
          </cell>
        </row>
        <row r="319">
          <cell r="A319">
            <v>220</v>
          </cell>
          <cell r="B319" t="str">
            <v>OŠ Ante Kovačića - Zlatar</v>
          </cell>
        </row>
        <row r="320">
          <cell r="A320">
            <v>1868</v>
          </cell>
          <cell r="B320" t="str">
            <v>OŠ Ante Starčevića - Dicmo</v>
          </cell>
        </row>
        <row r="321">
          <cell r="A321">
            <v>498</v>
          </cell>
          <cell r="B321" t="str">
            <v>OŠ Ante Starčevića - Lepoglava</v>
          </cell>
        </row>
        <row r="322">
          <cell r="A322">
            <v>1194</v>
          </cell>
          <cell r="B322" t="str">
            <v>OŠ Ante Starčevića - Rešetari</v>
          </cell>
        </row>
        <row r="323">
          <cell r="A323">
            <v>1512</v>
          </cell>
          <cell r="B323" t="str">
            <v>OŠ Ante Starčevića - Viljevo</v>
          </cell>
        </row>
        <row r="324">
          <cell r="A324">
            <v>1631</v>
          </cell>
          <cell r="B324" t="str">
            <v>OŠ Antun Gustav Matoš - Tovarnik</v>
          </cell>
        </row>
        <row r="325">
          <cell r="A325">
            <v>1582</v>
          </cell>
          <cell r="B325" t="str">
            <v>OŠ Antun Gustav Matoš - Vinkovci</v>
          </cell>
        </row>
        <row r="326">
          <cell r="A326">
            <v>1614</v>
          </cell>
          <cell r="B326" t="str">
            <v>OŠ Antun i Stjepan Radić</v>
          </cell>
        </row>
        <row r="327">
          <cell r="A327">
            <v>398</v>
          </cell>
          <cell r="B327" t="str">
            <v xml:space="preserve">OŠ Antun Klasnic - Lasinja </v>
          </cell>
        </row>
        <row r="328">
          <cell r="A328">
            <v>1124</v>
          </cell>
          <cell r="B328" t="str">
            <v>OŠ Antun Matija Reljković</v>
          </cell>
        </row>
        <row r="329">
          <cell r="A329">
            <v>1180</v>
          </cell>
          <cell r="B329" t="str">
            <v>OŠ Antun Mihanović - Nova Kapela - Batrina</v>
          </cell>
        </row>
        <row r="330">
          <cell r="A330">
            <v>1101</v>
          </cell>
          <cell r="B330" t="str">
            <v>OŠ Antun Mihanović - Slavonski Brod</v>
          </cell>
        </row>
        <row r="331">
          <cell r="A331">
            <v>524</v>
          </cell>
          <cell r="B331" t="str">
            <v>OŠ Antun Nemčić Gostovinski</v>
          </cell>
        </row>
        <row r="332">
          <cell r="A332">
            <v>76</v>
          </cell>
          <cell r="B332" t="str">
            <v>OŠ Antuna Augustinčića</v>
          </cell>
        </row>
        <row r="333">
          <cell r="A333">
            <v>1597</v>
          </cell>
          <cell r="B333" t="str">
            <v>OŠ Antuna Bauera</v>
          </cell>
        </row>
        <row r="334">
          <cell r="A334">
            <v>2219</v>
          </cell>
          <cell r="B334" t="str">
            <v>OŠ Antuna Branka Šimića</v>
          </cell>
        </row>
        <row r="335">
          <cell r="A335">
            <v>2222</v>
          </cell>
          <cell r="B335" t="str">
            <v>OŠ Antuna Gustava Matoša - Zagreb</v>
          </cell>
        </row>
        <row r="336">
          <cell r="A336">
            <v>970</v>
          </cell>
          <cell r="B336" t="str">
            <v>OŠ Antuna Gustava Matoša - Čačinci</v>
          </cell>
        </row>
        <row r="337">
          <cell r="A337">
            <v>506</v>
          </cell>
          <cell r="B337" t="str">
            <v>OŠ Antuna i Ivana Kukuljevića</v>
          </cell>
        </row>
        <row r="338">
          <cell r="A338">
            <v>1033</v>
          </cell>
          <cell r="B338" t="str">
            <v>OŠ Antuna Kanižlića</v>
          </cell>
        </row>
        <row r="339">
          <cell r="A339">
            <v>2055</v>
          </cell>
          <cell r="B339" t="str">
            <v>OŠ Antuna Masle - Orašac</v>
          </cell>
        </row>
        <row r="340">
          <cell r="A340">
            <v>141</v>
          </cell>
          <cell r="B340" t="str">
            <v>OŠ Antuna Mihanovića - Klanjec</v>
          </cell>
        </row>
        <row r="341">
          <cell r="A341">
            <v>1364</v>
          </cell>
          <cell r="B341" t="str">
            <v>OŠ Antuna Mihanovića - Osijek</v>
          </cell>
        </row>
        <row r="342">
          <cell r="A342">
            <v>207</v>
          </cell>
          <cell r="B342" t="str">
            <v>OŠ Antuna Mihanovića - Petrovsko</v>
          </cell>
        </row>
        <row r="343">
          <cell r="A343">
            <v>2208</v>
          </cell>
          <cell r="B343" t="str">
            <v>OŠ Antuna Mihanovića - Zagreb</v>
          </cell>
        </row>
        <row r="344">
          <cell r="A344">
            <v>1517</v>
          </cell>
          <cell r="B344" t="str">
            <v>OŠ Antuna Mihanovića Petropoljskog</v>
          </cell>
        </row>
        <row r="345">
          <cell r="A345">
            <v>1510</v>
          </cell>
          <cell r="B345" t="str">
            <v>OŠ Antunovac</v>
          </cell>
        </row>
        <row r="346">
          <cell r="A346">
            <v>923</v>
          </cell>
          <cell r="B346" t="str">
            <v>OŠ Anž Frankopan - Kosinj</v>
          </cell>
        </row>
        <row r="347">
          <cell r="A347">
            <v>1625</v>
          </cell>
          <cell r="B347" t="str">
            <v>OŠ August Cesarec - Ivankovo</v>
          </cell>
        </row>
        <row r="348">
          <cell r="A348">
            <v>1005</v>
          </cell>
          <cell r="B348" t="str">
            <v>OŠ August Cesarec - Špišić Bukovica</v>
          </cell>
        </row>
        <row r="349">
          <cell r="A349">
            <v>1330</v>
          </cell>
          <cell r="B349" t="str">
            <v>OŠ August Harambašić</v>
          </cell>
        </row>
        <row r="350">
          <cell r="A350">
            <v>1379</v>
          </cell>
          <cell r="B350" t="str">
            <v>OŠ August Šenoa - Osijek</v>
          </cell>
        </row>
        <row r="351">
          <cell r="A351">
            <v>143</v>
          </cell>
          <cell r="B351" t="str">
            <v>OŠ Augusta Cesarca - Krapina</v>
          </cell>
        </row>
        <row r="352">
          <cell r="A352">
            <v>2237</v>
          </cell>
          <cell r="B352" t="str">
            <v>OŠ Augusta Cesarca - Zagreb</v>
          </cell>
        </row>
        <row r="353">
          <cell r="A353">
            <v>2223</v>
          </cell>
          <cell r="B353" t="str">
            <v>OŠ Augusta Harambašića</v>
          </cell>
        </row>
        <row r="354">
          <cell r="A354">
            <v>1135</v>
          </cell>
          <cell r="B354" t="str">
            <v>OŠ Augusta Šenoe - Gundinci</v>
          </cell>
        </row>
        <row r="355">
          <cell r="A355">
            <v>2255</v>
          </cell>
          <cell r="B355" t="str">
            <v>OŠ Augusta Šenoe - Zagreb</v>
          </cell>
        </row>
        <row r="356">
          <cell r="A356">
            <v>816</v>
          </cell>
          <cell r="B356" t="str">
            <v>OŠ Bakar</v>
          </cell>
        </row>
        <row r="357">
          <cell r="A357">
            <v>2250</v>
          </cell>
          <cell r="B357" t="str">
            <v>OŠ Bana Josipa Jelačića</v>
          </cell>
        </row>
        <row r="358">
          <cell r="A358">
            <v>347</v>
          </cell>
          <cell r="B358" t="str">
            <v>OŠ Banija</v>
          </cell>
        </row>
        <row r="359">
          <cell r="A359">
            <v>239</v>
          </cell>
          <cell r="B359" t="str">
            <v>OŠ Banova Jaruga</v>
          </cell>
        </row>
        <row r="360">
          <cell r="A360">
            <v>399</v>
          </cell>
          <cell r="B360" t="str">
            <v>OŠ Barilović</v>
          </cell>
        </row>
        <row r="361">
          <cell r="A361">
            <v>1853</v>
          </cell>
          <cell r="B361" t="str">
            <v>OŠ Bariše Granića Meštra</v>
          </cell>
        </row>
        <row r="362">
          <cell r="A362">
            <v>1576</v>
          </cell>
          <cell r="B362" t="str">
            <v>OŠ Bartola Kašića - Vinkovci</v>
          </cell>
        </row>
        <row r="363">
          <cell r="A363">
            <v>2907</v>
          </cell>
          <cell r="B363" t="str">
            <v>OŠ Bartola Kašića - Zagreb</v>
          </cell>
        </row>
        <row r="364">
          <cell r="A364">
            <v>1240</v>
          </cell>
          <cell r="B364" t="str">
            <v>OŠ Bartula Kašića - Zadar</v>
          </cell>
        </row>
        <row r="365">
          <cell r="A365">
            <v>160</v>
          </cell>
          <cell r="B365" t="str">
            <v>OŠ Bedekovčina</v>
          </cell>
        </row>
        <row r="366">
          <cell r="A366">
            <v>2887</v>
          </cell>
          <cell r="B366" t="str">
            <v>OŠ Bedenica</v>
          </cell>
        </row>
        <row r="367">
          <cell r="A367">
            <v>2847</v>
          </cell>
          <cell r="B367" t="str">
            <v>OŠ Belec</v>
          </cell>
        </row>
        <row r="368">
          <cell r="A368">
            <v>482</v>
          </cell>
          <cell r="B368" t="str">
            <v>OŠ Beletinec</v>
          </cell>
        </row>
        <row r="369">
          <cell r="A369">
            <v>2144</v>
          </cell>
          <cell r="B369" t="str">
            <v>OŠ Belica</v>
          </cell>
        </row>
        <row r="370">
          <cell r="A370">
            <v>769</v>
          </cell>
          <cell r="B370" t="str">
            <v xml:space="preserve">OŠ Belvedere </v>
          </cell>
        </row>
        <row r="371">
          <cell r="A371">
            <v>1207</v>
          </cell>
          <cell r="B371" t="str">
            <v>OŠ Benkovac</v>
          </cell>
        </row>
        <row r="372">
          <cell r="A372">
            <v>718</v>
          </cell>
          <cell r="B372" t="str">
            <v>OŠ Berek</v>
          </cell>
        </row>
        <row r="373">
          <cell r="A373">
            <v>1742</v>
          </cell>
          <cell r="B373" t="str">
            <v>OŠ Bijaći</v>
          </cell>
        </row>
        <row r="374">
          <cell r="A374">
            <v>1509</v>
          </cell>
          <cell r="B374" t="str">
            <v>OŠ Bijelo Brdo</v>
          </cell>
        </row>
        <row r="375">
          <cell r="A375">
            <v>1426</v>
          </cell>
          <cell r="B375" t="str">
            <v>OŠ Bilje</v>
          </cell>
        </row>
        <row r="376">
          <cell r="A376">
            <v>1210</v>
          </cell>
          <cell r="B376" t="str">
            <v>OŠ Biograd</v>
          </cell>
        </row>
        <row r="377">
          <cell r="A377">
            <v>514</v>
          </cell>
          <cell r="B377" t="str">
            <v>OŠ Bisag</v>
          </cell>
        </row>
        <row r="378">
          <cell r="A378">
            <v>80</v>
          </cell>
          <cell r="B378" t="str">
            <v>OŠ Bistra</v>
          </cell>
        </row>
        <row r="379">
          <cell r="A379">
            <v>1608</v>
          </cell>
          <cell r="B379" t="str">
            <v>OŠ Blage Zadre</v>
          </cell>
        </row>
        <row r="380">
          <cell r="A380">
            <v>1764</v>
          </cell>
          <cell r="B380" t="str">
            <v>OŠ Blatine-Škrape</v>
          </cell>
        </row>
        <row r="381">
          <cell r="A381">
            <v>2111</v>
          </cell>
          <cell r="B381" t="str">
            <v>OŠ Blato</v>
          </cell>
        </row>
        <row r="382">
          <cell r="A382">
            <v>571</v>
          </cell>
          <cell r="B382" t="str">
            <v>OŠ Blaž Mađer - Novigrad Podravski</v>
          </cell>
        </row>
        <row r="383">
          <cell r="A383">
            <v>1119</v>
          </cell>
          <cell r="B383" t="str">
            <v>OŠ Blaž Tadijanović</v>
          </cell>
        </row>
        <row r="384">
          <cell r="A384">
            <v>1666</v>
          </cell>
          <cell r="B384" t="str">
            <v>OŠ Bobota</v>
          </cell>
        </row>
        <row r="385">
          <cell r="A385">
            <v>1107</v>
          </cell>
          <cell r="B385" t="str">
            <v>OŠ Bogoslav Šulek</v>
          </cell>
        </row>
        <row r="386">
          <cell r="A386">
            <v>17</v>
          </cell>
          <cell r="B386" t="str">
            <v>OŠ Bogumila Tonija</v>
          </cell>
        </row>
        <row r="387">
          <cell r="A387">
            <v>1790</v>
          </cell>
          <cell r="B387" t="str">
            <v>OŠ Bol - Bol</v>
          </cell>
        </row>
        <row r="388">
          <cell r="A388">
            <v>1755</v>
          </cell>
          <cell r="B388" t="str">
            <v>OŠ Bol - Split</v>
          </cell>
        </row>
        <row r="389">
          <cell r="A389">
            <v>2882</v>
          </cell>
          <cell r="B389" t="str">
            <v>OŠ Borovje</v>
          </cell>
        </row>
        <row r="390">
          <cell r="A390">
            <v>1610</v>
          </cell>
          <cell r="B390" t="str">
            <v>OŠ Borovo</v>
          </cell>
        </row>
        <row r="391">
          <cell r="A391">
            <v>772</v>
          </cell>
          <cell r="B391" t="str">
            <v>OŠ Brajda</v>
          </cell>
        </row>
        <row r="392">
          <cell r="A392">
            <v>1440</v>
          </cell>
          <cell r="B392" t="str">
            <v>OŠ Bratoljuba Klaića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1761</v>
          </cell>
          <cell r="B405" t="str">
            <v>OŠ Brda</v>
          </cell>
        </row>
        <row r="406">
          <cell r="A406">
            <v>2344</v>
          </cell>
          <cell r="B406" t="str">
            <v>OŠ Brestje</v>
          </cell>
        </row>
        <row r="407">
          <cell r="A407">
            <v>511</v>
          </cell>
          <cell r="B407" t="str">
            <v>OŠ Breznički Hum</v>
          </cell>
        </row>
        <row r="408">
          <cell r="A408">
            <v>2284</v>
          </cell>
          <cell r="B408" t="str">
            <v>OŠ Brezovica</v>
          </cell>
        </row>
        <row r="409">
          <cell r="A409">
            <v>871</v>
          </cell>
          <cell r="B409" t="str">
            <v>OŠ Brod Moravice</v>
          </cell>
        </row>
        <row r="410">
          <cell r="A410">
            <v>1556</v>
          </cell>
          <cell r="B410" t="str">
            <v>OŠ Brodarica</v>
          </cell>
        </row>
        <row r="411">
          <cell r="A411">
            <v>3172</v>
          </cell>
          <cell r="B411" t="str">
            <v>OŠ Bršadin</v>
          </cell>
        </row>
        <row r="412">
          <cell r="A412">
            <v>291</v>
          </cell>
          <cell r="B412" t="str">
            <v>OŠ Budaševo-Topolovac-Gušće</v>
          </cell>
        </row>
        <row r="413">
          <cell r="A413">
            <v>1335</v>
          </cell>
          <cell r="B413" t="str">
            <v>OŠ Budrovci</v>
          </cell>
        </row>
        <row r="414">
          <cell r="A414">
            <v>1918</v>
          </cell>
          <cell r="B414" t="str">
            <v>OŠ Buie</v>
          </cell>
        </row>
        <row r="415">
          <cell r="A415">
            <v>2230</v>
          </cell>
          <cell r="B415" t="str">
            <v>OŠ Bukovac</v>
          </cell>
        </row>
        <row r="416">
          <cell r="A416">
            <v>2083</v>
          </cell>
          <cell r="B416" t="str">
            <v>OŠ Cavtat</v>
          </cell>
        </row>
        <row r="417">
          <cell r="A417">
            <v>1966</v>
          </cell>
          <cell r="B417" t="str">
            <v>OŠ Centar - Pula</v>
          </cell>
        </row>
        <row r="418">
          <cell r="A418">
            <v>773</v>
          </cell>
          <cell r="B418" t="str">
            <v>OŠ Centar - Rijeka</v>
          </cell>
        </row>
        <row r="419">
          <cell r="A419">
            <v>470</v>
          </cell>
          <cell r="B419" t="str">
            <v>OŠ Cestica</v>
          </cell>
        </row>
        <row r="420">
          <cell r="A420">
            <v>405</v>
          </cell>
          <cell r="B420" t="str">
            <v>OŠ Cetingrad</v>
          </cell>
        </row>
        <row r="421">
          <cell r="A421">
            <v>2272</v>
          </cell>
          <cell r="B421" t="str">
            <v>OŠ Cvjetno naselje</v>
          </cell>
        </row>
        <row r="422">
          <cell r="A422">
            <v>1505</v>
          </cell>
          <cell r="B422" t="str">
            <v>OŠ Dalj</v>
          </cell>
        </row>
        <row r="423">
          <cell r="A423">
            <v>1434</v>
          </cell>
          <cell r="B423" t="str">
            <v>OŠ Darda</v>
          </cell>
        </row>
        <row r="424">
          <cell r="A424">
            <v>1619</v>
          </cell>
          <cell r="B424" t="str">
            <v>OŠ Davorin Trstenjak - Posavski Podgajci</v>
          </cell>
        </row>
        <row r="425">
          <cell r="A425">
            <v>986</v>
          </cell>
          <cell r="B425" t="str">
            <v>OŠ Davorin Trstenjak - Čađavica</v>
          </cell>
        </row>
        <row r="426">
          <cell r="A426">
            <v>236</v>
          </cell>
          <cell r="B426" t="str">
            <v>OŠ Davorina Trstenjaka - Hrvatska Kostajnica</v>
          </cell>
        </row>
        <row r="427">
          <cell r="A427">
            <v>2279</v>
          </cell>
          <cell r="B427" t="str">
            <v>OŠ Davorina Trstenjaka - Zagreb</v>
          </cell>
        </row>
        <row r="428">
          <cell r="A428">
            <v>695</v>
          </cell>
          <cell r="B428" t="str">
            <v>OŠ Dežanovac</v>
          </cell>
        </row>
        <row r="429">
          <cell r="A429">
            <v>1808</v>
          </cell>
          <cell r="B429" t="str">
            <v>OŠ Dinka Šimunovića</v>
          </cell>
        </row>
        <row r="430">
          <cell r="A430">
            <v>2009</v>
          </cell>
          <cell r="B430" t="str">
            <v>OŠ Divšići</v>
          </cell>
        </row>
        <row r="431">
          <cell r="A431">
            <v>1754</v>
          </cell>
          <cell r="B431" t="str">
            <v>OŠ Dobri</v>
          </cell>
        </row>
        <row r="432">
          <cell r="A432">
            <v>1378</v>
          </cell>
          <cell r="B432" t="str">
            <v>OŠ Dobriša Cesarić - Osijek</v>
          </cell>
        </row>
        <row r="433">
          <cell r="A433">
            <v>1029</v>
          </cell>
          <cell r="B433" t="str">
            <v>OŠ Dobriša Cesarić - Požega</v>
          </cell>
        </row>
        <row r="434">
          <cell r="A434">
            <v>2238</v>
          </cell>
          <cell r="B434" t="str">
            <v>OŠ Dobriše Cesarića - Zagreb</v>
          </cell>
        </row>
        <row r="435">
          <cell r="A435">
            <v>777</v>
          </cell>
          <cell r="B435" t="str">
            <v>OŠ Dolac - Rijeka</v>
          </cell>
        </row>
        <row r="436">
          <cell r="A436">
            <v>2181</v>
          </cell>
          <cell r="B436" t="str">
            <v>OŠ Domašinec</v>
          </cell>
        </row>
        <row r="437">
          <cell r="A437">
            <v>1530</v>
          </cell>
          <cell r="B437" t="str">
            <v>OŠ Domovinske zahvalnosti</v>
          </cell>
        </row>
        <row r="438">
          <cell r="A438">
            <v>1745</v>
          </cell>
          <cell r="B438" t="str">
            <v>OŠ Don Lovre Katića</v>
          </cell>
        </row>
        <row r="439">
          <cell r="A439">
            <v>2075</v>
          </cell>
          <cell r="B439" t="str">
            <v>OŠ Don Mihovila Pavlinovića - Metković</v>
          </cell>
        </row>
        <row r="440">
          <cell r="A440">
            <v>1843</v>
          </cell>
          <cell r="B440" t="str">
            <v>OŠ Don Mihovila Pavlinovića - Podgora</v>
          </cell>
        </row>
        <row r="441">
          <cell r="A441">
            <v>2146</v>
          </cell>
          <cell r="B441" t="str">
            <v>OŠ Donja Dubrava</v>
          </cell>
        </row>
        <row r="442">
          <cell r="A442">
            <v>137</v>
          </cell>
          <cell r="B442" t="str">
            <v>OŠ Donja Stubica</v>
          </cell>
        </row>
        <row r="443">
          <cell r="A443">
            <v>2170</v>
          </cell>
          <cell r="B443" t="str">
            <v>OŠ Donji Kraljevec</v>
          </cell>
        </row>
        <row r="444">
          <cell r="A444">
            <v>872</v>
          </cell>
          <cell r="B444" t="str">
            <v>OŠ Donji Lapac</v>
          </cell>
        </row>
        <row r="445">
          <cell r="A445">
            <v>1351</v>
          </cell>
          <cell r="B445" t="str">
            <v>OŠ Dore Pejačević - Našice</v>
          </cell>
        </row>
        <row r="446">
          <cell r="A446">
            <v>2011</v>
          </cell>
          <cell r="B446" t="str">
            <v>OŠ Dr Mate Demarina</v>
          </cell>
        </row>
        <row r="447">
          <cell r="A447">
            <v>851</v>
          </cell>
          <cell r="B447" t="str">
            <v>OŠ Dr. Andrija Mohorovičić</v>
          </cell>
        </row>
        <row r="448">
          <cell r="A448">
            <v>918</v>
          </cell>
          <cell r="B448" t="str">
            <v>OŠ Dr. Ante Starčević Pazarište - Klanac</v>
          </cell>
        </row>
        <row r="449">
          <cell r="A449">
            <v>2211</v>
          </cell>
          <cell r="B449" t="str">
            <v>OŠ Dr. Ante Starčevića - Zagreb</v>
          </cell>
        </row>
        <row r="450">
          <cell r="A450">
            <v>867</v>
          </cell>
          <cell r="B450" t="str">
            <v>OŠ Dr. Branimira Markovića</v>
          </cell>
        </row>
        <row r="451">
          <cell r="A451">
            <v>1883</v>
          </cell>
          <cell r="B451" t="str">
            <v>OŠ Dr. fra Karlo Balić</v>
          </cell>
        </row>
        <row r="452">
          <cell r="A452">
            <v>1851</v>
          </cell>
          <cell r="B452" t="str">
            <v>OŠ Dr. Franje Tuđmana - Brela</v>
          </cell>
        </row>
        <row r="453">
          <cell r="A453">
            <v>1532</v>
          </cell>
          <cell r="B453" t="str">
            <v>OŠ Dr. Franje Tuđmana - Knin</v>
          </cell>
        </row>
        <row r="454">
          <cell r="A454">
            <v>941</v>
          </cell>
          <cell r="B454" t="str">
            <v>OŠ Dr. Franje Tuđmana - Korenica</v>
          </cell>
        </row>
        <row r="455">
          <cell r="A455">
            <v>886</v>
          </cell>
          <cell r="B455" t="str">
            <v>OŠ Dr. Franje Tuđmana - Lički Osik</v>
          </cell>
        </row>
        <row r="456">
          <cell r="A456">
            <v>1328</v>
          </cell>
          <cell r="B456" t="str">
            <v>OŠ Dr. Franjo Tuđman - Beli Manastir</v>
          </cell>
        </row>
        <row r="457">
          <cell r="A457">
            <v>1622</v>
          </cell>
          <cell r="B457" t="str">
            <v>OŠ Dr. Franjo Tuđman - Šarengrad</v>
          </cell>
        </row>
        <row r="458">
          <cell r="A458">
            <v>2235</v>
          </cell>
          <cell r="B458" t="str">
            <v>OŠ Dr. Ivan Merz</v>
          </cell>
        </row>
        <row r="459">
          <cell r="A459">
            <v>2162</v>
          </cell>
          <cell r="B459" t="str">
            <v>OŠ Dr. Ivana Novaka Macinec</v>
          </cell>
        </row>
        <row r="460">
          <cell r="A460">
            <v>863</v>
          </cell>
          <cell r="B460" t="str">
            <v>OŠ Dr. Josipa Pančića Bribir</v>
          </cell>
        </row>
        <row r="461">
          <cell r="A461">
            <v>879</v>
          </cell>
          <cell r="B461" t="str">
            <v>OŠ Dr. Jure Turića</v>
          </cell>
        </row>
        <row r="462">
          <cell r="A462">
            <v>1151</v>
          </cell>
          <cell r="B462" t="str">
            <v>OŠ Dr. Stjepan Ilijašević</v>
          </cell>
        </row>
        <row r="463">
          <cell r="A463">
            <v>2142</v>
          </cell>
          <cell r="B463" t="str">
            <v>OŠ Dr. Vinka Žganca - Vratišanec</v>
          </cell>
        </row>
        <row r="464">
          <cell r="A464">
            <v>2243</v>
          </cell>
          <cell r="B464" t="str">
            <v>OŠ Dr. Vinka Žganca - Zagreb</v>
          </cell>
        </row>
        <row r="465">
          <cell r="A465">
            <v>1179</v>
          </cell>
          <cell r="B465" t="str">
            <v>OŠ Dragalić</v>
          </cell>
        </row>
        <row r="466">
          <cell r="A466">
            <v>407</v>
          </cell>
          <cell r="B466" t="str">
            <v>OŠ Draganići</v>
          </cell>
        </row>
        <row r="467">
          <cell r="A467">
            <v>854</v>
          </cell>
          <cell r="B467" t="str">
            <v>OŠ Drago Gervais</v>
          </cell>
        </row>
        <row r="468">
          <cell r="A468">
            <v>364</v>
          </cell>
          <cell r="B468" t="str">
            <v>OŠ Dragojle Jarnević</v>
          </cell>
        </row>
        <row r="469">
          <cell r="A469">
            <v>83</v>
          </cell>
          <cell r="B469" t="str">
            <v>OŠ Dragutina Domjanića - Sveti Ivan Zelina</v>
          </cell>
        </row>
        <row r="470">
          <cell r="A470">
            <v>2248</v>
          </cell>
          <cell r="B470" t="str">
            <v>OŠ Dragutina Domjanića - Zagreb</v>
          </cell>
        </row>
        <row r="471">
          <cell r="A471">
            <v>2244</v>
          </cell>
          <cell r="B471" t="str">
            <v>OŠ Dragutina Kušlana</v>
          </cell>
        </row>
        <row r="472">
          <cell r="A472">
            <v>1036</v>
          </cell>
          <cell r="B472" t="str">
            <v>OŠ Dragutina Lermana</v>
          </cell>
        </row>
        <row r="473">
          <cell r="A473">
            <v>268</v>
          </cell>
          <cell r="B473" t="str">
            <v>OŠ Dragutina Tadijanovića - Petrinja</v>
          </cell>
        </row>
        <row r="474">
          <cell r="A474">
            <v>1123</v>
          </cell>
          <cell r="B474" t="str">
            <v>OŠ Dragutina Tadijanovića - Slavonski Brod</v>
          </cell>
        </row>
        <row r="475">
          <cell r="A475">
            <v>1586</v>
          </cell>
          <cell r="B475" t="str">
            <v>OŠ Dragutina Tadijanovića - Vukovar</v>
          </cell>
        </row>
        <row r="476">
          <cell r="A476">
            <v>2249</v>
          </cell>
          <cell r="B476" t="str">
            <v>OŠ Dragutina Tadijanovića - Zagreb</v>
          </cell>
        </row>
        <row r="477">
          <cell r="A477">
            <v>2171</v>
          </cell>
          <cell r="B477" t="str">
            <v>OŠ Draškovec</v>
          </cell>
        </row>
        <row r="478">
          <cell r="A478">
            <v>1430</v>
          </cell>
          <cell r="B478" t="str">
            <v>OŠ Draž</v>
          </cell>
        </row>
        <row r="479">
          <cell r="A479">
            <v>1458</v>
          </cell>
          <cell r="B479" t="str">
            <v>OŠ Drenje</v>
          </cell>
        </row>
        <row r="480">
          <cell r="A480">
            <v>354</v>
          </cell>
          <cell r="B480" t="str">
            <v>OŠ Dubovac</v>
          </cell>
        </row>
        <row r="481">
          <cell r="A481">
            <v>126</v>
          </cell>
          <cell r="B481" t="str">
            <v>OŠ Dubrava</v>
          </cell>
        </row>
        <row r="482">
          <cell r="A482">
            <v>1874</v>
          </cell>
          <cell r="B482" t="str">
            <v>OŠ Dugopolje</v>
          </cell>
        </row>
        <row r="483">
          <cell r="A483">
            <v>227</v>
          </cell>
          <cell r="B483" t="str">
            <v>OŠ Dvor</v>
          </cell>
        </row>
        <row r="484">
          <cell r="A484">
            <v>1449</v>
          </cell>
          <cell r="B484" t="str">
            <v>OŠ Ernestinovo</v>
          </cell>
        </row>
        <row r="485">
          <cell r="A485">
            <v>785</v>
          </cell>
          <cell r="B485" t="str">
            <v>OŠ Eugena Kumičića - Rijeka</v>
          </cell>
        </row>
        <row r="486">
          <cell r="A486">
            <v>945</v>
          </cell>
          <cell r="B486" t="str">
            <v>OŠ Eugena Kumičića - Slatina</v>
          </cell>
        </row>
        <row r="487">
          <cell r="A487">
            <v>51</v>
          </cell>
          <cell r="B487" t="str">
            <v>OŠ Eugena Kumičića - Velika Gorica</v>
          </cell>
        </row>
        <row r="488">
          <cell r="A488">
            <v>433</v>
          </cell>
          <cell r="B488" t="str">
            <v>OŠ Eugena Kvaternika - Rakovica</v>
          </cell>
        </row>
        <row r="489">
          <cell r="A489">
            <v>34</v>
          </cell>
          <cell r="B489" t="str">
            <v>OŠ Eugena Kvaternika - Velika Gorica</v>
          </cell>
        </row>
        <row r="490">
          <cell r="A490">
            <v>1533</v>
          </cell>
          <cell r="B490" t="str">
            <v>OŠ Fausta Vrančića</v>
          </cell>
        </row>
        <row r="491">
          <cell r="A491">
            <v>2039</v>
          </cell>
          <cell r="B491" t="str">
            <v>OŠ Fažana</v>
          </cell>
        </row>
        <row r="492">
          <cell r="A492">
            <v>604</v>
          </cell>
          <cell r="B492" t="str">
            <v>OŠ Ferdinandovac</v>
          </cell>
        </row>
        <row r="493">
          <cell r="A493">
            <v>2080</v>
          </cell>
          <cell r="B493" t="str">
            <v>OŠ Fra Ante Gnječa</v>
          </cell>
        </row>
        <row r="494">
          <cell r="A494">
            <v>1604</v>
          </cell>
          <cell r="B494" t="str">
            <v>OŠ Fra Bernardina Tome Leakovića</v>
          </cell>
        </row>
        <row r="495">
          <cell r="A495">
            <v>1065</v>
          </cell>
          <cell r="B495" t="str">
            <v>OŠ Fra Kaje Adžića - Pleternica</v>
          </cell>
        </row>
        <row r="496">
          <cell r="A496">
            <v>1710</v>
          </cell>
          <cell r="B496" t="str">
            <v>OŠ Fra Pavla Vučkovića</v>
          </cell>
        </row>
        <row r="497">
          <cell r="A497">
            <v>797</v>
          </cell>
          <cell r="B497" t="str">
            <v>OŠ Fran Franković</v>
          </cell>
        </row>
        <row r="498">
          <cell r="A498">
            <v>556</v>
          </cell>
          <cell r="B498" t="str">
            <v>OŠ Fran Koncelak Drnje</v>
          </cell>
        </row>
        <row r="499">
          <cell r="A499">
            <v>2304</v>
          </cell>
          <cell r="B499" t="str">
            <v>OŠ Frana Galovića</v>
          </cell>
        </row>
        <row r="500">
          <cell r="A500">
            <v>744</v>
          </cell>
          <cell r="B500" t="str">
            <v>OŠ Frana Krste Frankopana - Brod na Kupi</v>
          </cell>
        </row>
        <row r="501">
          <cell r="A501">
            <v>746</v>
          </cell>
          <cell r="B501" t="str">
            <v>OŠ Frana Krste Frankopana - Krk</v>
          </cell>
        </row>
        <row r="502">
          <cell r="A502">
            <v>1368</v>
          </cell>
          <cell r="B502" t="str">
            <v>OŠ Frana Krste Frankopana - Osijek</v>
          </cell>
        </row>
        <row r="503">
          <cell r="A503">
            <v>2240</v>
          </cell>
          <cell r="B503" t="str">
            <v>OŠ Frana Krste Frankopana - Zagreb</v>
          </cell>
        </row>
        <row r="504">
          <cell r="A504">
            <v>754</v>
          </cell>
          <cell r="B504" t="str">
            <v>OŠ Frane Petrića</v>
          </cell>
        </row>
        <row r="505">
          <cell r="A505">
            <v>194</v>
          </cell>
          <cell r="B505" t="str">
            <v>OŠ Franje Horvata Kiša</v>
          </cell>
        </row>
        <row r="506">
          <cell r="A506">
            <v>1363</v>
          </cell>
          <cell r="B506" t="str">
            <v>OŠ Franje Krežme</v>
          </cell>
        </row>
        <row r="507">
          <cell r="A507">
            <v>490</v>
          </cell>
          <cell r="B507" t="str">
            <v>OŠ Franje Serta Bednja</v>
          </cell>
        </row>
        <row r="508">
          <cell r="A508">
            <v>283</v>
          </cell>
          <cell r="B508" t="str">
            <v>OŠ Galdovo</v>
          </cell>
        </row>
        <row r="509">
          <cell r="A509">
            <v>1258</v>
          </cell>
          <cell r="B509" t="str">
            <v>OŠ Galovac</v>
          </cell>
        </row>
        <row r="510">
          <cell r="A510">
            <v>654</v>
          </cell>
          <cell r="B510" t="str">
            <v>OŠ Garešnica</v>
          </cell>
        </row>
        <row r="511">
          <cell r="A511">
            <v>778</v>
          </cell>
          <cell r="B511" t="str">
            <v>OŠ Gelsi - Rijeka</v>
          </cell>
        </row>
        <row r="512">
          <cell r="A512">
            <v>409</v>
          </cell>
          <cell r="B512" t="str">
            <v>OŠ Generalski Stol</v>
          </cell>
        </row>
        <row r="513">
          <cell r="A513">
            <v>232</v>
          </cell>
          <cell r="B513" t="str">
            <v>OŠ Glina</v>
          </cell>
        </row>
        <row r="514">
          <cell r="A514">
            <v>561</v>
          </cell>
          <cell r="B514" t="str">
            <v>OŠ Gola</v>
          </cell>
        </row>
        <row r="515">
          <cell r="A515">
            <v>2151</v>
          </cell>
          <cell r="B515" t="str">
            <v>OŠ Goričan</v>
          </cell>
        </row>
        <row r="516">
          <cell r="A516">
            <v>1453</v>
          </cell>
          <cell r="B516" t="str">
            <v>OŠ Gorjani</v>
          </cell>
        </row>
        <row r="517">
          <cell r="A517">
            <v>1700</v>
          </cell>
          <cell r="B517" t="str">
            <v>OŠ Gornja Poljica</v>
          </cell>
        </row>
        <row r="518">
          <cell r="A518">
            <v>794</v>
          </cell>
          <cell r="B518" t="str">
            <v>OŠ Gornja Vežica</v>
          </cell>
        </row>
        <row r="519">
          <cell r="A519">
            <v>225</v>
          </cell>
          <cell r="B519" t="str">
            <v>OŠ Gornje Jesenje</v>
          </cell>
        </row>
        <row r="520">
          <cell r="A520">
            <v>2253</v>
          </cell>
          <cell r="B520" t="str">
            <v>OŠ Gornje Vrapče</v>
          </cell>
        </row>
        <row r="521">
          <cell r="A521">
            <v>2185</v>
          </cell>
          <cell r="B521" t="str">
            <v>OŠ Gornji Mihaljevec</v>
          </cell>
        </row>
        <row r="522">
          <cell r="A522">
            <v>353</v>
          </cell>
          <cell r="B522" t="str">
            <v>OŠ Grabrik</v>
          </cell>
        </row>
        <row r="523">
          <cell r="A523">
            <v>1847</v>
          </cell>
          <cell r="B523" t="str">
            <v>OŠ Gradac</v>
          </cell>
        </row>
        <row r="524">
          <cell r="A524">
            <v>121</v>
          </cell>
          <cell r="B524" t="str">
            <v>OŠ Gradec</v>
          </cell>
        </row>
        <row r="525">
          <cell r="A525">
            <v>978</v>
          </cell>
          <cell r="B525" t="str">
            <v>OŠ Gradina</v>
          </cell>
        </row>
        <row r="526">
          <cell r="A526">
            <v>1613</v>
          </cell>
          <cell r="B526" t="str">
            <v>OŠ Gradište</v>
          </cell>
        </row>
        <row r="527">
          <cell r="A527">
            <v>2212</v>
          </cell>
          <cell r="B527" t="str">
            <v>OŠ Granešina</v>
          </cell>
        </row>
        <row r="528">
          <cell r="A528">
            <v>2231</v>
          </cell>
          <cell r="B528" t="str">
            <v>OŠ Gračani</v>
          </cell>
        </row>
        <row r="529">
          <cell r="A529">
            <v>518</v>
          </cell>
          <cell r="B529" t="str">
            <v>OŠ Grgura Karlovčana</v>
          </cell>
        </row>
        <row r="530">
          <cell r="A530">
            <v>1374</v>
          </cell>
          <cell r="B530" t="str">
            <v>OŠ Grigor Vitez - Osijek</v>
          </cell>
        </row>
        <row r="531">
          <cell r="A531">
            <v>597</v>
          </cell>
          <cell r="B531" t="str">
            <v>OŠ Grigor Vitez - Sveti Ivan Žabno</v>
          </cell>
        </row>
        <row r="532">
          <cell r="A532">
            <v>1087</v>
          </cell>
          <cell r="B532" t="str">
            <v>OŠ Grigora Viteza - Poljana</v>
          </cell>
        </row>
        <row r="533">
          <cell r="A533">
            <v>2274</v>
          </cell>
          <cell r="B533" t="str">
            <v>OŠ Grigora Viteza - Zagreb</v>
          </cell>
        </row>
        <row r="534">
          <cell r="A534">
            <v>1771</v>
          </cell>
          <cell r="B534" t="str">
            <v>OŠ Gripe</v>
          </cell>
        </row>
        <row r="535">
          <cell r="A535">
            <v>804</v>
          </cell>
          <cell r="B535" t="str">
            <v>OŠ Grivica</v>
          </cell>
        </row>
        <row r="536">
          <cell r="A536">
            <v>495</v>
          </cell>
          <cell r="B536" t="str">
            <v>OŠ Grofa Janka Draškovića - Klenovnik</v>
          </cell>
        </row>
        <row r="537">
          <cell r="A537">
            <v>2251</v>
          </cell>
          <cell r="B537" t="str">
            <v>OŠ Grofa Janka Draškovića - Zagreb</v>
          </cell>
        </row>
        <row r="538">
          <cell r="A538">
            <v>1807</v>
          </cell>
          <cell r="B538" t="str">
            <v>OŠ Grohote</v>
          </cell>
        </row>
        <row r="539">
          <cell r="A539">
            <v>2089</v>
          </cell>
          <cell r="B539" t="str">
            <v>OŠ Gruda</v>
          </cell>
        </row>
        <row r="540">
          <cell r="A540">
            <v>492</v>
          </cell>
          <cell r="B540" t="str">
            <v>OŠ Gustava Krkleca - Maruševec</v>
          </cell>
        </row>
        <row r="541">
          <cell r="A541">
            <v>2293</v>
          </cell>
          <cell r="B541" t="str">
            <v>OŠ Gustava Krkleca - Zagreb</v>
          </cell>
        </row>
        <row r="542">
          <cell r="A542">
            <v>301</v>
          </cell>
          <cell r="B542" t="str">
            <v>OŠ Gvozd</v>
          </cell>
        </row>
        <row r="543">
          <cell r="A543">
            <v>1406</v>
          </cell>
          <cell r="B543" t="str">
            <v>OŠ Hinka Juhna - Podgorač</v>
          </cell>
        </row>
        <row r="544">
          <cell r="A544">
            <v>2148</v>
          </cell>
          <cell r="B544" t="str">
            <v>OŠ Hodošan</v>
          </cell>
        </row>
        <row r="545">
          <cell r="A545">
            <v>2256</v>
          </cell>
          <cell r="B545" t="str">
            <v>OŠ Horvati</v>
          </cell>
        </row>
        <row r="546">
          <cell r="A546">
            <v>820</v>
          </cell>
          <cell r="B546" t="str">
            <v>OŠ Hreljin</v>
          </cell>
        </row>
        <row r="547">
          <cell r="A547">
            <v>1333</v>
          </cell>
          <cell r="B547" t="str">
            <v>OŠ Hrvatski sokol</v>
          </cell>
        </row>
        <row r="548">
          <cell r="A548">
            <v>1103</v>
          </cell>
          <cell r="B548" t="str">
            <v>OŠ Hugo Badalić</v>
          </cell>
        </row>
        <row r="549">
          <cell r="A549">
            <v>1677</v>
          </cell>
          <cell r="B549" t="str">
            <v>OŠ Hvar</v>
          </cell>
        </row>
        <row r="550">
          <cell r="A550">
            <v>1643</v>
          </cell>
          <cell r="B550" t="str">
            <v>OŠ Ilača-Banovci</v>
          </cell>
        </row>
        <row r="551">
          <cell r="A551">
            <v>3143</v>
          </cell>
          <cell r="B551" t="str">
            <v>OŠ Ivan Benković</v>
          </cell>
        </row>
        <row r="552">
          <cell r="A552">
            <v>1855</v>
          </cell>
          <cell r="B552" t="str">
            <v>OŠ Ivan Duknović</v>
          </cell>
        </row>
        <row r="553">
          <cell r="A553">
            <v>1617</v>
          </cell>
          <cell r="B553" t="str">
            <v>OŠ Ivan Filipović - Račinovci</v>
          </cell>
        </row>
        <row r="554">
          <cell r="A554">
            <v>1161</v>
          </cell>
          <cell r="B554" t="str">
            <v>OŠ Ivan Filipović - Velika Kopanica</v>
          </cell>
        </row>
        <row r="555">
          <cell r="A555">
            <v>1816</v>
          </cell>
          <cell r="B555" t="str">
            <v>OŠ Ivan Goran Kovačić - Cista Velika</v>
          </cell>
        </row>
        <row r="556">
          <cell r="A556">
            <v>344</v>
          </cell>
          <cell r="B556" t="str">
            <v>OŠ Ivan Goran Kovačić - Duga Resa</v>
          </cell>
        </row>
        <row r="557">
          <cell r="A557">
            <v>271</v>
          </cell>
          <cell r="B557" t="str">
            <v>OŠ Ivan Goran Kovačić - Gora</v>
          </cell>
        </row>
        <row r="558">
          <cell r="A558">
            <v>1317</v>
          </cell>
          <cell r="B558" t="str">
            <v>OŠ Ivan Goran Kovačić - Lišane Ostrovičke</v>
          </cell>
        </row>
        <row r="559">
          <cell r="A559">
            <v>1099</v>
          </cell>
          <cell r="B559" t="str">
            <v>OŠ Ivan Goran Kovačić - Slavonski Brod</v>
          </cell>
        </row>
        <row r="560">
          <cell r="A560">
            <v>1078</v>
          </cell>
          <cell r="B560" t="str">
            <v>OŠ Ivan Goran Kovačić - Velika</v>
          </cell>
        </row>
        <row r="561">
          <cell r="A561">
            <v>967</v>
          </cell>
          <cell r="B561" t="str">
            <v>OŠ Ivan Goran Kovačić - Zdenci</v>
          </cell>
        </row>
        <row r="562">
          <cell r="A562">
            <v>1995</v>
          </cell>
          <cell r="B562" t="str">
            <v>OŠ Ivan Goran Kovačić - Čepić</v>
          </cell>
        </row>
        <row r="563">
          <cell r="A563">
            <v>1337</v>
          </cell>
          <cell r="B563" t="str">
            <v>OŠ Ivan Goran Kovačić - Đakovo</v>
          </cell>
        </row>
        <row r="564">
          <cell r="A564">
            <v>1603</v>
          </cell>
          <cell r="B564" t="str">
            <v>OŠ Ivan Goran Kovačić - Štitar</v>
          </cell>
        </row>
        <row r="565">
          <cell r="A565">
            <v>1637</v>
          </cell>
          <cell r="B565" t="str">
            <v>OŠ Ivan Kozarac</v>
          </cell>
        </row>
        <row r="566">
          <cell r="A566">
            <v>612</v>
          </cell>
          <cell r="B566" t="str">
            <v xml:space="preserve">OŠ Ivan Lacković Croata - Kalinovac </v>
          </cell>
        </row>
        <row r="567">
          <cell r="A567">
            <v>1827</v>
          </cell>
          <cell r="B567" t="str">
            <v>OŠ Ivan Leko</v>
          </cell>
        </row>
        <row r="568">
          <cell r="A568">
            <v>1142</v>
          </cell>
          <cell r="B568" t="str">
            <v>OŠ Ivan Mažuranić - Sibinj</v>
          </cell>
        </row>
        <row r="569">
          <cell r="A569">
            <v>1616</v>
          </cell>
          <cell r="B569" t="str">
            <v>OŠ Ivan Meštrović - Drenovci</v>
          </cell>
        </row>
        <row r="570">
          <cell r="A570">
            <v>1158</v>
          </cell>
          <cell r="B570" t="str">
            <v>OŠ Ivan Meštrović - Vrpolje</v>
          </cell>
        </row>
        <row r="571">
          <cell r="A571">
            <v>2002</v>
          </cell>
          <cell r="B571" t="str">
            <v>OŠ Ivana Batelića - Raša</v>
          </cell>
        </row>
        <row r="572">
          <cell r="A572">
            <v>1116</v>
          </cell>
          <cell r="B572" t="str">
            <v>OŠ Ivana Brlić-Mažuranić - Slavonski Brod</v>
          </cell>
        </row>
        <row r="573">
          <cell r="A573">
            <v>1485</v>
          </cell>
          <cell r="B573" t="str">
            <v>OŠ Ivana Brlić-Mažuranić - Strizivojna</v>
          </cell>
        </row>
        <row r="574">
          <cell r="A574">
            <v>1674</v>
          </cell>
          <cell r="B574" t="str">
            <v>OŠ Ivana Brlić-Mažuranić Rokovci - Andrijaševci</v>
          </cell>
        </row>
        <row r="575">
          <cell r="A575">
            <v>1354</v>
          </cell>
          <cell r="B575" t="str">
            <v>OŠ Ivana Brnjika Slovaka</v>
          </cell>
        </row>
        <row r="576">
          <cell r="A576">
            <v>2204</v>
          </cell>
          <cell r="B576" t="str">
            <v>OŠ Ivana Cankara</v>
          </cell>
        </row>
        <row r="577">
          <cell r="A577">
            <v>1382</v>
          </cell>
          <cell r="B577" t="str">
            <v>OŠ Ivana Filipovića - Osijek</v>
          </cell>
        </row>
        <row r="578">
          <cell r="A578">
            <v>2224</v>
          </cell>
          <cell r="B578" t="str">
            <v>OŠ Ivana Filipovića - Zagreb</v>
          </cell>
        </row>
        <row r="579">
          <cell r="A579">
            <v>742</v>
          </cell>
          <cell r="B579" t="str">
            <v>OŠ Ivana Gorana Kovačića - Delnice</v>
          </cell>
        </row>
        <row r="580">
          <cell r="A580">
            <v>972</v>
          </cell>
          <cell r="B580" t="str">
            <v>OŠ Ivana Gorana Kovačića - Gornje Bazje</v>
          </cell>
        </row>
        <row r="581">
          <cell r="A581">
            <v>1200</v>
          </cell>
          <cell r="B581" t="str">
            <v>OŠ Ivana Gorana Kovačića - Staro Petrovo Selo</v>
          </cell>
        </row>
        <row r="582">
          <cell r="A582">
            <v>2172</v>
          </cell>
          <cell r="B582" t="str">
            <v>OŠ Ivana Gorana Kovačića - Sveti Juraj na Bregu</v>
          </cell>
        </row>
        <row r="583">
          <cell r="A583">
            <v>1578</v>
          </cell>
          <cell r="B583" t="str">
            <v>OŠ Ivana Gorana Kovačića - Vinkovci</v>
          </cell>
        </row>
        <row r="584">
          <cell r="A584">
            <v>807</v>
          </cell>
          <cell r="B584" t="str">
            <v>OŠ Ivana Gorana Kovačića - Vrbovsko</v>
          </cell>
        </row>
        <row r="585">
          <cell r="A585">
            <v>2232</v>
          </cell>
          <cell r="B585" t="str">
            <v>OŠ Ivana Gorana Kovačića - Zagreb</v>
          </cell>
        </row>
        <row r="586">
          <cell r="A586">
            <v>2309</v>
          </cell>
          <cell r="B586" t="str">
            <v>OŠ Ivana Granđe</v>
          </cell>
        </row>
        <row r="587">
          <cell r="A587">
            <v>2053</v>
          </cell>
          <cell r="B587" t="str">
            <v>OŠ Ivana Gundulića - Dubrovnik</v>
          </cell>
        </row>
        <row r="588">
          <cell r="A588">
            <v>2192</v>
          </cell>
          <cell r="B588" t="str">
            <v>OŠ Ivana Gundulića - Zagreb</v>
          </cell>
        </row>
        <row r="589">
          <cell r="A589">
            <v>1600</v>
          </cell>
          <cell r="B589" t="str">
            <v>OŠ Ivana Kozarca - Županja</v>
          </cell>
        </row>
        <row r="590">
          <cell r="A590">
            <v>1436</v>
          </cell>
          <cell r="B590" t="str">
            <v>OŠ Ivana Kukuljevića - Belišće</v>
          </cell>
        </row>
        <row r="591">
          <cell r="A591">
            <v>273</v>
          </cell>
          <cell r="B591" t="str">
            <v xml:space="preserve">OŠ Ivana Kukuljevića - Sisak </v>
          </cell>
        </row>
        <row r="592">
          <cell r="A592">
            <v>442</v>
          </cell>
          <cell r="B592" t="str">
            <v>OŠ Ivana Kukuljevića Sakcinskog</v>
          </cell>
        </row>
        <row r="593">
          <cell r="A593">
            <v>1703</v>
          </cell>
          <cell r="B593" t="str">
            <v>OŠ Ivana Lovrića</v>
          </cell>
        </row>
        <row r="594">
          <cell r="A594">
            <v>861</v>
          </cell>
          <cell r="B594" t="str">
            <v>OŠ Ivana Mažuranića - Novi Vinodolski</v>
          </cell>
        </row>
        <row r="595">
          <cell r="A595">
            <v>1864</v>
          </cell>
          <cell r="B595" t="str">
            <v>OŠ Ivana Mažuranića - Obrovac Sinjski</v>
          </cell>
        </row>
        <row r="596">
          <cell r="A596">
            <v>1580</v>
          </cell>
          <cell r="B596" t="str">
            <v>OŠ Ivana Mažuranića - Vinkovci</v>
          </cell>
        </row>
        <row r="597">
          <cell r="A597">
            <v>2213</v>
          </cell>
          <cell r="B597" t="str">
            <v>OŠ Ivana Mažuranića - Zagreb</v>
          </cell>
        </row>
        <row r="598">
          <cell r="A598">
            <v>2258</v>
          </cell>
          <cell r="B598" t="str">
            <v>OŠ Ivana Meštrovića - Zagreb</v>
          </cell>
        </row>
        <row r="599">
          <cell r="A599">
            <v>664</v>
          </cell>
          <cell r="B599" t="str">
            <v xml:space="preserve">OŠ Ivana Nepomuka Jemeršića </v>
          </cell>
        </row>
        <row r="600">
          <cell r="A600">
            <v>91</v>
          </cell>
          <cell r="B600" t="str">
            <v>OŠ Ivana Perkovca</v>
          </cell>
        </row>
        <row r="601">
          <cell r="A601">
            <v>762</v>
          </cell>
          <cell r="B601" t="str">
            <v>OŠ Ivana Rabljanina - Rab</v>
          </cell>
        </row>
        <row r="602">
          <cell r="A602">
            <v>499</v>
          </cell>
          <cell r="B602" t="str">
            <v>OŠ Ivana Rangera - Kamenica</v>
          </cell>
        </row>
        <row r="603">
          <cell r="A603">
            <v>795</v>
          </cell>
          <cell r="B603" t="str">
            <v>OŠ Ivana Zajca</v>
          </cell>
        </row>
        <row r="604">
          <cell r="A604">
            <v>1466</v>
          </cell>
          <cell r="B604" t="str">
            <v>OŠ Ivane Brlić-Mažuranić - Koška</v>
          </cell>
        </row>
        <row r="605">
          <cell r="A605">
            <v>376</v>
          </cell>
          <cell r="B605" t="str">
            <v>OŠ Ivane Brlić-Mažuranić - Ogulin</v>
          </cell>
        </row>
        <row r="606">
          <cell r="A606">
            <v>943</v>
          </cell>
          <cell r="B606" t="str">
            <v>OŠ Ivane Brlić-Mažuranić - Orahovica</v>
          </cell>
        </row>
        <row r="607">
          <cell r="A607">
            <v>94</v>
          </cell>
          <cell r="B607" t="str">
            <v>OŠ Ivane Brlić-Mažuranić - Prigorje Brdovečko</v>
          </cell>
        </row>
        <row r="608">
          <cell r="A608">
            <v>956</v>
          </cell>
          <cell r="B608" t="str">
            <v>OŠ Ivane Brlić-Mažuranić - Virovitica</v>
          </cell>
        </row>
        <row r="609">
          <cell r="A609">
            <v>833</v>
          </cell>
          <cell r="B609" t="str">
            <v>OŠ Ivanke Trohar</v>
          </cell>
        </row>
        <row r="610">
          <cell r="A610">
            <v>2140</v>
          </cell>
          <cell r="B610" t="str">
            <v>OŠ Ivanovec</v>
          </cell>
        </row>
        <row r="611">
          <cell r="A611">
            <v>707</v>
          </cell>
          <cell r="B611" t="str">
            <v>OŠ Ivanska</v>
          </cell>
        </row>
        <row r="612">
          <cell r="A612">
            <v>2294</v>
          </cell>
          <cell r="B612" t="str">
            <v>OŠ Ive Andrića</v>
          </cell>
        </row>
        <row r="613">
          <cell r="A613">
            <v>4042</v>
          </cell>
          <cell r="B613" t="str">
            <v>OŠ Iver</v>
          </cell>
        </row>
        <row r="614">
          <cell r="A614">
            <v>2082</v>
          </cell>
          <cell r="B614" t="str">
            <v>OŠ Ivo Dugandžić-Mišić</v>
          </cell>
        </row>
        <row r="615">
          <cell r="A615">
            <v>336</v>
          </cell>
          <cell r="B615" t="str">
            <v>OŠ Ivo Kozarčanin</v>
          </cell>
        </row>
        <row r="616">
          <cell r="A616">
            <v>1936</v>
          </cell>
          <cell r="B616" t="str">
            <v>OŠ Ivo Lola Ribar - Labin</v>
          </cell>
        </row>
        <row r="617">
          <cell r="A617">
            <v>2197</v>
          </cell>
          <cell r="B617" t="str">
            <v>OŠ Izidora Kršnjavoga</v>
          </cell>
        </row>
        <row r="618">
          <cell r="A618">
            <v>501</v>
          </cell>
          <cell r="B618" t="str">
            <v>OŠ Izidora Poljaka - Višnjica</v>
          </cell>
        </row>
        <row r="619">
          <cell r="A619">
            <v>290</v>
          </cell>
          <cell r="B619" t="str">
            <v>OŠ Jabukovac - Jabukovac</v>
          </cell>
        </row>
        <row r="620">
          <cell r="A620">
            <v>2193</v>
          </cell>
          <cell r="B620" t="str">
            <v>OŠ Jabukovac - Zagreb</v>
          </cell>
        </row>
        <row r="621">
          <cell r="A621">
            <v>1373</v>
          </cell>
          <cell r="B621" t="str">
            <v>OŠ Jagode Truhelke</v>
          </cell>
        </row>
        <row r="622">
          <cell r="A622">
            <v>1413</v>
          </cell>
          <cell r="B622" t="str">
            <v>OŠ Jagodnjak</v>
          </cell>
        </row>
        <row r="623">
          <cell r="A623">
            <v>1574</v>
          </cell>
          <cell r="B623" t="str">
            <v>OŠ Jakova Gotovca</v>
          </cell>
        </row>
        <row r="624">
          <cell r="A624">
            <v>131</v>
          </cell>
          <cell r="B624" t="str">
            <v>OŠ Jakovlje</v>
          </cell>
        </row>
        <row r="625">
          <cell r="A625">
            <v>2101</v>
          </cell>
          <cell r="B625" t="str">
            <v>OŠ Janjina</v>
          </cell>
        </row>
        <row r="626">
          <cell r="A626">
            <v>154</v>
          </cell>
          <cell r="B626" t="str">
            <v>OŠ Janka Leskovara</v>
          </cell>
        </row>
        <row r="627">
          <cell r="A627">
            <v>315</v>
          </cell>
          <cell r="B627" t="str">
            <v>OŠ Jasenovac</v>
          </cell>
        </row>
        <row r="628">
          <cell r="A628">
            <v>826</v>
          </cell>
          <cell r="B628" t="str">
            <v>OŠ Jelenje - Dražica</v>
          </cell>
        </row>
        <row r="629">
          <cell r="A629">
            <v>3132</v>
          </cell>
          <cell r="B629" t="str">
            <v>OŠ Jelkovec</v>
          </cell>
        </row>
        <row r="630">
          <cell r="A630">
            <v>1835</v>
          </cell>
          <cell r="B630" t="str">
            <v>OŠ Jelsa</v>
          </cell>
        </row>
        <row r="631">
          <cell r="A631">
            <v>1805</v>
          </cell>
          <cell r="B631" t="str">
            <v>OŠ Jesenice Dugi Rat</v>
          </cell>
        </row>
        <row r="632">
          <cell r="A632">
            <v>2004</v>
          </cell>
          <cell r="B632" t="str">
            <v>OŠ Joakima Rakovca</v>
          </cell>
        </row>
        <row r="633">
          <cell r="A633">
            <v>2228</v>
          </cell>
          <cell r="B633" t="str">
            <v>OŠ Jordanovac</v>
          </cell>
        </row>
        <row r="634">
          <cell r="A634">
            <v>1455</v>
          </cell>
          <cell r="B634" t="str">
            <v>OŠ Josip Kozarac - Josipovac Punitovački</v>
          </cell>
        </row>
        <row r="635">
          <cell r="A635">
            <v>1149</v>
          </cell>
          <cell r="B635" t="str">
            <v>OŠ Josip Kozarac - Slavonski Šamac</v>
          </cell>
        </row>
        <row r="636">
          <cell r="A636">
            <v>1672</v>
          </cell>
          <cell r="B636" t="str">
            <v>OŠ Josip Kozarac - Soljani</v>
          </cell>
        </row>
        <row r="637">
          <cell r="A637">
            <v>1692</v>
          </cell>
          <cell r="B637" t="str">
            <v>OŠ Josip Pupačić</v>
          </cell>
        </row>
        <row r="638">
          <cell r="A638">
            <v>4016</v>
          </cell>
          <cell r="B638" t="str">
            <v>OŠ Josip Ribičić - Trst</v>
          </cell>
        </row>
        <row r="639">
          <cell r="A639">
            <v>4055</v>
          </cell>
          <cell r="B639" t="str">
            <v>OŠ Josip Vergilij Perić</v>
          </cell>
        </row>
        <row r="640">
          <cell r="A640">
            <v>1343</v>
          </cell>
          <cell r="B640" t="str">
            <v>OŠ Josipa Antuna Ćolnića</v>
          </cell>
        </row>
        <row r="641">
          <cell r="A641">
            <v>4</v>
          </cell>
          <cell r="B641" t="str">
            <v>OŠ Josipa Badalića - Graberje Ivanićko</v>
          </cell>
        </row>
        <row r="642">
          <cell r="A642">
            <v>226</v>
          </cell>
          <cell r="B642" t="str">
            <v>OŠ Josipa Broza</v>
          </cell>
        </row>
        <row r="643">
          <cell r="A643">
            <v>1473</v>
          </cell>
          <cell r="B643" t="str">
            <v>OŠ Josipa Jurja Strossmayera - Trnava</v>
          </cell>
        </row>
        <row r="644">
          <cell r="A644">
            <v>2199</v>
          </cell>
          <cell r="B644" t="str">
            <v>OŠ Josipa Jurja Strossmayera - Zagreb</v>
          </cell>
        </row>
        <row r="645">
          <cell r="A645">
            <v>1398</v>
          </cell>
          <cell r="B645" t="str">
            <v>OŠ Josipa Jurja Strossmayera - Đurđenovac</v>
          </cell>
        </row>
        <row r="646">
          <cell r="A646">
            <v>302</v>
          </cell>
          <cell r="B646" t="str">
            <v>OŠ Josipa Kozarca - Lipovljani</v>
          </cell>
        </row>
        <row r="647">
          <cell r="A647">
            <v>1478</v>
          </cell>
          <cell r="B647" t="str">
            <v>OŠ Josipa Kozarca - Semeljci</v>
          </cell>
        </row>
        <row r="648">
          <cell r="A648">
            <v>951</v>
          </cell>
          <cell r="B648" t="str">
            <v>OŠ Josipa Kozarca - Slatina</v>
          </cell>
        </row>
        <row r="649">
          <cell r="A649">
            <v>1577</v>
          </cell>
          <cell r="B649" t="str">
            <v>OŠ Josipa Kozarca - Vinkovci</v>
          </cell>
        </row>
        <row r="650">
          <cell r="A650">
            <v>1646</v>
          </cell>
          <cell r="B650" t="str">
            <v>OŠ Josipa Lovretića</v>
          </cell>
        </row>
        <row r="651">
          <cell r="A651">
            <v>1595</v>
          </cell>
          <cell r="B651" t="str">
            <v>OŠ Josipa Matoša</v>
          </cell>
        </row>
        <row r="652">
          <cell r="A652">
            <v>2261</v>
          </cell>
          <cell r="B652" t="str">
            <v>OŠ Josipa Račića</v>
          </cell>
        </row>
        <row r="653">
          <cell r="A653">
            <v>3144</v>
          </cell>
          <cell r="B653" t="str">
            <v>OŠ Josipa Zorića</v>
          </cell>
        </row>
        <row r="654">
          <cell r="A654">
            <v>423</v>
          </cell>
          <cell r="B654" t="str">
            <v>OŠ Josipdol</v>
          </cell>
        </row>
        <row r="655">
          <cell r="A655">
            <v>1380</v>
          </cell>
          <cell r="B655" t="str">
            <v>OŠ Josipovac</v>
          </cell>
        </row>
        <row r="656">
          <cell r="A656">
            <v>2184</v>
          </cell>
          <cell r="B656" t="str">
            <v>OŠ Jože Horvata Kotoriba</v>
          </cell>
        </row>
        <row r="657">
          <cell r="A657">
            <v>2033</v>
          </cell>
          <cell r="B657" t="str">
            <v>OŠ Jože Šurana - Višnjan</v>
          </cell>
        </row>
        <row r="658">
          <cell r="A658">
            <v>1620</v>
          </cell>
          <cell r="B658" t="str">
            <v>OŠ Julija Benešića</v>
          </cell>
        </row>
        <row r="659">
          <cell r="A659">
            <v>1031</v>
          </cell>
          <cell r="B659" t="str">
            <v>OŠ Julija Kempfa</v>
          </cell>
        </row>
        <row r="660">
          <cell r="A660">
            <v>2262</v>
          </cell>
          <cell r="B660" t="str">
            <v>OŠ Julija Klovića</v>
          </cell>
        </row>
        <row r="661">
          <cell r="A661">
            <v>1991</v>
          </cell>
          <cell r="B661" t="str">
            <v>OŠ Jure Filipovića - Barban</v>
          </cell>
        </row>
        <row r="662">
          <cell r="A662">
            <v>2273</v>
          </cell>
          <cell r="B662" t="str">
            <v>OŠ Jure Kaštelana</v>
          </cell>
        </row>
        <row r="663">
          <cell r="A663">
            <v>1276</v>
          </cell>
          <cell r="B663" t="str">
            <v>OŠ Jurja Barakovića</v>
          </cell>
        </row>
        <row r="664">
          <cell r="A664">
            <v>1220</v>
          </cell>
          <cell r="B664" t="str">
            <v>OŠ Jurja Dalmatinca - Pag</v>
          </cell>
        </row>
        <row r="665">
          <cell r="A665">
            <v>1542</v>
          </cell>
          <cell r="B665" t="str">
            <v>OŠ Jurja Dalmatinca - Šibenik</v>
          </cell>
        </row>
        <row r="666">
          <cell r="A666">
            <v>1988</v>
          </cell>
          <cell r="B666" t="str">
            <v>OŠ Jurja Dobrile - Rovinj</v>
          </cell>
        </row>
        <row r="667">
          <cell r="A667">
            <v>38</v>
          </cell>
          <cell r="B667" t="str">
            <v>OŠ Jurja Habdelića</v>
          </cell>
        </row>
        <row r="668">
          <cell r="A668">
            <v>864</v>
          </cell>
          <cell r="B668" t="str">
            <v>OŠ Jurja Klovića - Tribalj</v>
          </cell>
        </row>
        <row r="669">
          <cell r="A669">
            <v>1540</v>
          </cell>
          <cell r="B669" t="str">
            <v>OŠ Jurja Šižgorića</v>
          </cell>
        </row>
        <row r="670">
          <cell r="A670">
            <v>2022</v>
          </cell>
          <cell r="B670" t="str">
            <v>OŠ Juršići</v>
          </cell>
        </row>
        <row r="671">
          <cell r="A671">
            <v>4039</v>
          </cell>
          <cell r="B671" t="str">
            <v>OŠ Kajzerica</v>
          </cell>
        </row>
        <row r="672">
          <cell r="A672">
            <v>613</v>
          </cell>
          <cell r="B672" t="str">
            <v>OŠ Kalnik</v>
          </cell>
        </row>
        <row r="673">
          <cell r="A673">
            <v>1781</v>
          </cell>
          <cell r="B673" t="str">
            <v>OŠ Kamen-Šine</v>
          </cell>
        </row>
        <row r="674">
          <cell r="A674">
            <v>1861</v>
          </cell>
          <cell r="B674" t="str">
            <v>OŠ Kamešnica</v>
          </cell>
        </row>
        <row r="675">
          <cell r="A675">
            <v>782</v>
          </cell>
          <cell r="B675" t="str">
            <v>OŠ Kantrida</v>
          </cell>
        </row>
        <row r="676">
          <cell r="A676">
            <v>116</v>
          </cell>
          <cell r="B676" t="str">
            <v>OŠ Kardinal Alojzije Stepinac</v>
          </cell>
        </row>
        <row r="677">
          <cell r="A677">
            <v>916</v>
          </cell>
          <cell r="B677" t="str">
            <v>OŠ Karlobag</v>
          </cell>
        </row>
        <row r="678">
          <cell r="A678">
            <v>2848</v>
          </cell>
          <cell r="B678" t="str">
            <v>OŠ Katarina Zrinska - Mečenčani</v>
          </cell>
        </row>
        <row r="679">
          <cell r="A679">
            <v>414</v>
          </cell>
          <cell r="B679" t="str">
            <v>OŠ Katarine Zrinski - Krnjak</v>
          </cell>
        </row>
        <row r="680">
          <cell r="A680">
            <v>1972</v>
          </cell>
          <cell r="B680" t="str">
            <v xml:space="preserve">OŠ Kaštenjer - Pula </v>
          </cell>
        </row>
        <row r="681">
          <cell r="A681">
            <v>1557</v>
          </cell>
          <cell r="B681" t="str">
            <v>OŠ Kistanje</v>
          </cell>
        </row>
        <row r="682">
          <cell r="A682">
            <v>828</v>
          </cell>
          <cell r="B682" t="str">
            <v>OŠ Klana</v>
          </cell>
        </row>
        <row r="683">
          <cell r="A683">
            <v>110</v>
          </cell>
          <cell r="B683" t="str">
            <v>OŠ Klinča Sela</v>
          </cell>
        </row>
        <row r="684">
          <cell r="A684">
            <v>592</v>
          </cell>
          <cell r="B684" t="str">
            <v xml:space="preserve">OŠ Kloštar Podravski </v>
          </cell>
        </row>
        <row r="685">
          <cell r="A685">
            <v>1766</v>
          </cell>
          <cell r="B685" t="str">
            <v>OŠ Kman-Kocunar</v>
          </cell>
        </row>
        <row r="686">
          <cell r="A686">
            <v>472</v>
          </cell>
          <cell r="B686" t="str">
            <v>OŠ Kneginec Gornji</v>
          </cell>
        </row>
        <row r="687">
          <cell r="A687">
            <v>1797</v>
          </cell>
          <cell r="B687" t="str">
            <v>OŠ Kneza Branimira</v>
          </cell>
        </row>
        <row r="688">
          <cell r="A688">
            <v>1738</v>
          </cell>
          <cell r="B688" t="str">
            <v>OŠ Kneza Mislava</v>
          </cell>
        </row>
        <row r="689">
          <cell r="A689">
            <v>1739</v>
          </cell>
          <cell r="B689" t="str">
            <v>OŠ Kneza Trpimira</v>
          </cell>
        </row>
        <row r="690">
          <cell r="A690">
            <v>1419</v>
          </cell>
          <cell r="B690" t="str">
            <v>OŠ Kneževi Vinogradi</v>
          </cell>
        </row>
        <row r="691">
          <cell r="A691">
            <v>299</v>
          </cell>
          <cell r="B691" t="str">
            <v>OŠ Komarevo</v>
          </cell>
        </row>
        <row r="692">
          <cell r="A692">
            <v>1905</v>
          </cell>
          <cell r="B692" t="str">
            <v>OŠ Komiža</v>
          </cell>
        </row>
        <row r="693">
          <cell r="A693">
            <v>188</v>
          </cell>
          <cell r="B693" t="str">
            <v>OŠ Konjščina</v>
          </cell>
        </row>
        <row r="694">
          <cell r="A694">
            <v>554</v>
          </cell>
          <cell r="B694" t="str">
            <v xml:space="preserve">OŠ Koprivnički Bregi </v>
          </cell>
        </row>
        <row r="695">
          <cell r="A695">
            <v>4040</v>
          </cell>
          <cell r="B695" t="str">
            <v>OŠ Koprivnički Ivanec</v>
          </cell>
        </row>
        <row r="696">
          <cell r="A696">
            <v>1661</v>
          </cell>
          <cell r="B696" t="str">
            <v>OŠ Korog - Korog</v>
          </cell>
        </row>
        <row r="697">
          <cell r="A697">
            <v>2852</v>
          </cell>
          <cell r="B697" t="str">
            <v>OŠ Kostrena</v>
          </cell>
        </row>
        <row r="698">
          <cell r="A698">
            <v>784</v>
          </cell>
          <cell r="B698" t="str">
            <v>OŠ Kozala</v>
          </cell>
        </row>
        <row r="699">
          <cell r="A699">
            <v>1357</v>
          </cell>
          <cell r="B699" t="str">
            <v>OŠ Kralja Tomislava - Našice</v>
          </cell>
        </row>
        <row r="700">
          <cell r="A700">
            <v>936</v>
          </cell>
          <cell r="B700" t="str">
            <v>OŠ Kralja Tomislava - Udbina</v>
          </cell>
        </row>
        <row r="701">
          <cell r="A701">
            <v>2257</v>
          </cell>
          <cell r="B701" t="str">
            <v>OŠ Kralja Tomislava - Zagreb</v>
          </cell>
        </row>
        <row r="702">
          <cell r="A702">
            <v>1785</v>
          </cell>
          <cell r="B702" t="str">
            <v>OŠ Kralja Zvonimira</v>
          </cell>
        </row>
        <row r="703">
          <cell r="A703">
            <v>830</v>
          </cell>
          <cell r="B703" t="str">
            <v>OŠ Kraljevica</v>
          </cell>
        </row>
        <row r="704">
          <cell r="A704">
            <v>2875</v>
          </cell>
          <cell r="B704" t="str">
            <v>OŠ Kraljice Jelene</v>
          </cell>
        </row>
        <row r="705">
          <cell r="A705">
            <v>190</v>
          </cell>
          <cell r="B705" t="str">
            <v>OŠ Krapinske Toplice</v>
          </cell>
        </row>
        <row r="706">
          <cell r="A706">
            <v>1226</v>
          </cell>
          <cell r="B706" t="str">
            <v>OŠ Krune Krstića - Zadar</v>
          </cell>
        </row>
        <row r="707">
          <cell r="A707">
            <v>88</v>
          </cell>
          <cell r="B707" t="str">
            <v>OŠ Ksavera Šandora Gjalskog - Donja Zelina</v>
          </cell>
        </row>
        <row r="708">
          <cell r="A708">
            <v>150</v>
          </cell>
          <cell r="B708" t="str">
            <v>OŠ Ksavera Šandora Gjalskog - Zabok</v>
          </cell>
        </row>
        <row r="709">
          <cell r="A709">
            <v>2198</v>
          </cell>
          <cell r="B709" t="str">
            <v>OŠ Ksavera Šandora Gjalskog - Zagreb</v>
          </cell>
        </row>
        <row r="710">
          <cell r="A710">
            <v>2116</v>
          </cell>
          <cell r="B710" t="str">
            <v>OŠ Kula Norinska</v>
          </cell>
        </row>
        <row r="711">
          <cell r="A711">
            <v>2106</v>
          </cell>
          <cell r="B711" t="str">
            <v>OŠ Kuna</v>
          </cell>
        </row>
        <row r="712">
          <cell r="A712">
            <v>100</v>
          </cell>
          <cell r="B712" t="str">
            <v>OŠ Kupljenovo</v>
          </cell>
        </row>
        <row r="713">
          <cell r="A713">
            <v>2141</v>
          </cell>
          <cell r="B713" t="str">
            <v>OŠ Kuršanec</v>
          </cell>
        </row>
        <row r="714">
          <cell r="A714">
            <v>2202</v>
          </cell>
          <cell r="B714" t="str">
            <v>OŠ Kustošija</v>
          </cell>
        </row>
        <row r="715">
          <cell r="A715">
            <v>1392</v>
          </cell>
          <cell r="B715" t="str">
            <v>OŠ Ladimirevci</v>
          </cell>
        </row>
        <row r="716">
          <cell r="A716">
            <v>2049</v>
          </cell>
          <cell r="B716" t="str">
            <v>OŠ Lapad</v>
          </cell>
        </row>
        <row r="717">
          <cell r="A717">
            <v>1452</v>
          </cell>
          <cell r="B717" t="str">
            <v>OŠ Laslovo</v>
          </cell>
        </row>
        <row r="718">
          <cell r="A718">
            <v>2884</v>
          </cell>
          <cell r="B718" t="str">
            <v>OŠ Lauder-Hugo Kon</v>
          </cell>
        </row>
        <row r="719">
          <cell r="A719">
            <v>566</v>
          </cell>
          <cell r="B719" t="str">
            <v>OŠ Legrad</v>
          </cell>
        </row>
        <row r="720">
          <cell r="A720">
            <v>2917</v>
          </cell>
          <cell r="B720" t="str">
            <v>OŠ Libar</v>
          </cell>
        </row>
        <row r="721">
          <cell r="A721">
            <v>187</v>
          </cell>
          <cell r="B721" t="str">
            <v>OŠ Lijepa Naša</v>
          </cell>
        </row>
        <row r="722">
          <cell r="A722">
            <v>1084</v>
          </cell>
          <cell r="B722" t="str">
            <v>OŠ Lipik</v>
          </cell>
        </row>
        <row r="723">
          <cell r="A723">
            <v>1641</v>
          </cell>
          <cell r="B723" t="str">
            <v>OŠ Lipovac</v>
          </cell>
        </row>
        <row r="724">
          <cell r="A724">
            <v>513</v>
          </cell>
          <cell r="B724" t="str">
            <v>OŠ Ljubešćica</v>
          </cell>
        </row>
        <row r="725">
          <cell r="A725">
            <v>2269</v>
          </cell>
          <cell r="B725" t="str">
            <v>OŠ Ljubljanica - Zagreb</v>
          </cell>
        </row>
        <row r="726">
          <cell r="A726">
            <v>7</v>
          </cell>
          <cell r="B726" t="str">
            <v>OŠ Ljubo Babić</v>
          </cell>
        </row>
        <row r="727">
          <cell r="A727">
            <v>1155</v>
          </cell>
          <cell r="B727" t="str">
            <v>OŠ Ljudevit Gaj - Lužani</v>
          </cell>
        </row>
        <row r="728">
          <cell r="A728">
            <v>202</v>
          </cell>
          <cell r="B728" t="str">
            <v>OŠ Ljudevit Gaj - Mihovljan</v>
          </cell>
        </row>
        <row r="729">
          <cell r="A729">
            <v>147</v>
          </cell>
          <cell r="B729" t="str">
            <v>OŠ Ljudevit Gaj u Krapini</v>
          </cell>
        </row>
        <row r="730">
          <cell r="A730">
            <v>1089</v>
          </cell>
          <cell r="B730" t="str">
            <v>OŠ Ljudevita Gaja - Nova Gradiška</v>
          </cell>
        </row>
        <row r="731">
          <cell r="A731">
            <v>1370</v>
          </cell>
          <cell r="B731" t="str">
            <v>OŠ Ljudevita Gaja - Osijek</v>
          </cell>
        </row>
        <row r="732">
          <cell r="A732">
            <v>78</v>
          </cell>
          <cell r="B732" t="str">
            <v>OŠ Ljudevita Gaja - Zaprešić</v>
          </cell>
        </row>
        <row r="733">
          <cell r="A733">
            <v>537</v>
          </cell>
          <cell r="B733" t="str">
            <v>OŠ Ljudevita Modeca - Križevci</v>
          </cell>
        </row>
        <row r="734">
          <cell r="A734">
            <v>4058</v>
          </cell>
          <cell r="B734" t="str">
            <v>OŠ Lotrščak</v>
          </cell>
        </row>
        <row r="735">
          <cell r="A735">
            <v>1629</v>
          </cell>
          <cell r="B735" t="str">
            <v>OŠ Lovas</v>
          </cell>
        </row>
        <row r="736">
          <cell r="A736">
            <v>935</v>
          </cell>
          <cell r="B736" t="str">
            <v>OŠ Lovinac</v>
          </cell>
        </row>
        <row r="737">
          <cell r="A737">
            <v>2241</v>
          </cell>
          <cell r="B737" t="str">
            <v>OŠ Lovre pl. Matačića</v>
          </cell>
        </row>
        <row r="738">
          <cell r="A738">
            <v>450</v>
          </cell>
          <cell r="B738" t="str">
            <v>OŠ Ludbreg</v>
          </cell>
        </row>
        <row r="739">
          <cell r="A739">
            <v>324</v>
          </cell>
          <cell r="B739" t="str">
            <v>OŠ Ludina</v>
          </cell>
        </row>
        <row r="740">
          <cell r="A740">
            <v>1427</v>
          </cell>
          <cell r="B740" t="str">
            <v>OŠ Lug - Laskói Általános Iskola</v>
          </cell>
        </row>
        <row r="741">
          <cell r="A741">
            <v>2886</v>
          </cell>
          <cell r="B741" t="str">
            <v>OŠ Luka - Luka</v>
          </cell>
        </row>
        <row r="742">
          <cell r="A742">
            <v>2910</v>
          </cell>
          <cell r="B742" t="str">
            <v>OŠ Luka - Sesvete</v>
          </cell>
        </row>
        <row r="743">
          <cell r="A743">
            <v>1493</v>
          </cell>
          <cell r="B743" t="str">
            <v>OŠ Luka Botić</v>
          </cell>
        </row>
        <row r="744">
          <cell r="A744">
            <v>909</v>
          </cell>
          <cell r="B744" t="str">
            <v>OŠ Luke Perkovića - Brinje</v>
          </cell>
        </row>
        <row r="745">
          <cell r="A745">
            <v>1760</v>
          </cell>
          <cell r="B745" t="str">
            <v>OŠ Lučac</v>
          </cell>
        </row>
        <row r="746">
          <cell r="A746">
            <v>2290</v>
          </cell>
          <cell r="B746" t="str">
            <v>OŠ Lučko</v>
          </cell>
        </row>
        <row r="747">
          <cell r="A747">
            <v>362</v>
          </cell>
          <cell r="B747" t="str">
            <v>OŠ Mahično</v>
          </cell>
        </row>
        <row r="748">
          <cell r="A748">
            <v>1716</v>
          </cell>
          <cell r="B748" t="str">
            <v>OŠ Majstora Radovana</v>
          </cell>
        </row>
        <row r="749">
          <cell r="A749">
            <v>2254</v>
          </cell>
          <cell r="B749" t="str">
            <v>OŠ Malešnica</v>
          </cell>
        </row>
        <row r="750">
          <cell r="A750">
            <v>4053</v>
          </cell>
          <cell r="B750" t="str">
            <v>OŠ Malinska - Dubašnica</v>
          </cell>
        </row>
        <row r="751">
          <cell r="A751">
            <v>1757</v>
          </cell>
          <cell r="B751" t="str">
            <v>OŠ Manuš</v>
          </cell>
        </row>
        <row r="752">
          <cell r="A752">
            <v>1671</v>
          </cell>
          <cell r="B752" t="str">
            <v>OŠ Mare Švel-Gamiršek</v>
          </cell>
        </row>
        <row r="753">
          <cell r="A753">
            <v>843</v>
          </cell>
          <cell r="B753" t="str">
            <v>OŠ Maria Martinolića</v>
          </cell>
        </row>
        <row r="754">
          <cell r="A754">
            <v>198</v>
          </cell>
          <cell r="B754" t="str">
            <v>OŠ Marija Bistrica</v>
          </cell>
        </row>
        <row r="755">
          <cell r="A755">
            <v>2023</v>
          </cell>
          <cell r="B755" t="str">
            <v>OŠ Marije i Line</v>
          </cell>
        </row>
        <row r="756">
          <cell r="A756">
            <v>2215</v>
          </cell>
          <cell r="B756" t="str">
            <v>OŠ Marije Jurić Zagorke</v>
          </cell>
        </row>
        <row r="757">
          <cell r="A757">
            <v>2051</v>
          </cell>
          <cell r="B757" t="str">
            <v>OŠ Marina Držića - Dubrovnik</v>
          </cell>
        </row>
        <row r="758">
          <cell r="A758">
            <v>2278</v>
          </cell>
          <cell r="B758" t="str">
            <v>OŠ Marina Držića - Zagreb</v>
          </cell>
        </row>
        <row r="759">
          <cell r="A759">
            <v>2047</v>
          </cell>
          <cell r="B759" t="str">
            <v>OŠ Marina Getaldića</v>
          </cell>
        </row>
        <row r="760">
          <cell r="A760">
            <v>1752</v>
          </cell>
          <cell r="B760" t="str">
            <v>OŠ Marjan</v>
          </cell>
        </row>
        <row r="761">
          <cell r="A761">
            <v>1706</v>
          </cell>
          <cell r="B761" t="str">
            <v>OŠ Marka Marulića</v>
          </cell>
        </row>
        <row r="762">
          <cell r="A762">
            <v>1205</v>
          </cell>
          <cell r="B762" t="str">
            <v>OŠ Markovac</v>
          </cell>
        </row>
        <row r="763">
          <cell r="A763">
            <v>2225</v>
          </cell>
          <cell r="B763" t="str">
            <v>OŠ Markuševec</v>
          </cell>
        </row>
        <row r="764">
          <cell r="A764">
            <v>1662</v>
          </cell>
          <cell r="B764" t="str">
            <v>OŠ Markušica</v>
          </cell>
        </row>
        <row r="765">
          <cell r="A765">
            <v>503</v>
          </cell>
          <cell r="B765" t="str">
            <v>OŠ Martijanec</v>
          </cell>
        </row>
        <row r="766">
          <cell r="A766">
            <v>2005</v>
          </cell>
          <cell r="B766" t="str">
            <v>OŠ Marčana</v>
          </cell>
        </row>
        <row r="767">
          <cell r="A767">
            <v>4017</v>
          </cell>
          <cell r="B767" t="str">
            <v>OŠ Mate Balote - Buje</v>
          </cell>
        </row>
        <row r="768">
          <cell r="A768">
            <v>244</v>
          </cell>
          <cell r="B768" t="str">
            <v>OŠ Mate Lovraka - Kutina</v>
          </cell>
        </row>
        <row r="769">
          <cell r="A769">
            <v>1094</v>
          </cell>
          <cell r="B769" t="str">
            <v>OŠ Mate Lovraka - Nova Gradiška</v>
          </cell>
        </row>
        <row r="770">
          <cell r="A770">
            <v>267</v>
          </cell>
          <cell r="B770" t="str">
            <v>OŠ Mate Lovraka - Petrinja</v>
          </cell>
        </row>
        <row r="771">
          <cell r="A771">
            <v>713</v>
          </cell>
          <cell r="B771" t="str">
            <v>OŠ Mate Lovraka - Veliki Grđevac</v>
          </cell>
        </row>
        <row r="772">
          <cell r="A772">
            <v>1492</v>
          </cell>
          <cell r="B772" t="str">
            <v>OŠ Mate Lovraka - Vladislavci</v>
          </cell>
        </row>
        <row r="773">
          <cell r="A773">
            <v>2214</v>
          </cell>
          <cell r="B773" t="str">
            <v>OŠ Mate Lovraka - Zagreb</v>
          </cell>
        </row>
        <row r="774">
          <cell r="A774">
            <v>1602</v>
          </cell>
          <cell r="B774" t="str">
            <v>OŠ Mate Lovraka - Županja</v>
          </cell>
        </row>
        <row r="775">
          <cell r="A775">
            <v>1611</v>
          </cell>
          <cell r="B775" t="str">
            <v>OŠ Matija Antun Reljković - Cerna</v>
          </cell>
        </row>
        <row r="776">
          <cell r="A776">
            <v>1177</v>
          </cell>
          <cell r="B776" t="str">
            <v>OŠ Matija Antun Reljković - Davor</v>
          </cell>
        </row>
        <row r="777">
          <cell r="A777">
            <v>1171</v>
          </cell>
          <cell r="B777" t="str">
            <v>OŠ Matija Gubec - Cernik</v>
          </cell>
        </row>
        <row r="778">
          <cell r="A778">
            <v>1628</v>
          </cell>
          <cell r="B778" t="str">
            <v>OŠ Matija Gubec - Jarmina</v>
          </cell>
        </row>
        <row r="779">
          <cell r="A779">
            <v>1494</v>
          </cell>
          <cell r="B779" t="str">
            <v>OŠ Matija Gubec - Magdalenovac</v>
          </cell>
        </row>
        <row r="780">
          <cell r="A780">
            <v>1349</v>
          </cell>
          <cell r="B780" t="str">
            <v>OŠ Matija Gubec - Piškorevci</v>
          </cell>
        </row>
        <row r="781">
          <cell r="A781">
            <v>174</v>
          </cell>
          <cell r="B781" t="str">
            <v>OŠ Matije Gupca - Gornja Stubica</v>
          </cell>
        </row>
        <row r="782">
          <cell r="A782">
            <v>2265</v>
          </cell>
          <cell r="B782" t="str">
            <v>OŠ Matije Gupca - Zagreb</v>
          </cell>
        </row>
        <row r="783">
          <cell r="A783">
            <v>1386</v>
          </cell>
          <cell r="B783" t="str">
            <v>OŠ Matije Petra Katančića</v>
          </cell>
        </row>
        <row r="784">
          <cell r="A784">
            <v>1934</v>
          </cell>
          <cell r="B784" t="str">
            <v>OŠ Matije Vlačića</v>
          </cell>
        </row>
        <row r="785">
          <cell r="A785">
            <v>2234</v>
          </cell>
          <cell r="B785" t="str">
            <v>OŠ Matka Laginje</v>
          </cell>
        </row>
        <row r="786">
          <cell r="A786">
            <v>196</v>
          </cell>
          <cell r="B786" t="str">
            <v>OŠ Mače</v>
          </cell>
        </row>
        <row r="787">
          <cell r="A787">
            <v>2205</v>
          </cell>
          <cell r="B787" t="str">
            <v>OŠ Medvedgrad</v>
          </cell>
        </row>
        <row r="788">
          <cell r="A788">
            <v>1772</v>
          </cell>
          <cell r="B788" t="str">
            <v>OŠ Mejaši</v>
          </cell>
        </row>
        <row r="789">
          <cell r="A789">
            <v>1762</v>
          </cell>
          <cell r="B789" t="str">
            <v>OŠ Meje</v>
          </cell>
        </row>
        <row r="790">
          <cell r="A790">
            <v>1770</v>
          </cell>
          <cell r="B790" t="str">
            <v>OŠ Mertojak</v>
          </cell>
        </row>
        <row r="791">
          <cell r="A791">
            <v>447</v>
          </cell>
          <cell r="B791" t="str">
            <v>OŠ Metel Ožegović</v>
          </cell>
        </row>
        <row r="792">
          <cell r="A792">
            <v>20</v>
          </cell>
          <cell r="B792" t="str">
            <v>OŠ Mihaela Šiloboda</v>
          </cell>
        </row>
        <row r="793">
          <cell r="A793">
            <v>569</v>
          </cell>
          <cell r="B793" t="str">
            <v>OŠ Mihovil Pavlek Miškina - Đelekovec</v>
          </cell>
        </row>
        <row r="794">
          <cell r="A794">
            <v>1675</v>
          </cell>
          <cell r="B794" t="str">
            <v>OŠ Mijat Stojanović</v>
          </cell>
        </row>
        <row r="795">
          <cell r="A795">
            <v>993</v>
          </cell>
          <cell r="B795" t="str">
            <v>OŠ Mikleuš</v>
          </cell>
        </row>
        <row r="796">
          <cell r="A796">
            <v>1121</v>
          </cell>
          <cell r="B796" t="str">
            <v>OŠ Milan Amruš</v>
          </cell>
        </row>
        <row r="797">
          <cell r="A797">
            <v>827</v>
          </cell>
          <cell r="B797" t="str">
            <v>OŠ Milan Brozović</v>
          </cell>
        </row>
        <row r="798">
          <cell r="A798">
            <v>1899</v>
          </cell>
          <cell r="B798" t="str">
            <v>OŠ Milana Begovića</v>
          </cell>
        </row>
        <row r="799">
          <cell r="A799">
            <v>27</v>
          </cell>
          <cell r="B799" t="str">
            <v>OŠ Milana Langa</v>
          </cell>
        </row>
        <row r="800">
          <cell r="A800">
            <v>2019</v>
          </cell>
          <cell r="B800" t="str">
            <v>OŠ Milana Šorga - Oprtalj</v>
          </cell>
        </row>
        <row r="801">
          <cell r="A801">
            <v>1490</v>
          </cell>
          <cell r="B801" t="str">
            <v>OŠ Milka Cepelića</v>
          </cell>
        </row>
        <row r="802">
          <cell r="A802">
            <v>135</v>
          </cell>
          <cell r="B802" t="str">
            <v>OŠ Milke Trnine</v>
          </cell>
        </row>
        <row r="803">
          <cell r="A803">
            <v>1879</v>
          </cell>
          <cell r="B803" t="str">
            <v>OŠ Milna</v>
          </cell>
        </row>
        <row r="804">
          <cell r="A804">
            <v>668</v>
          </cell>
          <cell r="B804" t="str">
            <v>OŠ Mirka Pereša</v>
          </cell>
        </row>
        <row r="805">
          <cell r="A805">
            <v>2194</v>
          </cell>
          <cell r="B805" t="str">
            <v>OŠ Miroslava Krleže - Zagreb</v>
          </cell>
        </row>
        <row r="806">
          <cell r="A806">
            <v>1448</v>
          </cell>
          <cell r="B806" t="str">
            <v>OŠ Miroslava Krleže - Čepin</v>
          </cell>
        </row>
        <row r="807">
          <cell r="A807">
            <v>1593</v>
          </cell>
          <cell r="B807" t="str">
            <v>OŠ Mitnica</v>
          </cell>
        </row>
        <row r="808">
          <cell r="A808">
            <v>1046</v>
          </cell>
          <cell r="B808" t="str">
            <v>OŠ Mladost - Jakšić</v>
          </cell>
        </row>
        <row r="809">
          <cell r="A809">
            <v>309</v>
          </cell>
          <cell r="B809" t="str">
            <v>OŠ Mladost - Lekenik</v>
          </cell>
        </row>
        <row r="810">
          <cell r="A810">
            <v>1367</v>
          </cell>
          <cell r="B810" t="str">
            <v>OŠ Mladost - Osijek</v>
          </cell>
        </row>
        <row r="811">
          <cell r="A811">
            <v>2299</v>
          </cell>
          <cell r="B811" t="str">
            <v>OŠ Mladost - Zagreb</v>
          </cell>
        </row>
        <row r="812">
          <cell r="A812">
            <v>2109</v>
          </cell>
          <cell r="B812" t="str">
            <v>OŠ Mljet</v>
          </cell>
        </row>
        <row r="813">
          <cell r="A813">
            <v>2061</v>
          </cell>
          <cell r="B813" t="str">
            <v>OŠ Mokošica - Dubrovnik</v>
          </cell>
        </row>
        <row r="814">
          <cell r="A814">
            <v>601</v>
          </cell>
          <cell r="B814" t="str">
            <v>OŠ Molve</v>
          </cell>
        </row>
        <row r="815">
          <cell r="A815">
            <v>1976</v>
          </cell>
          <cell r="B815" t="str">
            <v>OŠ Monte Zaro</v>
          </cell>
        </row>
        <row r="816">
          <cell r="A816">
            <v>870</v>
          </cell>
          <cell r="B816" t="str">
            <v>OŠ Mrkopalj</v>
          </cell>
        </row>
        <row r="817">
          <cell r="A817">
            <v>2156</v>
          </cell>
          <cell r="B817" t="str">
            <v>OŠ Mursko Središće</v>
          </cell>
        </row>
        <row r="818">
          <cell r="A818">
            <v>1568</v>
          </cell>
          <cell r="B818" t="str">
            <v>OŠ Murterski škoji</v>
          </cell>
        </row>
        <row r="819">
          <cell r="A819">
            <v>2324</v>
          </cell>
          <cell r="B819" t="str">
            <v>OŠ Nad lipom</v>
          </cell>
        </row>
        <row r="820">
          <cell r="A820">
            <v>2341</v>
          </cell>
          <cell r="B820" t="str">
            <v>OŠ Nandi s pravom javnosti</v>
          </cell>
        </row>
        <row r="821">
          <cell r="A821">
            <v>2159</v>
          </cell>
          <cell r="B821" t="str">
            <v>OŠ Nedelišće</v>
          </cell>
        </row>
        <row r="822">
          <cell r="A822">
            <v>1676</v>
          </cell>
          <cell r="B822" t="str">
            <v>OŠ Negoslavci</v>
          </cell>
        </row>
        <row r="823">
          <cell r="A823">
            <v>1800</v>
          </cell>
          <cell r="B823" t="str">
            <v>OŠ Neorić-Sutina</v>
          </cell>
        </row>
        <row r="824">
          <cell r="A824">
            <v>416</v>
          </cell>
          <cell r="B824" t="str">
            <v>OŠ Netretić</v>
          </cell>
        </row>
        <row r="825">
          <cell r="A825">
            <v>789</v>
          </cell>
          <cell r="B825" t="str">
            <v>OŠ Nikola Tesla - Rijeka</v>
          </cell>
        </row>
        <row r="826">
          <cell r="A826">
            <v>1592</v>
          </cell>
          <cell r="B826" t="str">
            <v>OŠ Nikole Andrića</v>
          </cell>
        </row>
        <row r="827">
          <cell r="A827">
            <v>48</v>
          </cell>
          <cell r="B827" t="str">
            <v>OŠ Nikole Hribara</v>
          </cell>
        </row>
        <row r="828">
          <cell r="A828">
            <v>1214</v>
          </cell>
          <cell r="B828" t="str">
            <v>OŠ Nikole Tesle - Gračac</v>
          </cell>
        </row>
        <row r="829">
          <cell r="A829">
            <v>1581</v>
          </cell>
          <cell r="B829" t="str">
            <v>OŠ Nikole Tesle - Mirkovci</v>
          </cell>
        </row>
        <row r="830">
          <cell r="A830">
            <v>2268</v>
          </cell>
          <cell r="B830" t="str">
            <v>OŠ Nikole Tesle - Zagreb</v>
          </cell>
        </row>
        <row r="831">
          <cell r="A831">
            <v>678</v>
          </cell>
          <cell r="B831" t="str">
            <v>OŠ Nova Rača</v>
          </cell>
        </row>
        <row r="832">
          <cell r="A832">
            <v>453</v>
          </cell>
          <cell r="B832" t="str">
            <v>OŠ Novi Marof</v>
          </cell>
        </row>
        <row r="833">
          <cell r="A833">
            <v>4050</v>
          </cell>
          <cell r="B833" t="str">
            <v>OŠ Novo Čiče</v>
          </cell>
        </row>
        <row r="834">
          <cell r="A834">
            <v>1271</v>
          </cell>
          <cell r="B834" t="str">
            <v>OŠ Novigrad</v>
          </cell>
        </row>
        <row r="835">
          <cell r="A835">
            <v>259</v>
          </cell>
          <cell r="B835" t="str">
            <v>OŠ Novska</v>
          </cell>
        </row>
        <row r="836">
          <cell r="A836">
            <v>1686</v>
          </cell>
          <cell r="B836" t="str">
            <v>OŠ o. Petra Perice Makarska</v>
          </cell>
        </row>
        <row r="837">
          <cell r="A837">
            <v>1217</v>
          </cell>
          <cell r="B837" t="str">
            <v>OŠ Obrovac</v>
          </cell>
        </row>
        <row r="838">
          <cell r="A838">
            <v>2301</v>
          </cell>
          <cell r="B838" t="str">
            <v>OŠ Odra</v>
          </cell>
        </row>
        <row r="839">
          <cell r="A839">
            <v>1188</v>
          </cell>
          <cell r="B839" t="str">
            <v>OŠ Okučani</v>
          </cell>
        </row>
        <row r="840">
          <cell r="A840">
            <v>4045</v>
          </cell>
          <cell r="B840" t="str">
            <v>OŠ Omišalj</v>
          </cell>
        </row>
        <row r="841">
          <cell r="A841">
            <v>2113</v>
          </cell>
          <cell r="B841" t="str">
            <v>OŠ Opuzen</v>
          </cell>
        </row>
        <row r="842">
          <cell r="A842">
            <v>2104</v>
          </cell>
          <cell r="B842" t="str">
            <v>OŠ Orebić</v>
          </cell>
        </row>
        <row r="843">
          <cell r="A843">
            <v>2154</v>
          </cell>
          <cell r="B843" t="str">
            <v>OŠ Orehovica</v>
          </cell>
        </row>
        <row r="844">
          <cell r="A844">
            <v>205</v>
          </cell>
          <cell r="B844" t="str">
            <v>OŠ Oroslavje</v>
          </cell>
        </row>
        <row r="845">
          <cell r="A845">
            <v>1740</v>
          </cell>
          <cell r="B845" t="str">
            <v>OŠ Ostrog</v>
          </cell>
        </row>
        <row r="846">
          <cell r="A846">
            <v>2303</v>
          </cell>
          <cell r="B846" t="str">
            <v>OŠ Otok</v>
          </cell>
        </row>
        <row r="847">
          <cell r="A847">
            <v>2201</v>
          </cell>
          <cell r="B847" t="str">
            <v>OŠ Otona Ivekovića</v>
          </cell>
        </row>
        <row r="848">
          <cell r="A848">
            <v>2119</v>
          </cell>
          <cell r="B848" t="str">
            <v>OŠ Otrići-Dubrave</v>
          </cell>
        </row>
        <row r="849">
          <cell r="A849">
            <v>1300</v>
          </cell>
          <cell r="B849" t="str">
            <v>OŠ Pakoštane</v>
          </cell>
        </row>
        <row r="850">
          <cell r="A850">
            <v>2196</v>
          </cell>
          <cell r="B850" t="str">
            <v>OŠ Pantovčak</v>
          </cell>
        </row>
        <row r="851">
          <cell r="A851">
            <v>77</v>
          </cell>
          <cell r="B851" t="str">
            <v>OŠ Pavao Belas</v>
          </cell>
        </row>
        <row r="852">
          <cell r="A852">
            <v>185</v>
          </cell>
          <cell r="B852" t="str">
            <v>OŠ Pavla Štoosa</v>
          </cell>
        </row>
        <row r="853">
          <cell r="A853">
            <v>2206</v>
          </cell>
          <cell r="B853" t="str">
            <v>OŠ Pavleka Miškine</v>
          </cell>
        </row>
        <row r="854">
          <cell r="A854">
            <v>798</v>
          </cell>
          <cell r="B854" t="str">
            <v>OŠ Pehlin</v>
          </cell>
        </row>
        <row r="855">
          <cell r="A855">
            <v>917</v>
          </cell>
          <cell r="B855" t="str">
            <v>OŠ Perušić</v>
          </cell>
        </row>
        <row r="856">
          <cell r="A856">
            <v>1718</v>
          </cell>
          <cell r="B856" t="str">
            <v>OŠ Petar Berislavić</v>
          </cell>
        </row>
        <row r="857">
          <cell r="A857">
            <v>1295</v>
          </cell>
          <cell r="B857" t="str">
            <v>OŠ Petar Lorini</v>
          </cell>
        </row>
        <row r="858">
          <cell r="A858">
            <v>1282</v>
          </cell>
          <cell r="B858" t="str">
            <v>OŠ Petar Zoranić - Nin</v>
          </cell>
        </row>
        <row r="859">
          <cell r="A859">
            <v>1318</v>
          </cell>
          <cell r="B859" t="str">
            <v>OŠ Petar Zoranić - Stankovci</v>
          </cell>
        </row>
        <row r="860">
          <cell r="A860">
            <v>474</v>
          </cell>
          <cell r="B860" t="str">
            <v>OŠ Petar Zrinski - Jalžabet</v>
          </cell>
        </row>
        <row r="861">
          <cell r="A861">
            <v>2207</v>
          </cell>
          <cell r="B861" t="str">
            <v>OŠ Petar Zrinski - Zagreb</v>
          </cell>
        </row>
        <row r="862">
          <cell r="A862">
            <v>737</v>
          </cell>
          <cell r="B862" t="str">
            <v>OŠ Petar Zrinski - Čabar</v>
          </cell>
        </row>
        <row r="863">
          <cell r="A863">
            <v>2189</v>
          </cell>
          <cell r="B863" t="str">
            <v>OŠ Petar Zrinski - Šenkovec</v>
          </cell>
        </row>
        <row r="864">
          <cell r="A864">
            <v>1880</v>
          </cell>
          <cell r="B864" t="str">
            <v>OŠ Petra Hektorovića - Stari Grad</v>
          </cell>
        </row>
        <row r="865">
          <cell r="A865">
            <v>2063</v>
          </cell>
          <cell r="B865" t="str">
            <v>OŠ Petra Kanavelića</v>
          </cell>
        </row>
        <row r="866">
          <cell r="A866">
            <v>1538</v>
          </cell>
          <cell r="B866" t="str">
            <v>OŠ Petra Krešimira IV.</v>
          </cell>
        </row>
        <row r="867">
          <cell r="A867">
            <v>1870</v>
          </cell>
          <cell r="B867" t="str">
            <v>OŠ Petra Kružića Klis</v>
          </cell>
        </row>
        <row r="868">
          <cell r="A868">
            <v>1011</v>
          </cell>
          <cell r="B868" t="str">
            <v>OŠ Petra Preradovića - Pitomača</v>
          </cell>
        </row>
        <row r="869">
          <cell r="A869">
            <v>1228</v>
          </cell>
          <cell r="B869" t="str">
            <v>OŠ Petra Preradovića - Zadar</v>
          </cell>
        </row>
        <row r="870">
          <cell r="A870">
            <v>2242</v>
          </cell>
          <cell r="B870" t="str">
            <v>OŠ Petra Preradovića - Zagreb</v>
          </cell>
        </row>
        <row r="871">
          <cell r="A871">
            <v>1992</v>
          </cell>
          <cell r="B871" t="str">
            <v>OŠ Petra Studenca - Kanfanar</v>
          </cell>
        </row>
        <row r="872">
          <cell r="A872">
            <v>1309</v>
          </cell>
          <cell r="B872" t="str">
            <v>OŠ Petra Zoranića</v>
          </cell>
        </row>
        <row r="873">
          <cell r="A873">
            <v>478</v>
          </cell>
          <cell r="B873" t="str">
            <v>OŠ Petrijanec</v>
          </cell>
        </row>
        <row r="874">
          <cell r="A874">
            <v>1471</v>
          </cell>
          <cell r="B874" t="str">
            <v>OŠ Petrijevci</v>
          </cell>
        </row>
        <row r="875">
          <cell r="A875">
            <v>786</v>
          </cell>
          <cell r="B875" t="str">
            <v>OŠ Pećine</v>
          </cell>
        </row>
        <row r="876">
          <cell r="A876">
            <v>1570</v>
          </cell>
          <cell r="B876" t="str">
            <v>OŠ Pirovac</v>
          </cell>
        </row>
        <row r="877">
          <cell r="A877">
            <v>431</v>
          </cell>
          <cell r="B877" t="str">
            <v xml:space="preserve">OŠ Plaški </v>
          </cell>
        </row>
        <row r="878">
          <cell r="A878">
            <v>938</v>
          </cell>
          <cell r="B878" t="str">
            <v>OŠ Plitvička Jezera</v>
          </cell>
        </row>
        <row r="879">
          <cell r="A879">
            <v>1765</v>
          </cell>
          <cell r="B879" t="str">
            <v>OŠ Plokite</v>
          </cell>
        </row>
        <row r="880">
          <cell r="A880">
            <v>788</v>
          </cell>
          <cell r="B880" t="str">
            <v>OŠ Podmurvice</v>
          </cell>
        </row>
        <row r="881">
          <cell r="A881">
            <v>458</v>
          </cell>
          <cell r="B881" t="str">
            <v>OŠ Podrute</v>
          </cell>
        </row>
        <row r="882">
          <cell r="A882">
            <v>2164</v>
          </cell>
          <cell r="B882" t="str">
            <v>OŠ Podturen</v>
          </cell>
        </row>
        <row r="883">
          <cell r="A883">
            <v>1759</v>
          </cell>
          <cell r="B883" t="str">
            <v>OŠ Pojišan</v>
          </cell>
        </row>
        <row r="884">
          <cell r="A884">
            <v>58</v>
          </cell>
          <cell r="B884" t="str">
            <v>OŠ Pokupsko</v>
          </cell>
        </row>
        <row r="885">
          <cell r="A885">
            <v>1314</v>
          </cell>
          <cell r="B885" t="str">
            <v>OŠ Polača</v>
          </cell>
        </row>
        <row r="886">
          <cell r="A886">
            <v>1261</v>
          </cell>
          <cell r="B886" t="str">
            <v>OŠ Poličnik</v>
          </cell>
        </row>
        <row r="887">
          <cell r="A887">
            <v>1416</v>
          </cell>
          <cell r="B887" t="str">
            <v>OŠ Popovac</v>
          </cell>
        </row>
        <row r="888">
          <cell r="A888">
            <v>318</v>
          </cell>
          <cell r="B888" t="str">
            <v>OŠ Popovača</v>
          </cell>
        </row>
        <row r="889">
          <cell r="A889">
            <v>1954</v>
          </cell>
          <cell r="B889" t="str">
            <v>OŠ Poreč</v>
          </cell>
        </row>
        <row r="890">
          <cell r="A890">
            <v>6</v>
          </cell>
          <cell r="B890" t="str">
            <v>OŠ Posavski Bregi</v>
          </cell>
        </row>
        <row r="891">
          <cell r="A891">
            <v>2168</v>
          </cell>
          <cell r="B891" t="str">
            <v>OŠ Prelog</v>
          </cell>
        </row>
        <row r="892">
          <cell r="A892">
            <v>2263</v>
          </cell>
          <cell r="B892" t="str">
            <v>OŠ Prečko</v>
          </cell>
        </row>
        <row r="893">
          <cell r="A893">
            <v>2126</v>
          </cell>
          <cell r="B893" t="str">
            <v>OŠ Primorje</v>
          </cell>
        </row>
        <row r="894">
          <cell r="A894">
            <v>1842</v>
          </cell>
          <cell r="B894" t="str">
            <v>OŠ Primorski Dolac</v>
          </cell>
        </row>
        <row r="895">
          <cell r="A895">
            <v>1558</v>
          </cell>
          <cell r="B895" t="str">
            <v>OŠ Primošten</v>
          </cell>
        </row>
        <row r="896">
          <cell r="A896">
            <v>1286</v>
          </cell>
          <cell r="B896" t="str">
            <v>OŠ Privlaka</v>
          </cell>
        </row>
        <row r="897">
          <cell r="A897">
            <v>1743</v>
          </cell>
          <cell r="B897" t="str">
            <v>OŠ Prof. Filipa Lukasa</v>
          </cell>
        </row>
        <row r="898">
          <cell r="A898">
            <v>607</v>
          </cell>
          <cell r="B898" t="str">
            <v>OŠ Prof. Franje Viktora Šignjara</v>
          </cell>
        </row>
        <row r="899">
          <cell r="A899">
            <v>1773</v>
          </cell>
          <cell r="B899" t="str">
            <v>OŠ Pujanki</v>
          </cell>
        </row>
        <row r="900">
          <cell r="A900">
            <v>1791</v>
          </cell>
          <cell r="B900" t="str">
            <v>OŠ Pučišća</v>
          </cell>
        </row>
        <row r="901">
          <cell r="A901">
            <v>103</v>
          </cell>
          <cell r="B901" t="str">
            <v>OŠ Pušća</v>
          </cell>
        </row>
        <row r="902">
          <cell r="A902">
            <v>263</v>
          </cell>
          <cell r="B902" t="str">
            <v>OŠ Rajić</v>
          </cell>
        </row>
        <row r="903">
          <cell r="A903">
            <v>2277</v>
          </cell>
          <cell r="B903" t="str">
            <v>OŠ Rapska</v>
          </cell>
        </row>
        <row r="904">
          <cell r="A904">
            <v>1768</v>
          </cell>
          <cell r="B904" t="str">
            <v>OŠ Ravne njive</v>
          </cell>
        </row>
        <row r="905">
          <cell r="A905">
            <v>2883</v>
          </cell>
          <cell r="B905" t="str">
            <v>OŠ Remete</v>
          </cell>
        </row>
        <row r="906">
          <cell r="A906">
            <v>1383</v>
          </cell>
          <cell r="B906" t="str">
            <v>OŠ Retfala</v>
          </cell>
        </row>
        <row r="907">
          <cell r="A907">
            <v>2209</v>
          </cell>
          <cell r="B907" t="str">
            <v>OŠ Retkovec</v>
          </cell>
        </row>
        <row r="908">
          <cell r="A908">
            <v>350</v>
          </cell>
          <cell r="B908" t="str">
            <v>OŠ Rečica</v>
          </cell>
        </row>
        <row r="909">
          <cell r="A909">
            <v>758</v>
          </cell>
          <cell r="B909" t="str">
            <v>OŠ Rikard Katalinić Jeretov</v>
          </cell>
        </row>
        <row r="910">
          <cell r="A910">
            <v>2016</v>
          </cell>
          <cell r="B910" t="str">
            <v>OŠ Rivarela</v>
          </cell>
        </row>
        <row r="911">
          <cell r="A911">
            <v>1560</v>
          </cell>
          <cell r="B911" t="str">
            <v>OŠ Rogoznica</v>
          </cell>
        </row>
        <row r="912">
          <cell r="A912">
            <v>722</v>
          </cell>
          <cell r="B912" t="str">
            <v>OŠ Rovišće</v>
          </cell>
        </row>
        <row r="913">
          <cell r="A913">
            <v>32</v>
          </cell>
          <cell r="B913" t="str">
            <v>OŠ Rude</v>
          </cell>
        </row>
        <row r="914">
          <cell r="A914">
            <v>2266</v>
          </cell>
          <cell r="B914" t="str">
            <v>OŠ Rudeš</v>
          </cell>
        </row>
        <row r="915">
          <cell r="A915">
            <v>825</v>
          </cell>
          <cell r="B915" t="str">
            <v>OŠ Rudolfa Strohala</v>
          </cell>
        </row>
        <row r="916">
          <cell r="A916">
            <v>97</v>
          </cell>
          <cell r="B916" t="str">
            <v>OŠ Rugvica</v>
          </cell>
        </row>
        <row r="917">
          <cell r="A917">
            <v>1833</v>
          </cell>
          <cell r="B917" t="str">
            <v>OŠ Runović</v>
          </cell>
        </row>
        <row r="918">
          <cell r="A918">
            <v>23</v>
          </cell>
          <cell r="B918" t="str">
            <v>OŠ Samobor</v>
          </cell>
        </row>
        <row r="919">
          <cell r="A919">
            <v>779</v>
          </cell>
          <cell r="B919" t="str">
            <v>OŠ San Nicolo - Rijeka</v>
          </cell>
        </row>
        <row r="920">
          <cell r="A920">
            <v>4041</v>
          </cell>
          <cell r="B920" t="str">
            <v>OŠ Satnica Đakovačka</v>
          </cell>
        </row>
        <row r="921">
          <cell r="A921">
            <v>2282</v>
          </cell>
          <cell r="B921" t="str">
            <v>OŠ Savski Gaj</v>
          </cell>
        </row>
        <row r="922">
          <cell r="A922">
            <v>287</v>
          </cell>
          <cell r="B922" t="str">
            <v>OŠ Sela</v>
          </cell>
        </row>
        <row r="923">
          <cell r="A923">
            <v>1795</v>
          </cell>
          <cell r="B923" t="str">
            <v>OŠ Selca</v>
          </cell>
        </row>
        <row r="924">
          <cell r="A924">
            <v>2175</v>
          </cell>
          <cell r="B924" t="str">
            <v>OŠ Selnica</v>
          </cell>
        </row>
        <row r="925">
          <cell r="A925">
            <v>2317</v>
          </cell>
          <cell r="B925" t="str">
            <v>OŠ Sesvete</v>
          </cell>
        </row>
        <row r="926">
          <cell r="A926">
            <v>2904</v>
          </cell>
          <cell r="B926" t="str">
            <v>OŠ Sesvetska Sela</v>
          </cell>
        </row>
        <row r="927">
          <cell r="A927">
            <v>2343</v>
          </cell>
          <cell r="B927" t="str">
            <v>OŠ Sesvetska Sopnica</v>
          </cell>
        </row>
        <row r="928">
          <cell r="A928">
            <v>2318</v>
          </cell>
          <cell r="B928" t="str">
            <v>OŠ Sesvetski Kraljevec</v>
          </cell>
        </row>
        <row r="929">
          <cell r="A929">
            <v>209</v>
          </cell>
          <cell r="B929" t="str">
            <v>OŠ Side Košutić Radoboj</v>
          </cell>
        </row>
        <row r="930">
          <cell r="A930">
            <v>589</v>
          </cell>
          <cell r="B930" t="str">
            <v>OŠ Sidonije Rubido Erdody</v>
          </cell>
        </row>
        <row r="931">
          <cell r="A931">
            <v>1150</v>
          </cell>
          <cell r="B931" t="str">
            <v>OŠ Sikirevci</v>
          </cell>
        </row>
        <row r="932">
          <cell r="A932">
            <v>1823</v>
          </cell>
          <cell r="B932" t="str">
            <v>OŠ Silvija Strahimira Kranjčevića - Lovreć</v>
          </cell>
        </row>
        <row r="933">
          <cell r="A933">
            <v>902</v>
          </cell>
          <cell r="B933" t="str">
            <v>OŠ Silvija Strahimira Kranjčevića - Senj</v>
          </cell>
        </row>
        <row r="934">
          <cell r="A934">
            <v>2236</v>
          </cell>
          <cell r="B934" t="str">
            <v>OŠ Silvija Strahimira Kranjčevića - Zagreb</v>
          </cell>
        </row>
        <row r="935">
          <cell r="A935">
            <v>1487</v>
          </cell>
          <cell r="B935" t="str">
            <v>OŠ Silvije Strahimira Kranjčevića - Levanjska Varoš</v>
          </cell>
        </row>
        <row r="936">
          <cell r="A936">
            <v>1605</v>
          </cell>
          <cell r="B936" t="str">
            <v>OŠ Siniše Glavaševića</v>
          </cell>
        </row>
        <row r="937">
          <cell r="A937">
            <v>701</v>
          </cell>
          <cell r="B937" t="str">
            <v>OŠ Sirač</v>
          </cell>
        </row>
        <row r="938">
          <cell r="A938">
            <v>434</v>
          </cell>
          <cell r="B938" t="str">
            <v>OŠ Skakavac</v>
          </cell>
        </row>
        <row r="939">
          <cell r="A939">
            <v>1756</v>
          </cell>
          <cell r="B939" t="str">
            <v>OŠ Skalice</v>
          </cell>
        </row>
        <row r="940">
          <cell r="A940">
            <v>865</v>
          </cell>
          <cell r="B940" t="str">
            <v>OŠ Skrad</v>
          </cell>
        </row>
        <row r="941">
          <cell r="A941">
            <v>1561</v>
          </cell>
          <cell r="B941" t="str">
            <v>OŠ Skradin</v>
          </cell>
        </row>
        <row r="942">
          <cell r="A942">
            <v>1657</v>
          </cell>
          <cell r="B942" t="str">
            <v>OŠ Slakovci</v>
          </cell>
        </row>
        <row r="943">
          <cell r="A943">
            <v>2123</v>
          </cell>
          <cell r="B943" t="str">
            <v>OŠ Slano</v>
          </cell>
        </row>
        <row r="944">
          <cell r="A944">
            <v>1783</v>
          </cell>
          <cell r="B944" t="str">
            <v>OŠ Slatine</v>
          </cell>
        </row>
        <row r="945">
          <cell r="A945">
            <v>383</v>
          </cell>
          <cell r="B945" t="str">
            <v>OŠ Slava Raškaj</v>
          </cell>
        </row>
        <row r="946">
          <cell r="A946">
            <v>719</v>
          </cell>
          <cell r="B946" t="str">
            <v>OŠ Slavka Kolara - Hercegovac</v>
          </cell>
        </row>
        <row r="947">
          <cell r="A947">
            <v>54</v>
          </cell>
          <cell r="B947" t="str">
            <v>OŠ Slavka Kolara - Kravarsko</v>
          </cell>
        </row>
        <row r="948">
          <cell r="A948">
            <v>393</v>
          </cell>
          <cell r="B948" t="str">
            <v>OŠ Slunj</v>
          </cell>
        </row>
        <row r="949">
          <cell r="A949">
            <v>1237</v>
          </cell>
          <cell r="B949" t="str">
            <v>OŠ Smiljevac</v>
          </cell>
        </row>
        <row r="950">
          <cell r="A950">
            <v>2121</v>
          </cell>
          <cell r="B950" t="str">
            <v>OŠ Smokvica</v>
          </cell>
        </row>
        <row r="951">
          <cell r="A951">
            <v>579</v>
          </cell>
          <cell r="B951" t="str">
            <v>OŠ Sokolovac</v>
          </cell>
        </row>
        <row r="952">
          <cell r="A952">
            <v>1758</v>
          </cell>
          <cell r="B952" t="str">
            <v>OŠ Spinut</v>
          </cell>
        </row>
        <row r="953">
          <cell r="A953">
            <v>1767</v>
          </cell>
          <cell r="B953" t="str">
            <v>OŠ Split 3</v>
          </cell>
        </row>
        <row r="954">
          <cell r="A954">
            <v>488</v>
          </cell>
          <cell r="B954" t="str">
            <v>OŠ Sračinec</v>
          </cell>
        </row>
        <row r="955">
          <cell r="A955">
            <v>796</v>
          </cell>
          <cell r="B955" t="str">
            <v>OŠ Srdoči</v>
          </cell>
        </row>
        <row r="956">
          <cell r="A956">
            <v>1777</v>
          </cell>
          <cell r="B956" t="str">
            <v>OŠ Srinjine</v>
          </cell>
        </row>
        <row r="957">
          <cell r="A957">
            <v>1224</v>
          </cell>
          <cell r="B957" t="str">
            <v>OŠ Stanovi</v>
          </cell>
        </row>
        <row r="958">
          <cell r="A958">
            <v>1654</v>
          </cell>
          <cell r="B958" t="str">
            <v>OŠ Stari Jankovci</v>
          </cell>
        </row>
        <row r="959">
          <cell r="A959">
            <v>1274</v>
          </cell>
          <cell r="B959" t="str">
            <v>OŠ Starigrad</v>
          </cell>
        </row>
        <row r="960">
          <cell r="A960">
            <v>2246</v>
          </cell>
          <cell r="B960" t="str">
            <v>OŠ Stenjevec</v>
          </cell>
        </row>
        <row r="961">
          <cell r="A961">
            <v>98</v>
          </cell>
          <cell r="B961" t="str">
            <v>OŠ Stjepan Radić - Božjakovina</v>
          </cell>
        </row>
        <row r="962">
          <cell r="A962">
            <v>1678</v>
          </cell>
          <cell r="B962" t="str">
            <v>OŠ Stjepan Radić - Imotski</v>
          </cell>
        </row>
        <row r="963">
          <cell r="A963">
            <v>1164</v>
          </cell>
          <cell r="B963" t="str">
            <v>OŠ Stjepan Radić - Oprisavci</v>
          </cell>
        </row>
        <row r="964">
          <cell r="A964">
            <v>1713</v>
          </cell>
          <cell r="B964" t="str">
            <v>OŠ Stjepan Radić - Tijarica</v>
          </cell>
        </row>
        <row r="965">
          <cell r="A965">
            <v>1648</v>
          </cell>
          <cell r="B965" t="str">
            <v>OŠ Stjepana Antolovića</v>
          </cell>
        </row>
        <row r="966">
          <cell r="A966">
            <v>3</v>
          </cell>
          <cell r="B966" t="str">
            <v>OŠ Stjepana Basaričeka</v>
          </cell>
        </row>
        <row r="967">
          <cell r="A967">
            <v>2300</v>
          </cell>
          <cell r="B967" t="str">
            <v>OŠ Stjepana Bencekovića</v>
          </cell>
        </row>
        <row r="968">
          <cell r="A968">
            <v>1658</v>
          </cell>
          <cell r="B968" t="str">
            <v>OŠ Stjepana Cvrkovića</v>
          </cell>
        </row>
        <row r="969">
          <cell r="A969">
            <v>1689</v>
          </cell>
          <cell r="B969" t="str">
            <v>OŠ Stjepana Ivičevića</v>
          </cell>
        </row>
        <row r="970">
          <cell r="A970">
            <v>252</v>
          </cell>
          <cell r="B970" t="str">
            <v>OŠ Stjepana Kefelje</v>
          </cell>
        </row>
        <row r="971">
          <cell r="A971">
            <v>1254</v>
          </cell>
          <cell r="B971" t="str">
            <v>OŠ Stjepana Radića - Bibinje</v>
          </cell>
        </row>
        <row r="972">
          <cell r="A972">
            <v>162</v>
          </cell>
          <cell r="B972" t="str">
            <v>OŠ Stjepana Radića - Brestovec Orehovički</v>
          </cell>
        </row>
        <row r="973">
          <cell r="A973">
            <v>2071</v>
          </cell>
          <cell r="B973" t="str">
            <v>OŠ Stjepana Radića - Metković</v>
          </cell>
        </row>
        <row r="974">
          <cell r="A974">
            <v>1041</v>
          </cell>
          <cell r="B974" t="str">
            <v>OŠ Stjepana Radića - Čaglin</v>
          </cell>
        </row>
        <row r="975">
          <cell r="A975">
            <v>1780</v>
          </cell>
          <cell r="B975" t="str">
            <v>OŠ Stobreč</v>
          </cell>
        </row>
        <row r="976">
          <cell r="A976">
            <v>1965</v>
          </cell>
          <cell r="B976" t="str">
            <v>OŠ Stoja</v>
          </cell>
        </row>
        <row r="977">
          <cell r="A977">
            <v>2097</v>
          </cell>
          <cell r="B977" t="str">
            <v>OŠ Ston</v>
          </cell>
        </row>
        <row r="978">
          <cell r="A978">
            <v>2186</v>
          </cell>
          <cell r="B978" t="str">
            <v>OŠ Strahoninec</v>
          </cell>
        </row>
        <row r="979">
          <cell r="A979">
            <v>1789</v>
          </cell>
          <cell r="B979" t="str">
            <v>OŠ Strožanac</v>
          </cell>
        </row>
        <row r="980">
          <cell r="A980">
            <v>3057</v>
          </cell>
          <cell r="B980" t="str">
            <v>OŠ Stubičke Toplice</v>
          </cell>
        </row>
        <row r="981">
          <cell r="A981">
            <v>1826</v>
          </cell>
          <cell r="B981" t="str">
            <v>OŠ Studenci</v>
          </cell>
        </row>
        <row r="982">
          <cell r="A982">
            <v>998</v>
          </cell>
          <cell r="B982" t="str">
            <v>OŠ Suhopolje</v>
          </cell>
        </row>
        <row r="983">
          <cell r="A983">
            <v>1255</v>
          </cell>
          <cell r="B983" t="str">
            <v>OŠ Sukošan</v>
          </cell>
        </row>
        <row r="984">
          <cell r="A984">
            <v>329</v>
          </cell>
          <cell r="B984" t="str">
            <v>OŠ Sunja</v>
          </cell>
        </row>
        <row r="985">
          <cell r="A985">
            <v>1876</v>
          </cell>
          <cell r="B985" t="str">
            <v>OŠ Supetar</v>
          </cell>
        </row>
        <row r="986">
          <cell r="A986">
            <v>1769</v>
          </cell>
          <cell r="B986" t="str">
            <v>OŠ Sućidar</v>
          </cell>
        </row>
        <row r="987">
          <cell r="A987">
            <v>1304</v>
          </cell>
          <cell r="B987" t="str">
            <v>OŠ Sv. Filip i Jakov</v>
          </cell>
        </row>
        <row r="988">
          <cell r="A988">
            <v>2298</v>
          </cell>
          <cell r="B988" t="str">
            <v>OŠ Sveta Klara</v>
          </cell>
        </row>
        <row r="989">
          <cell r="A989">
            <v>2187</v>
          </cell>
          <cell r="B989" t="str">
            <v>OŠ Sveta Marija</v>
          </cell>
        </row>
        <row r="990">
          <cell r="A990">
            <v>105</v>
          </cell>
          <cell r="B990" t="str">
            <v>OŠ Sveta Nedelja</v>
          </cell>
        </row>
        <row r="991">
          <cell r="A991">
            <v>1362</v>
          </cell>
          <cell r="B991" t="str">
            <v>OŠ Svete Ane u Osijeku</v>
          </cell>
        </row>
        <row r="992">
          <cell r="A992">
            <v>212</v>
          </cell>
          <cell r="B992" t="str">
            <v>OŠ Sveti Križ Začretje</v>
          </cell>
        </row>
        <row r="993">
          <cell r="A993">
            <v>2174</v>
          </cell>
          <cell r="B993" t="str">
            <v>OŠ Sveti Martin na Muri</v>
          </cell>
        </row>
        <row r="994">
          <cell r="A994">
            <v>829</v>
          </cell>
          <cell r="B994" t="str">
            <v>OŠ Sveti Matej</v>
          </cell>
        </row>
        <row r="995">
          <cell r="A995">
            <v>584</v>
          </cell>
          <cell r="B995" t="str">
            <v>OŠ Sveti Petar Orehovec</v>
          </cell>
        </row>
        <row r="996">
          <cell r="A996">
            <v>504</v>
          </cell>
          <cell r="B996" t="str">
            <v>OŠ Sveti Đurđ</v>
          </cell>
        </row>
        <row r="997">
          <cell r="A997">
            <v>2021</v>
          </cell>
          <cell r="B997" t="str">
            <v xml:space="preserve">OŠ Svetvinčenat </v>
          </cell>
        </row>
        <row r="998">
          <cell r="A998">
            <v>508</v>
          </cell>
          <cell r="B998" t="str">
            <v>OŠ Svibovec</v>
          </cell>
        </row>
        <row r="999">
          <cell r="A999">
            <v>1958</v>
          </cell>
          <cell r="B999" t="str">
            <v xml:space="preserve">OŠ Tar - Vabriga </v>
          </cell>
        </row>
        <row r="1000">
          <cell r="A1000">
            <v>1376</v>
          </cell>
          <cell r="B1000" t="str">
            <v>OŠ Tenja</v>
          </cell>
        </row>
        <row r="1001">
          <cell r="A1001">
            <v>1811</v>
          </cell>
          <cell r="B1001" t="str">
            <v>OŠ Tin Ujević - Krivodol</v>
          </cell>
        </row>
        <row r="1002">
          <cell r="A1002">
            <v>1375</v>
          </cell>
          <cell r="B1002" t="str">
            <v>OŠ Tin Ujević - Osijek</v>
          </cell>
        </row>
        <row r="1003">
          <cell r="A1003">
            <v>2276</v>
          </cell>
          <cell r="B1003" t="str">
            <v>OŠ Tina Ujevića - Zagreb</v>
          </cell>
        </row>
        <row r="1004">
          <cell r="A1004">
            <v>1546</v>
          </cell>
          <cell r="B1004" t="str">
            <v>OŠ Tina Ujevića - Šibenik</v>
          </cell>
        </row>
        <row r="1005">
          <cell r="A1005">
            <v>2252</v>
          </cell>
          <cell r="B1005" t="str">
            <v>OŠ Tituša Brezovačkog</v>
          </cell>
        </row>
        <row r="1006">
          <cell r="A1006">
            <v>2152</v>
          </cell>
          <cell r="B1006" t="str">
            <v>OŠ Tomaša Goričanca - Mala Subotica</v>
          </cell>
        </row>
        <row r="1007">
          <cell r="A1007">
            <v>1971</v>
          </cell>
          <cell r="B1007" t="str">
            <v>OŠ Tone Peruška - Pula</v>
          </cell>
        </row>
        <row r="1008">
          <cell r="A1008">
            <v>2888</v>
          </cell>
          <cell r="B1008" t="str">
            <v>OŠ Tordinci</v>
          </cell>
        </row>
        <row r="1009">
          <cell r="A1009">
            <v>1886</v>
          </cell>
          <cell r="B1009" t="str">
            <v>OŠ Trilj</v>
          </cell>
        </row>
        <row r="1010">
          <cell r="A1010">
            <v>2281</v>
          </cell>
          <cell r="B1010" t="str">
            <v>OŠ Trnjanska</v>
          </cell>
        </row>
        <row r="1011">
          <cell r="A1011">
            <v>483</v>
          </cell>
          <cell r="B1011" t="str">
            <v>OŠ Trnovec</v>
          </cell>
        </row>
        <row r="1012">
          <cell r="A1012">
            <v>728</v>
          </cell>
          <cell r="B1012" t="str">
            <v>OŠ Trnovitica</v>
          </cell>
        </row>
        <row r="1013">
          <cell r="A1013">
            <v>663</v>
          </cell>
          <cell r="B1013" t="str">
            <v>OŠ Trnovitički Popovac</v>
          </cell>
        </row>
        <row r="1014">
          <cell r="A1014">
            <v>2297</v>
          </cell>
          <cell r="B1014" t="str">
            <v>OŠ Trnsko</v>
          </cell>
        </row>
        <row r="1015">
          <cell r="A1015">
            <v>2128</v>
          </cell>
          <cell r="B1015" t="str">
            <v>OŠ Trpanj</v>
          </cell>
        </row>
        <row r="1016">
          <cell r="A1016">
            <v>1665</v>
          </cell>
          <cell r="B1016" t="str">
            <v>OŠ Trpinja</v>
          </cell>
        </row>
        <row r="1017">
          <cell r="A1017">
            <v>791</v>
          </cell>
          <cell r="B1017" t="str">
            <v>OŠ Trsat</v>
          </cell>
        </row>
        <row r="1018">
          <cell r="A1018">
            <v>1763</v>
          </cell>
          <cell r="B1018" t="str">
            <v>OŠ Trstenik</v>
          </cell>
        </row>
        <row r="1019">
          <cell r="A1019">
            <v>358</v>
          </cell>
          <cell r="B1019" t="str">
            <v>OŠ Turanj</v>
          </cell>
        </row>
        <row r="1020">
          <cell r="A1020">
            <v>792</v>
          </cell>
          <cell r="B1020" t="str">
            <v>OŠ Turnić</v>
          </cell>
        </row>
        <row r="1021">
          <cell r="A1021">
            <v>1690</v>
          </cell>
          <cell r="B1021" t="str">
            <v>OŠ Tučepi</v>
          </cell>
        </row>
        <row r="1022">
          <cell r="A1022">
            <v>516</v>
          </cell>
          <cell r="B1022" t="str">
            <v>OŠ Tužno</v>
          </cell>
        </row>
        <row r="1023">
          <cell r="A1023">
            <v>704</v>
          </cell>
          <cell r="B1023" t="str">
            <v>OŠ u Đulovcu</v>
          </cell>
        </row>
        <row r="1024">
          <cell r="A1024">
            <v>1288</v>
          </cell>
          <cell r="B1024" t="str">
            <v>OŠ Valentin Klarin - Preko</v>
          </cell>
        </row>
        <row r="1025">
          <cell r="A1025">
            <v>1928</v>
          </cell>
          <cell r="B1025" t="str">
            <v>OŠ Vazmoslav Gržalja</v>
          </cell>
        </row>
        <row r="1026">
          <cell r="A1026">
            <v>2120</v>
          </cell>
          <cell r="B1026" t="str">
            <v>OŠ Vela Luka</v>
          </cell>
        </row>
        <row r="1027">
          <cell r="A1027">
            <v>1978</v>
          </cell>
          <cell r="B1027" t="str">
            <v>OŠ Veli Vrh - Pula</v>
          </cell>
        </row>
        <row r="1028">
          <cell r="A1028">
            <v>52</v>
          </cell>
          <cell r="B1028" t="str">
            <v>OŠ Velika Mlaka</v>
          </cell>
        </row>
        <row r="1029">
          <cell r="A1029">
            <v>685</v>
          </cell>
          <cell r="B1029" t="str">
            <v>OŠ Velika Pisanica</v>
          </cell>
        </row>
        <row r="1030">
          <cell r="A1030">
            <v>505</v>
          </cell>
          <cell r="B1030" t="str">
            <v>OŠ Veliki Bukovec</v>
          </cell>
        </row>
        <row r="1031">
          <cell r="A1031">
            <v>217</v>
          </cell>
          <cell r="B1031" t="str">
            <v>OŠ Veliko Trgovišće</v>
          </cell>
        </row>
        <row r="1032">
          <cell r="A1032">
            <v>674</v>
          </cell>
          <cell r="B1032" t="str">
            <v>OŠ Veliko Trojstvo</v>
          </cell>
        </row>
        <row r="1033">
          <cell r="A1033">
            <v>1977</v>
          </cell>
          <cell r="B1033" t="str">
            <v>OŠ Veruda - Pula</v>
          </cell>
        </row>
        <row r="1034">
          <cell r="A1034">
            <v>2302</v>
          </cell>
          <cell r="B1034" t="str">
            <v>OŠ Većeslava Holjevca</v>
          </cell>
        </row>
        <row r="1035">
          <cell r="A1035">
            <v>793</v>
          </cell>
          <cell r="B1035" t="str">
            <v>OŠ Vežica</v>
          </cell>
        </row>
        <row r="1036">
          <cell r="A1036">
            <v>1549</v>
          </cell>
          <cell r="B1036" t="str">
            <v>OŠ Vidici</v>
          </cell>
        </row>
        <row r="1037">
          <cell r="A1037">
            <v>1973</v>
          </cell>
          <cell r="B1037" t="str">
            <v>OŠ Vidikovac</v>
          </cell>
        </row>
        <row r="1038">
          <cell r="A1038">
            <v>476</v>
          </cell>
          <cell r="B1038" t="str">
            <v>OŠ Vidovec</v>
          </cell>
        </row>
        <row r="1039">
          <cell r="A1039">
            <v>1369</v>
          </cell>
          <cell r="B1039" t="str">
            <v>OŠ Vijenac</v>
          </cell>
        </row>
        <row r="1040">
          <cell r="A1040">
            <v>1131</v>
          </cell>
          <cell r="B1040" t="str">
            <v>OŠ Viktor Car Emin - Donji Andrijevci</v>
          </cell>
        </row>
        <row r="1041">
          <cell r="A1041">
            <v>836</v>
          </cell>
          <cell r="B1041" t="str">
            <v>OŠ Viktora Cara Emina - Lovran</v>
          </cell>
        </row>
        <row r="1042">
          <cell r="A1042">
            <v>179</v>
          </cell>
          <cell r="B1042" t="str">
            <v>OŠ Viktora Kovačića</v>
          </cell>
        </row>
        <row r="1043">
          <cell r="A1043">
            <v>282</v>
          </cell>
          <cell r="B1043" t="str">
            <v>OŠ Viktorovac</v>
          </cell>
        </row>
        <row r="1044">
          <cell r="A1044">
            <v>1052</v>
          </cell>
          <cell r="B1044" t="str">
            <v>OŠ Vilima Korajca</v>
          </cell>
        </row>
        <row r="1045">
          <cell r="A1045">
            <v>485</v>
          </cell>
          <cell r="B1045" t="str">
            <v>OŠ Vinica</v>
          </cell>
        </row>
        <row r="1046">
          <cell r="A1046">
            <v>1720</v>
          </cell>
          <cell r="B1046" t="str">
            <v>OŠ Vis</v>
          </cell>
        </row>
        <row r="1047">
          <cell r="A1047">
            <v>1778</v>
          </cell>
          <cell r="B1047" t="str">
            <v>OŠ Visoka - Split</v>
          </cell>
        </row>
        <row r="1048">
          <cell r="A1048">
            <v>515</v>
          </cell>
          <cell r="B1048" t="str">
            <v>OŠ Visoko - Visoko</v>
          </cell>
        </row>
        <row r="1049">
          <cell r="A1049">
            <v>2014</v>
          </cell>
          <cell r="B1049" t="str">
            <v>OŠ Vitomir Širola - Pajo</v>
          </cell>
        </row>
        <row r="1050">
          <cell r="A1050">
            <v>1381</v>
          </cell>
          <cell r="B1050" t="str">
            <v>OŠ Višnjevac</v>
          </cell>
        </row>
        <row r="1051">
          <cell r="A1051">
            <v>1136</v>
          </cell>
          <cell r="B1051" t="str">
            <v>OŠ Vjekoslav Klaić</v>
          </cell>
        </row>
        <row r="1052">
          <cell r="A1052">
            <v>1566</v>
          </cell>
          <cell r="B1052" t="str">
            <v>OŠ Vjekoslava Kaleba</v>
          </cell>
        </row>
        <row r="1053">
          <cell r="A1053">
            <v>1748</v>
          </cell>
          <cell r="B1053" t="str">
            <v>OŠ Vjekoslava Paraća</v>
          </cell>
        </row>
        <row r="1054">
          <cell r="A1054">
            <v>2218</v>
          </cell>
          <cell r="B1054" t="str">
            <v>OŠ Vjenceslava Novaka</v>
          </cell>
        </row>
        <row r="1055">
          <cell r="A1055">
            <v>4056</v>
          </cell>
          <cell r="B1055" t="str">
            <v>OŠ Vladimir Deščak</v>
          </cell>
        </row>
        <row r="1056">
          <cell r="A1056">
            <v>780</v>
          </cell>
          <cell r="B1056" t="str">
            <v>OŠ Vladimir Gortan - Rijeka</v>
          </cell>
        </row>
        <row r="1057">
          <cell r="A1057">
            <v>1195</v>
          </cell>
          <cell r="B1057" t="str">
            <v>OŠ Vladimir Nazor - Adžamovci</v>
          </cell>
        </row>
        <row r="1058">
          <cell r="A1058">
            <v>164</v>
          </cell>
          <cell r="B1058" t="str">
            <v>OŠ Vladimir Nazor - Budinščina</v>
          </cell>
        </row>
        <row r="1059">
          <cell r="A1059">
            <v>340</v>
          </cell>
          <cell r="B1059" t="str">
            <v>OŠ Vladimir Nazor - Duga Resa</v>
          </cell>
        </row>
        <row r="1060">
          <cell r="A1060">
            <v>1647</v>
          </cell>
          <cell r="B1060" t="str">
            <v>OŠ Vladimir Nazor - Komletinci</v>
          </cell>
        </row>
        <row r="1061">
          <cell r="A1061">
            <v>546</v>
          </cell>
          <cell r="B1061" t="str">
            <v>OŠ Vladimir Nazor - Križevci</v>
          </cell>
        </row>
        <row r="1062">
          <cell r="A1062">
            <v>1297</v>
          </cell>
          <cell r="B1062" t="str">
            <v>OŠ Vladimir Nazor - Neviđane</v>
          </cell>
        </row>
        <row r="1063">
          <cell r="A1063">
            <v>113</v>
          </cell>
          <cell r="B1063" t="str">
            <v>OŠ Vladimir Nazor - Pisarovina</v>
          </cell>
        </row>
        <row r="1064">
          <cell r="A1064">
            <v>2078</v>
          </cell>
          <cell r="B1064" t="str">
            <v>OŠ Vladimir Nazor - Ploče</v>
          </cell>
        </row>
        <row r="1065">
          <cell r="A1065">
            <v>1110</v>
          </cell>
          <cell r="B1065" t="str">
            <v>OŠ Vladimir Nazor - Slavonski Brod</v>
          </cell>
        </row>
        <row r="1066">
          <cell r="A1066">
            <v>481</v>
          </cell>
          <cell r="B1066" t="str">
            <v>OŠ Vladimir Nazor - Sveti Ilija</v>
          </cell>
        </row>
        <row r="1067">
          <cell r="A1067">
            <v>334</v>
          </cell>
          <cell r="B1067" t="str">
            <v>OŠ Vladimir Nazor - Topusko</v>
          </cell>
        </row>
        <row r="1068">
          <cell r="A1068">
            <v>1082</v>
          </cell>
          <cell r="B1068" t="str">
            <v>OŠ Vladimir Nazor - Trenkovo</v>
          </cell>
        </row>
        <row r="1069">
          <cell r="A1069">
            <v>961</v>
          </cell>
          <cell r="B1069" t="str">
            <v>OŠ Vladimir Nazor - Virovitica</v>
          </cell>
        </row>
        <row r="1070">
          <cell r="A1070">
            <v>1445</v>
          </cell>
          <cell r="B1070" t="str">
            <v>OŠ Vladimir Nazor - Čepin</v>
          </cell>
        </row>
        <row r="1071">
          <cell r="A1071">
            <v>1339</v>
          </cell>
          <cell r="B1071" t="str">
            <v>OŠ Vladimir Nazor - Đakovo</v>
          </cell>
        </row>
        <row r="1072">
          <cell r="A1072">
            <v>1365</v>
          </cell>
          <cell r="B1072" t="str">
            <v>OŠ Vladimira Becića - Osijek</v>
          </cell>
        </row>
        <row r="1073">
          <cell r="A1073">
            <v>2043</v>
          </cell>
          <cell r="B1073" t="str">
            <v>OŠ Vladimira Gortana - Žminj</v>
          </cell>
        </row>
        <row r="1074">
          <cell r="A1074">
            <v>730</v>
          </cell>
          <cell r="B1074" t="str">
            <v>OŠ Vladimira Nazora - Crikvenica</v>
          </cell>
        </row>
        <row r="1075">
          <cell r="A1075">
            <v>638</v>
          </cell>
          <cell r="B1075" t="str">
            <v>OŠ Vladimira Nazora - Daruvar</v>
          </cell>
        </row>
        <row r="1076">
          <cell r="A1076">
            <v>1395</v>
          </cell>
          <cell r="B1076" t="str">
            <v>OŠ Vladimira Nazora - Feričanci</v>
          </cell>
        </row>
        <row r="1077">
          <cell r="A1077">
            <v>2006</v>
          </cell>
          <cell r="B1077" t="str">
            <v>OŠ Vladimira Nazora - Krnica</v>
          </cell>
        </row>
        <row r="1078">
          <cell r="A1078">
            <v>990</v>
          </cell>
          <cell r="B1078" t="str">
            <v>OŠ Vladimira Nazora - Nova Bukovica</v>
          </cell>
        </row>
        <row r="1079">
          <cell r="A1079">
            <v>1942</v>
          </cell>
          <cell r="B1079" t="str">
            <v>OŠ Vladimira Nazora - Pazin</v>
          </cell>
        </row>
        <row r="1080">
          <cell r="A1080">
            <v>1794</v>
          </cell>
          <cell r="B1080" t="str">
            <v>OŠ Vladimira Nazora - Postira</v>
          </cell>
        </row>
        <row r="1081">
          <cell r="A1081">
            <v>1998</v>
          </cell>
          <cell r="B1081" t="str">
            <v>OŠ Vladimira Nazora - Potpićan</v>
          </cell>
        </row>
        <row r="1082">
          <cell r="A1082">
            <v>2137</v>
          </cell>
          <cell r="B1082" t="str">
            <v>OŠ Vladimira Nazora - Pribislavec</v>
          </cell>
        </row>
        <row r="1083">
          <cell r="A1083">
            <v>1985</v>
          </cell>
          <cell r="B1083" t="str">
            <v>OŠ Vladimira Nazora - Rovinj</v>
          </cell>
        </row>
        <row r="1084">
          <cell r="A1084">
            <v>1579</v>
          </cell>
          <cell r="B1084" t="str">
            <v>OŠ Vladimira Nazora - Vinkovci</v>
          </cell>
        </row>
        <row r="1085">
          <cell r="A1085">
            <v>2041</v>
          </cell>
          <cell r="B1085" t="str">
            <v>OŠ Vladimira Nazora - Vrsar</v>
          </cell>
        </row>
        <row r="1086">
          <cell r="A1086">
            <v>2220</v>
          </cell>
          <cell r="B1086" t="str">
            <v>OŠ Vladimira Nazora - Zagreb</v>
          </cell>
        </row>
        <row r="1087">
          <cell r="A1087">
            <v>1260</v>
          </cell>
          <cell r="B1087" t="str">
            <v>OŠ Vladimira Nazora - Škabrnje</v>
          </cell>
        </row>
        <row r="1088">
          <cell r="A1088">
            <v>249</v>
          </cell>
          <cell r="B1088" t="str">
            <v>OŠ Vladimira Vidrića</v>
          </cell>
        </row>
        <row r="1089">
          <cell r="A1089">
            <v>1571</v>
          </cell>
          <cell r="B1089" t="str">
            <v>OŠ Vodice</v>
          </cell>
        </row>
        <row r="1090">
          <cell r="A1090">
            <v>2036</v>
          </cell>
          <cell r="B1090" t="str">
            <v xml:space="preserve">OŠ Vodnjan </v>
          </cell>
        </row>
        <row r="1091">
          <cell r="A1091">
            <v>396</v>
          </cell>
          <cell r="B1091" t="str">
            <v>OŠ Vojnić</v>
          </cell>
        </row>
        <row r="1092">
          <cell r="A1092">
            <v>2267</v>
          </cell>
          <cell r="B1092" t="str">
            <v>OŠ Voltino</v>
          </cell>
        </row>
        <row r="1093">
          <cell r="A1093">
            <v>995</v>
          </cell>
          <cell r="B1093" t="str">
            <v>OŠ Voćin</v>
          </cell>
        </row>
        <row r="1094">
          <cell r="A1094">
            <v>1659</v>
          </cell>
          <cell r="B1094" t="str">
            <v>OŠ Vođinci</v>
          </cell>
        </row>
        <row r="1095">
          <cell r="A1095">
            <v>1245</v>
          </cell>
          <cell r="B1095" t="str">
            <v>OŠ Voštarnica - Zadar</v>
          </cell>
        </row>
        <row r="1096">
          <cell r="A1096">
            <v>2271</v>
          </cell>
          <cell r="B1096" t="str">
            <v>OŠ Vrbani</v>
          </cell>
        </row>
        <row r="1097">
          <cell r="A1097">
            <v>1721</v>
          </cell>
          <cell r="B1097" t="str">
            <v>OŠ Vrgorac</v>
          </cell>
        </row>
        <row r="1098">
          <cell r="A1098">
            <v>1551</v>
          </cell>
          <cell r="B1098" t="str">
            <v>OŠ Vrpolje</v>
          </cell>
        </row>
        <row r="1099">
          <cell r="A1099">
            <v>2305</v>
          </cell>
          <cell r="B1099" t="str">
            <v>OŠ Vugrovec - Kašina</v>
          </cell>
        </row>
        <row r="1100">
          <cell r="A1100">
            <v>2245</v>
          </cell>
          <cell r="B1100" t="str">
            <v>OŠ Vukomerec</v>
          </cell>
        </row>
        <row r="1101">
          <cell r="A1101">
            <v>41</v>
          </cell>
          <cell r="B1101" t="str">
            <v>OŠ Vukovina</v>
          </cell>
        </row>
        <row r="1102">
          <cell r="A1102">
            <v>1246</v>
          </cell>
          <cell r="B1102" t="str">
            <v>OŠ Zadarski otoci - Zadar</v>
          </cell>
        </row>
        <row r="1103">
          <cell r="A1103">
            <v>1907</v>
          </cell>
          <cell r="B1103" t="str">
            <v>OŠ Zagvozd</v>
          </cell>
        </row>
        <row r="1104">
          <cell r="A1104">
            <v>776</v>
          </cell>
          <cell r="B1104" t="str">
            <v>OŠ Zamet</v>
          </cell>
        </row>
        <row r="1105">
          <cell r="A1105">
            <v>2296</v>
          </cell>
          <cell r="B1105" t="str">
            <v>OŠ Zapruđe</v>
          </cell>
        </row>
        <row r="1106">
          <cell r="A1106">
            <v>1055</v>
          </cell>
          <cell r="B1106" t="str">
            <v>OŠ Zdenka Turkovića</v>
          </cell>
        </row>
        <row r="1107">
          <cell r="A1107">
            <v>1257</v>
          </cell>
          <cell r="B1107" t="str">
            <v>OŠ Zemunik</v>
          </cell>
        </row>
        <row r="1108">
          <cell r="A1108">
            <v>153</v>
          </cell>
          <cell r="B1108" t="str">
            <v>OŠ Zlatar Bistrica</v>
          </cell>
        </row>
        <row r="1109">
          <cell r="A1109">
            <v>1422</v>
          </cell>
          <cell r="B1109" t="str">
            <v>OŠ Zmajevac</v>
          </cell>
        </row>
        <row r="1110">
          <cell r="A1110">
            <v>1913</v>
          </cell>
          <cell r="B1110" t="str">
            <v>OŠ Zmijavci</v>
          </cell>
        </row>
        <row r="1111">
          <cell r="A1111">
            <v>890</v>
          </cell>
          <cell r="B1111" t="str">
            <v>OŠ Zrinskih i Frankopana</v>
          </cell>
        </row>
        <row r="1112">
          <cell r="A1112">
            <v>1632</v>
          </cell>
          <cell r="B1112" t="str">
            <v>OŠ Zrinskih Nuštar</v>
          </cell>
        </row>
        <row r="1113">
          <cell r="A1113">
            <v>255</v>
          </cell>
          <cell r="B1113" t="str">
            <v>OŠ Zvonimira Franka</v>
          </cell>
        </row>
        <row r="1114">
          <cell r="A1114">
            <v>734</v>
          </cell>
          <cell r="B1114" t="str">
            <v>OŠ Zvonka Cara</v>
          </cell>
        </row>
        <row r="1115">
          <cell r="A1115">
            <v>1649</v>
          </cell>
          <cell r="B1115" t="str">
            <v>OŠ Čakovci</v>
          </cell>
        </row>
        <row r="1116">
          <cell r="A1116">
            <v>823</v>
          </cell>
          <cell r="B1116" t="str">
            <v>OŠ Čavle</v>
          </cell>
        </row>
        <row r="1117">
          <cell r="A1117">
            <v>632</v>
          </cell>
          <cell r="B1117" t="str">
            <v>OŠ Čazma</v>
          </cell>
        </row>
        <row r="1118">
          <cell r="A1118">
            <v>1411</v>
          </cell>
          <cell r="B1118" t="str">
            <v>OŠ Čeminac</v>
          </cell>
        </row>
        <row r="1119">
          <cell r="A1119">
            <v>1573</v>
          </cell>
          <cell r="B1119" t="str">
            <v>OŠ Čista Velika</v>
          </cell>
        </row>
        <row r="1120">
          <cell r="A1120">
            <v>2216</v>
          </cell>
          <cell r="B1120" t="str">
            <v>OŠ Čučerje</v>
          </cell>
        </row>
        <row r="1121">
          <cell r="A1121">
            <v>1348</v>
          </cell>
          <cell r="B1121" t="str">
            <v>OŠ Đakovački Selci</v>
          </cell>
        </row>
        <row r="1122">
          <cell r="A1122">
            <v>2</v>
          </cell>
          <cell r="B1122" t="str">
            <v>OŠ Đure Deželića - Ivanić Grad</v>
          </cell>
        </row>
        <row r="1123">
          <cell r="A1123">
            <v>167</v>
          </cell>
          <cell r="B1123" t="str">
            <v xml:space="preserve">OŠ Đure Prejca - Desinić </v>
          </cell>
        </row>
        <row r="1124">
          <cell r="A1124">
            <v>170</v>
          </cell>
          <cell r="B1124" t="str">
            <v>OŠ Đurmanec</v>
          </cell>
        </row>
        <row r="1125">
          <cell r="A1125">
            <v>532</v>
          </cell>
          <cell r="B1125" t="str">
            <v>OŠ Đuro Ester</v>
          </cell>
        </row>
        <row r="1126">
          <cell r="A1126">
            <v>1105</v>
          </cell>
          <cell r="B1126" t="str">
            <v>OŠ Đuro Pilar</v>
          </cell>
        </row>
        <row r="1127">
          <cell r="A1127">
            <v>484</v>
          </cell>
          <cell r="B1127" t="str">
            <v>OŠ Šemovec</v>
          </cell>
        </row>
        <row r="1128">
          <cell r="A1128">
            <v>2195</v>
          </cell>
          <cell r="B1128" t="str">
            <v>OŠ Šestine</v>
          </cell>
        </row>
        <row r="1129">
          <cell r="A1129">
            <v>1322</v>
          </cell>
          <cell r="B1129" t="str">
            <v>OŠ Šećerana</v>
          </cell>
        </row>
        <row r="1130">
          <cell r="A1130">
            <v>1961</v>
          </cell>
          <cell r="B1130" t="str">
            <v>OŠ Šijana - Pula</v>
          </cell>
        </row>
        <row r="1131">
          <cell r="A1131">
            <v>1236</v>
          </cell>
          <cell r="B1131" t="str">
            <v>OŠ Šime Budinića - Zadar</v>
          </cell>
        </row>
        <row r="1132">
          <cell r="A1132">
            <v>1233</v>
          </cell>
          <cell r="B1132" t="str">
            <v>OŠ Šimuna Kožičića Benje</v>
          </cell>
        </row>
        <row r="1133">
          <cell r="A1133">
            <v>790</v>
          </cell>
          <cell r="B1133" t="str">
            <v>OŠ Škurinje - Rijeka</v>
          </cell>
        </row>
        <row r="1134">
          <cell r="A1134">
            <v>2908</v>
          </cell>
          <cell r="B1134" t="str">
            <v>OŠ Špansko Oranice</v>
          </cell>
        </row>
        <row r="1135">
          <cell r="A1135">
            <v>711</v>
          </cell>
          <cell r="B1135" t="str">
            <v>OŠ Štefanje</v>
          </cell>
        </row>
        <row r="1136">
          <cell r="A1136">
            <v>2177</v>
          </cell>
          <cell r="B1136" t="str">
            <v>OŠ Štrigova</v>
          </cell>
        </row>
        <row r="1137">
          <cell r="A1137">
            <v>352</v>
          </cell>
          <cell r="B1137" t="str">
            <v>OŠ Švarča</v>
          </cell>
        </row>
        <row r="1138">
          <cell r="A1138">
            <v>61</v>
          </cell>
          <cell r="B1138" t="str">
            <v>OŠ Ščitarjevo</v>
          </cell>
        </row>
        <row r="1139">
          <cell r="A1139">
            <v>436</v>
          </cell>
          <cell r="B1139" t="str">
            <v>OŠ Žakanje</v>
          </cell>
        </row>
        <row r="1140">
          <cell r="A1140">
            <v>2239</v>
          </cell>
          <cell r="B1140" t="str">
            <v>OŠ Žitnjak</v>
          </cell>
        </row>
        <row r="1141">
          <cell r="A1141">
            <v>4057</v>
          </cell>
          <cell r="B1141" t="str">
            <v>OŠ Žnjan-Pazdigrad</v>
          </cell>
        </row>
        <row r="1142">
          <cell r="A1142">
            <v>1774</v>
          </cell>
          <cell r="B1142" t="str">
            <v>OŠ Žrnovnica</v>
          </cell>
        </row>
        <row r="1143">
          <cell r="A1143">
            <v>2129</v>
          </cell>
          <cell r="B1143" t="str">
            <v>OŠ Župa Dubrovačka</v>
          </cell>
        </row>
        <row r="1144">
          <cell r="A1144">
            <v>2210</v>
          </cell>
          <cell r="B1144" t="str">
            <v>OŠ Žuti brijeg</v>
          </cell>
        </row>
        <row r="1145">
          <cell r="A1145">
            <v>2653</v>
          </cell>
          <cell r="B1145" t="str">
            <v>Pazinski kolegij - Klasična gimnazija Pazin s pravom javnosti</v>
          </cell>
        </row>
        <row r="1146">
          <cell r="A1146">
            <v>4035</v>
          </cell>
          <cell r="B1146" t="str">
            <v>Policijska akademija</v>
          </cell>
        </row>
        <row r="1147">
          <cell r="A1147">
            <v>2325</v>
          </cell>
          <cell r="B1147" t="str">
            <v>Poliklinika za rehabilitaciju slušanja i govora SUVAG</v>
          </cell>
        </row>
        <row r="1148">
          <cell r="A1148">
            <v>2551</v>
          </cell>
          <cell r="B1148" t="str">
            <v>Poljoprivredna i veterinarska škola - Osijek</v>
          </cell>
        </row>
        <row r="1149">
          <cell r="A1149">
            <v>2732</v>
          </cell>
          <cell r="B1149" t="str">
            <v>Poljoprivredna škola - Zagreb</v>
          </cell>
        </row>
        <row r="1150">
          <cell r="A1150">
            <v>2530</v>
          </cell>
          <cell r="B1150" t="str">
            <v>Poljoprivredna, prehrambena i veterinarska škola Stanka Ožanića</v>
          </cell>
        </row>
        <row r="1151">
          <cell r="A1151">
            <v>2587</v>
          </cell>
          <cell r="B1151" t="str">
            <v>Poljoprivredno šumarska škola - Vinkovci</v>
          </cell>
        </row>
        <row r="1152">
          <cell r="A1152">
            <v>2498</v>
          </cell>
          <cell r="B1152" t="str">
            <v>Poljoprivredno-prehrambena škola - Požega</v>
          </cell>
        </row>
        <row r="1153">
          <cell r="A1153">
            <v>2478</v>
          </cell>
          <cell r="B1153" t="str">
            <v>Pomorska škola - Bakar</v>
          </cell>
        </row>
        <row r="1154">
          <cell r="A1154">
            <v>2632</v>
          </cell>
          <cell r="B1154" t="str">
            <v>Pomorska škola - Split</v>
          </cell>
        </row>
        <row r="1155">
          <cell r="A1155">
            <v>2524</v>
          </cell>
          <cell r="B1155" t="str">
            <v>Pomorska škola - Zadar</v>
          </cell>
        </row>
        <row r="1156">
          <cell r="A1156">
            <v>2679</v>
          </cell>
          <cell r="B1156" t="str">
            <v>Pomorsko-tehnička škola - Dubrovnik</v>
          </cell>
        </row>
        <row r="1157">
          <cell r="A1157">
            <v>2730</v>
          </cell>
          <cell r="B1157" t="str">
            <v>Poštanska i telekomunikacijska škola - Zagreb</v>
          </cell>
        </row>
        <row r="1158">
          <cell r="A1158">
            <v>2733</v>
          </cell>
          <cell r="B1158" t="str">
            <v>Prehrambeno - tehnološka škola - Zagreb</v>
          </cell>
        </row>
        <row r="1159">
          <cell r="A1159">
            <v>2458</v>
          </cell>
          <cell r="B1159" t="str">
            <v>Prirodoslovna i grafička škola - Rijeka</v>
          </cell>
        </row>
        <row r="1160">
          <cell r="A1160">
            <v>2391</v>
          </cell>
          <cell r="B1160" t="str">
            <v>Prirodoslovna škola - Karlovac</v>
          </cell>
        </row>
        <row r="1161">
          <cell r="A1161">
            <v>2728</v>
          </cell>
          <cell r="B1161" t="str">
            <v>Prirodoslovna škola Vladimira Preloga</v>
          </cell>
        </row>
        <row r="1162">
          <cell r="A1162">
            <v>2529</v>
          </cell>
          <cell r="B1162" t="str">
            <v>Prirodoslovno - grafička škola - Zadar</v>
          </cell>
        </row>
        <row r="1163">
          <cell r="A1163">
            <v>2615</v>
          </cell>
          <cell r="B1163" t="str">
            <v>Prirodoslovno tehnička škola - Split</v>
          </cell>
        </row>
        <row r="1164">
          <cell r="A1164">
            <v>2840</v>
          </cell>
          <cell r="B1164" t="str">
            <v>Privatna ekonomsko-poslovna škola s pravom javnosti - Varaždin</v>
          </cell>
        </row>
        <row r="1165">
          <cell r="A1165">
            <v>2787</v>
          </cell>
          <cell r="B1165" t="str">
            <v>Privatna gimnazija Dr. Časl, s pravom javnosti</v>
          </cell>
        </row>
        <row r="1166">
          <cell r="A1166">
            <v>2777</v>
          </cell>
          <cell r="B1166" t="str">
            <v>Privatna gimnazija i ekonomska škola Katarina Zrinski</v>
          </cell>
        </row>
        <row r="1167">
          <cell r="A1167">
            <v>2790</v>
          </cell>
          <cell r="B1167" t="str">
            <v>Privatna gimnazija i ekonomsko-informatička škola Futura s pravom javnosti</v>
          </cell>
        </row>
        <row r="1168">
          <cell r="A1168">
            <v>2844</v>
          </cell>
          <cell r="B1168" t="str">
            <v>Privatna gimnazija i turističko-ugostiteljska škola Jure Kuprešak  - Zagreb</v>
          </cell>
        </row>
        <row r="1169">
          <cell r="A1169">
            <v>2669</v>
          </cell>
          <cell r="B1169" t="str">
            <v>Privatna gimnazija Juraj Dobrila, s pravom javnosti</v>
          </cell>
        </row>
        <row r="1170">
          <cell r="A1170">
            <v>2640</v>
          </cell>
          <cell r="B1170" t="str">
            <v>Privatna jezična gimnazija Pitagora - srednja škola s pravom javnosti</v>
          </cell>
        </row>
        <row r="1171">
          <cell r="A1171">
            <v>2916</v>
          </cell>
          <cell r="B1171" t="str">
            <v xml:space="preserve">Privatna jezično-informatička gimnazija Leonardo da Vinci 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2774</v>
          </cell>
          <cell r="B1173" t="str">
            <v>Privatna klasična gimnazija s pravom javnosti - Zagreb</v>
          </cell>
        </row>
        <row r="1174">
          <cell r="A1174">
            <v>2941</v>
          </cell>
          <cell r="B1174" t="str">
            <v>Privatna osnovna glazbena škola Bonar</v>
          </cell>
        </row>
        <row r="1175">
          <cell r="A1175">
            <v>1784</v>
          </cell>
          <cell r="B1175" t="str">
            <v>Privatna osnovna glazbena škola Boris Papandopulo</v>
          </cell>
        </row>
        <row r="1176">
          <cell r="A1176">
            <v>1253</v>
          </cell>
          <cell r="B1176" t="str">
            <v>Privatna osnovna škola Nova</v>
          </cell>
        </row>
        <row r="1177">
          <cell r="A1177">
            <v>4002</v>
          </cell>
          <cell r="B1177" t="str">
            <v>Privatna sportska i jezična gimnazija Franjo Bučar</v>
          </cell>
        </row>
        <row r="1178">
          <cell r="A1178">
            <v>4037</v>
          </cell>
          <cell r="B1178" t="str">
            <v>Privatna srednja ekonomska škola "Knez Malduh" Split</v>
          </cell>
        </row>
        <row r="1179">
          <cell r="A1179">
            <v>2784</v>
          </cell>
          <cell r="B1179" t="str">
            <v>Privatna srednja ekonomska škola INOVA s pravom javnosti</v>
          </cell>
        </row>
        <row r="1180">
          <cell r="A1180">
            <v>4031</v>
          </cell>
          <cell r="B1180" t="str">
            <v>Privatna srednja ekonomska škola Verte Nova</v>
          </cell>
        </row>
        <row r="1181">
          <cell r="A1181">
            <v>2915</v>
          </cell>
          <cell r="B1181" t="str">
            <v>Privatna srednja ugostiteljska škola Wallner - Split</v>
          </cell>
        </row>
        <row r="1182">
          <cell r="A1182">
            <v>2641</v>
          </cell>
          <cell r="B1182" t="str">
            <v>Privatna srednja škola Marko Antun de Dominis, s pravom javnosti</v>
          </cell>
        </row>
        <row r="1183">
          <cell r="A1183">
            <v>2417</v>
          </cell>
          <cell r="B1183" t="str">
            <v>Privatna srednja škola Varaždin s pravom javnosti</v>
          </cell>
        </row>
        <row r="1184">
          <cell r="A1184">
            <v>2785</v>
          </cell>
          <cell r="B1184" t="str">
            <v>Privatna umjetnička gimnazija, s pravom javnosti - Zagreb</v>
          </cell>
        </row>
        <row r="1185">
          <cell r="A1185">
            <v>2839</v>
          </cell>
          <cell r="B1185" t="str">
            <v>Privatna varaždinska gimnazija s pravom javnosti</v>
          </cell>
        </row>
        <row r="1186">
          <cell r="A1186">
            <v>2467</v>
          </cell>
          <cell r="B1186" t="str">
            <v>Prometna škola - Rijeka</v>
          </cell>
        </row>
        <row r="1187">
          <cell r="A1187">
            <v>2572</v>
          </cell>
          <cell r="B1187" t="str">
            <v>Prometno-tehnička škola - Šibenik</v>
          </cell>
        </row>
        <row r="1188">
          <cell r="A1188">
            <v>1385</v>
          </cell>
          <cell r="B1188" t="str">
            <v>Prosvjetno-kulturni centar Mađara u Republici Hrvatskoj</v>
          </cell>
        </row>
        <row r="1189">
          <cell r="A1189">
            <v>2725</v>
          </cell>
          <cell r="B1189" t="str">
            <v>Prva ekonomska škola - Zagreb</v>
          </cell>
        </row>
        <row r="1190">
          <cell r="A1190">
            <v>2406</v>
          </cell>
          <cell r="B1190" t="str">
            <v>Prva gimnazija - Varaždin</v>
          </cell>
        </row>
        <row r="1191">
          <cell r="A1191">
            <v>4009</v>
          </cell>
          <cell r="B1191" t="str">
            <v>Prva katolička osnovna škola u Gradu Zagrebu</v>
          </cell>
        </row>
        <row r="1192">
          <cell r="A1192">
            <v>368</v>
          </cell>
          <cell r="B1192" t="str">
            <v>Prva osnovna škola - Ogulin</v>
          </cell>
        </row>
        <row r="1193">
          <cell r="A1193">
            <v>4036</v>
          </cell>
          <cell r="B1193" t="str">
            <v>Prva privatna ekonomska škola Požega</v>
          </cell>
        </row>
        <row r="1194">
          <cell r="A1194">
            <v>3283</v>
          </cell>
          <cell r="B1194" t="str">
            <v>Prva privatna gimnazija - Karlovac</v>
          </cell>
        </row>
        <row r="1195">
          <cell r="A1195">
            <v>2416</v>
          </cell>
          <cell r="B1195" t="str">
            <v>Prva privatna gimnazija s pravom javnosti - Varaždin</v>
          </cell>
        </row>
        <row r="1196">
          <cell r="A1196">
            <v>2773</v>
          </cell>
          <cell r="B1196" t="str">
            <v>Prva privatna gimnazija s pravom javnosti - Zagreb</v>
          </cell>
        </row>
        <row r="1197">
          <cell r="A1197">
            <v>4059</v>
          </cell>
          <cell r="B1197" t="str">
            <v>Privatna gimnazija NOVA s pravom javnosti</v>
          </cell>
        </row>
        <row r="1198">
          <cell r="A1198">
            <v>1982</v>
          </cell>
          <cell r="B1198" t="str">
            <v>Prva privatna osnovna škola Juraj Dobrila s pravom javnosti</v>
          </cell>
        </row>
        <row r="1199">
          <cell r="A1199">
            <v>4038</v>
          </cell>
          <cell r="B1199" t="str">
            <v>Prva privatna škola za osobne usluge Zagreb</v>
          </cell>
        </row>
        <row r="1200">
          <cell r="A1200">
            <v>2457</v>
          </cell>
          <cell r="B1200" t="str">
            <v>Prva riječka hrvatska gimnazija</v>
          </cell>
        </row>
        <row r="1201">
          <cell r="A1201">
            <v>2843</v>
          </cell>
          <cell r="B1201" t="str">
            <v>Prva Srednja informatička škola, s pravom javnosti</v>
          </cell>
        </row>
        <row r="1202">
          <cell r="A1202">
            <v>2538</v>
          </cell>
          <cell r="B1202" t="str">
            <v>Prva srednja škola - Beli Manastir</v>
          </cell>
        </row>
        <row r="1203">
          <cell r="A1203">
            <v>2460</v>
          </cell>
          <cell r="B1203" t="str">
            <v>Prva sušačka hrvatska gimnazija u Rijeci</v>
          </cell>
        </row>
        <row r="1204">
          <cell r="A1204">
            <v>4034</v>
          </cell>
          <cell r="B1204" t="str">
            <v>Pučko otvoreno učilište Zagreb</v>
          </cell>
        </row>
        <row r="1205">
          <cell r="A1205">
            <v>2471</v>
          </cell>
          <cell r="B1205" t="str">
            <v>Salezijanska klasična gimnazija - s pravom javnosti</v>
          </cell>
        </row>
        <row r="1206">
          <cell r="A1206">
            <v>2480</v>
          </cell>
          <cell r="B1206" t="str">
            <v>Srednja glazbena škola Mirković - s pravom javnosti</v>
          </cell>
        </row>
        <row r="1207">
          <cell r="A1207">
            <v>2428</v>
          </cell>
          <cell r="B1207" t="str">
            <v>Srednja gospodarska škola - Križevci</v>
          </cell>
        </row>
        <row r="1208">
          <cell r="A1208">
            <v>2513</v>
          </cell>
          <cell r="B1208" t="str">
            <v>Srednja medicinska škola - Slavonski Brod</v>
          </cell>
        </row>
        <row r="1209">
          <cell r="A1209">
            <v>2689</v>
          </cell>
          <cell r="B1209" t="str">
            <v xml:space="preserve">Srednja poljoprivredna i tehnička škola - Opuzen </v>
          </cell>
        </row>
        <row r="1210">
          <cell r="A1210">
            <v>2604</v>
          </cell>
          <cell r="B1210" t="str">
            <v>Srednja strukovna škola - Makarska</v>
          </cell>
        </row>
        <row r="1211">
          <cell r="A1211">
            <v>2354</v>
          </cell>
          <cell r="B1211" t="str">
            <v>Srednja strukovna škola - Samobor</v>
          </cell>
        </row>
        <row r="1212">
          <cell r="A1212">
            <v>2412</v>
          </cell>
          <cell r="B1212" t="str">
            <v>Srednja strukovna škola - Varaždin</v>
          </cell>
        </row>
        <row r="1213">
          <cell r="A1213">
            <v>2358</v>
          </cell>
          <cell r="B1213" t="str">
            <v>Srednja strukovna škola - Velika Gorica</v>
          </cell>
        </row>
        <row r="1214">
          <cell r="A1214">
            <v>2585</v>
          </cell>
          <cell r="B1214" t="str">
            <v>Srednja strukovna škola - Vinkovci</v>
          </cell>
        </row>
        <row r="1215">
          <cell r="A1215">
            <v>2578</v>
          </cell>
          <cell r="B1215" t="str">
            <v>Srednja strukovna škola - Šibenik</v>
          </cell>
        </row>
        <row r="1216">
          <cell r="A1216">
            <v>2543</v>
          </cell>
          <cell r="B1216" t="str">
            <v>Srednja strukovna škola Antuna Horvata - Đakovo</v>
          </cell>
        </row>
        <row r="1217">
          <cell r="A1217">
            <v>2606</v>
          </cell>
          <cell r="B1217" t="str">
            <v>Srednja strukovna škola bana Josipa Jelačića</v>
          </cell>
        </row>
        <row r="1218">
          <cell r="A1218">
            <v>2611</v>
          </cell>
          <cell r="B1218" t="str">
            <v>Srednja strukovna škola Blaž Jurjev Trogiranin</v>
          </cell>
        </row>
        <row r="1219">
          <cell r="A1219">
            <v>3284</v>
          </cell>
          <cell r="B1219" t="str">
            <v>Srednja strukovna škola Kotva</v>
          </cell>
        </row>
        <row r="1220">
          <cell r="A1220">
            <v>2906</v>
          </cell>
          <cell r="B1220" t="str">
            <v xml:space="preserve">Srednja strukovna škola Kralja Zvonimira </v>
          </cell>
        </row>
        <row r="1221">
          <cell r="A1221">
            <v>2453</v>
          </cell>
          <cell r="B1221" t="str">
            <v xml:space="preserve">Srednja talijanska škola - Rijeka </v>
          </cell>
        </row>
        <row r="1222">
          <cell r="A1222">
            <v>2627</v>
          </cell>
          <cell r="B1222" t="str">
            <v>Srednja tehnička prometna škola - Split</v>
          </cell>
        </row>
        <row r="1223">
          <cell r="A1223">
            <v>4006</v>
          </cell>
          <cell r="B1223" t="str">
            <v>Srednja škola Delnice</v>
          </cell>
        </row>
        <row r="1224">
          <cell r="A1224">
            <v>4018</v>
          </cell>
          <cell r="B1224" t="str">
            <v>Srednja škola Isidora Kršnjavoga Našice</v>
          </cell>
        </row>
        <row r="1225">
          <cell r="A1225">
            <v>4004</v>
          </cell>
          <cell r="B1225" t="str">
            <v>Srednja škola Ludbreg</v>
          </cell>
        </row>
        <row r="1226">
          <cell r="A1226">
            <v>4005</v>
          </cell>
          <cell r="B1226" t="str">
            <v>Srednja škola Novi Marof</v>
          </cell>
        </row>
        <row r="1227">
          <cell r="A1227">
            <v>2667</v>
          </cell>
          <cell r="B1227" t="str">
            <v>Srednja škola s pravom javnosti Manero - Višnjan</v>
          </cell>
        </row>
        <row r="1228">
          <cell r="A1228">
            <v>2419</v>
          </cell>
          <cell r="B1228" t="str">
            <v>Srednja škola u Maruševcu s pravom javnosti</v>
          </cell>
        </row>
        <row r="1229">
          <cell r="A1229">
            <v>2455</v>
          </cell>
          <cell r="B1229" t="str">
            <v>Srednja škola za elektrotehniku i računalstvo - Rijeka</v>
          </cell>
        </row>
        <row r="1230">
          <cell r="A1230">
            <v>2791</v>
          </cell>
          <cell r="B1230" t="str">
            <v>Srpska pravoslavna opća gimnazija Kantakuzina</v>
          </cell>
        </row>
        <row r="1231">
          <cell r="A1231">
            <v>2411</v>
          </cell>
          <cell r="B1231" t="str">
            <v>Strojarska i prometna škola - Varaždin</v>
          </cell>
        </row>
        <row r="1232">
          <cell r="A1232">
            <v>2546</v>
          </cell>
          <cell r="B1232" t="str">
            <v>Strojarska tehnička škola - Osijek</v>
          </cell>
        </row>
        <row r="1233">
          <cell r="A1233">
            <v>2737</v>
          </cell>
          <cell r="B1233" t="str">
            <v>Strojarska tehnička škola Fausta Vrančića</v>
          </cell>
        </row>
        <row r="1234">
          <cell r="A1234">
            <v>2738</v>
          </cell>
          <cell r="B1234" t="str">
            <v>Strojarska tehnička škola Frana Bošnjakovića</v>
          </cell>
        </row>
        <row r="1235">
          <cell r="A1235">
            <v>2452</v>
          </cell>
          <cell r="B1235" t="str">
            <v>Strojarska škola za industrijska i obrtnička zanimanja - Rijeka</v>
          </cell>
        </row>
        <row r="1236">
          <cell r="A1236">
            <v>2462</v>
          </cell>
          <cell r="B1236" t="str">
            <v>Strojarsko brodograđevna škola za industrijska i obrtnička zanimanja - Rijeka</v>
          </cell>
        </row>
        <row r="1237">
          <cell r="A1237">
            <v>2482</v>
          </cell>
          <cell r="B1237" t="str">
            <v>Strukovna škola - Gospić</v>
          </cell>
        </row>
        <row r="1238">
          <cell r="A1238">
            <v>2664</v>
          </cell>
          <cell r="B1238" t="str">
            <v>Strukovna škola - Pula</v>
          </cell>
        </row>
        <row r="1239">
          <cell r="A1239">
            <v>2492</v>
          </cell>
          <cell r="B1239" t="str">
            <v>Strukovna škola - Virovitica</v>
          </cell>
        </row>
        <row r="1240">
          <cell r="A1240">
            <v>2592</v>
          </cell>
          <cell r="B1240" t="str">
            <v>Strukovna škola - Vukovar</v>
          </cell>
        </row>
        <row r="1241">
          <cell r="A1241">
            <v>2420</v>
          </cell>
          <cell r="B1241" t="str">
            <v>Strukovna škola - Đurđevac</v>
          </cell>
        </row>
        <row r="1242">
          <cell r="A1242">
            <v>2672</v>
          </cell>
          <cell r="B1242" t="str">
            <v xml:space="preserve">Strukovna škola Eugena Kumičića - Rovinj </v>
          </cell>
        </row>
        <row r="1243">
          <cell r="A1243">
            <v>2528</v>
          </cell>
          <cell r="B1243" t="str">
            <v>Strukovna škola Vice Vlatkovića</v>
          </cell>
        </row>
        <row r="1244">
          <cell r="A1244">
            <v>2481</v>
          </cell>
          <cell r="B1244" t="str">
            <v>SŠ Ambroza Haračića</v>
          </cell>
        </row>
        <row r="1245">
          <cell r="A1245">
            <v>2476</v>
          </cell>
          <cell r="B1245" t="str">
            <v xml:space="preserve">SŠ Andrije Ljudevita Adamića </v>
          </cell>
        </row>
        <row r="1246">
          <cell r="A1246">
            <v>2612</v>
          </cell>
          <cell r="B1246" t="str">
            <v>SŠ Antun Matijašević - Karamaneo</v>
          </cell>
        </row>
        <row r="1247">
          <cell r="A1247">
            <v>2418</v>
          </cell>
          <cell r="B1247" t="str">
            <v>SŠ Arboretum Opeka</v>
          </cell>
        </row>
        <row r="1248">
          <cell r="A1248">
            <v>2441</v>
          </cell>
          <cell r="B1248" t="str">
            <v>SŠ August Šenoa - Garešnica</v>
          </cell>
        </row>
        <row r="1249">
          <cell r="A1249">
            <v>2362</v>
          </cell>
          <cell r="B1249" t="str">
            <v>SŠ Ban Josip Jelačić</v>
          </cell>
        </row>
        <row r="1250">
          <cell r="A1250">
            <v>2442</v>
          </cell>
          <cell r="B1250" t="str">
            <v>SŠ Bartula Kašića - Grubišno Polje</v>
          </cell>
        </row>
        <row r="1251">
          <cell r="A1251">
            <v>2519</v>
          </cell>
          <cell r="B1251" t="str">
            <v>SŠ Bartula Kašića - Pag</v>
          </cell>
        </row>
        <row r="1252">
          <cell r="A1252">
            <v>2369</v>
          </cell>
          <cell r="B1252" t="str">
            <v>SŠ Bedekovčina</v>
          </cell>
        </row>
        <row r="1253">
          <cell r="A1253">
            <v>2516</v>
          </cell>
          <cell r="B1253" t="str">
            <v>SŠ Biograd na Moru</v>
          </cell>
        </row>
        <row r="1254">
          <cell r="A1254">
            <v>2688</v>
          </cell>
          <cell r="B1254" t="str">
            <v>SŠ Blato</v>
          </cell>
        </row>
        <row r="1255">
          <cell r="A1255">
            <v>2644</v>
          </cell>
          <cell r="B1255" t="str">
            <v>SŠ Bol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2646</v>
          </cell>
          <cell r="B1257" t="str">
            <v>SŠ Brač</v>
          </cell>
        </row>
        <row r="1258">
          <cell r="A1258">
            <v>2650</v>
          </cell>
          <cell r="B1258" t="str">
            <v>SŠ Buzet</v>
          </cell>
        </row>
        <row r="1259">
          <cell r="A1259">
            <v>2750</v>
          </cell>
          <cell r="B1259" t="str">
            <v>SŠ Centar za odgoj i obrazovanje</v>
          </cell>
        </row>
        <row r="1260">
          <cell r="A1260">
            <v>2568</v>
          </cell>
          <cell r="B1260" t="str">
            <v>SŠ Dalj</v>
          </cell>
        </row>
        <row r="1261">
          <cell r="A1261">
            <v>2445</v>
          </cell>
          <cell r="B1261" t="str">
            <v>SŠ Delnice</v>
          </cell>
        </row>
        <row r="1262">
          <cell r="A1262">
            <v>2639</v>
          </cell>
          <cell r="B1262" t="str">
            <v>SŠ Dental centar Marušić</v>
          </cell>
        </row>
        <row r="1263">
          <cell r="A1263">
            <v>2540</v>
          </cell>
          <cell r="B1263" t="str">
            <v>SŠ Donji Miholjac</v>
          </cell>
        </row>
        <row r="1264">
          <cell r="A1264">
            <v>2443</v>
          </cell>
          <cell r="B1264" t="str">
            <v>SŠ Dr. Antuna Barca - Crikvenica</v>
          </cell>
        </row>
        <row r="1265">
          <cell r="A1265">
            <v>2363</v>
          </cell>
          <cell r="B1265" t="str">
            <v>SŠ Dragutina Stražimira</v>
          </cell>
        </row>
        <row r="1266">
          <cell r="A1266">
            <v>2389</v>
          </cell>
          <cell r="B1266" t="str">
            <v>SŠ Duga Resa</v>
          </cell>
        </row>
        <row r="1267">
          <cell r="A1267">
            <v>2348</v>
          </cell>
          <cell r="B1267" t="str">
            <v>SŠ Dugo Selo</v>
          </cell>
        </row>
        <row r="1268">
          <cell r="A1268">
            <v>2603</v>
          </cell>
          <cell r="B1268" t="str">
            <v>SŠ Fra Andrije Kačića Miošića - Makarska</v>
          </cell>
        </row>
        <row r="1269">
          <cell r="A1269">
            <v>2687</v>
          </cell>
          <cell r="B1269" t="str">
            <v>SŠ Fra Andrije Kačića Miošića - Ploče</v>
          </cell>
        </row>
        <row r="1270">
          <cell r="A1270">
            <v>2373</v>
          </cell>
          <cell r="B1270" t="str">
            <v>SŠ Glina</v>
          </cell>
        </row>
        <row r="1271">
          <cell r="A1271">
            <v>2517</v>
          </cell>
          <cell r="B1271" t="str">
            <v>SŠ Gračac</v>
          </cell>
        </row>
        <row r="1272">
          <cell r="A1272">
            <v>2446</v>
          </cell>
          <cell r="B1272" t="str">
            <v>SŠ Hrvatski kralj Zvonimir</v>
          </cell>
        </row>
        <row r="1273">
          <cell r="A1273">
            <v>2598</v>
          </cell>
          <cell r="B1273" t="str">
            <v>SŠ Hvar</v>
          </cell>
        </row>
        <row r="1274">
          <cell r="A1274">
            <v>2597</v>
          </cell>
          <cell r="B1274" t="str">
            <v>SŠ Ilok</v>
          </cell>
        </row>
        <row r="1275">
          <cell r="A1275">
            <v>2544</v>
          </cell>
          <cell r="B1275" t="str">
            <v>SŠ Isidora Kršnjavoga - Našice</v>
          </cell>
        </row>
        <row r="1276">
          <cell r="A1276">
            <v>2426</v>
          </cell>
          <cell r="B1276" t="str">
            <v>SŠ Ivan Seljanec - Križevci</v>
          </cell>
        </row>
        <row r="1277">
          <cell r="A1277">
            <v>2349</v>
          </cell>
          <cell r="B1277" t="str">
            <v>SŠ Ivan Švear - Ivanić Grad</v>
          </cell>
        </row>
        <row r="1278">
          <cell r="A1278">
            <v>2610</v>
          </cell>
          <cell r="B1278" t="str">
            <v>SŠ Ivana Lucića - Trogir</v>
          </cell>
        </row>
        <row r="1279">
          <cell r="A1279">
            <v>2569</v>
          </cell>
          <cell r="B1279" t="str">
            <v>SŠ Ivana Maštrovića - Drniš</v>
          </cell>
        </row>
        <row r="1280">
          <cell r="A1280">
            <v>2374</v>
          </cell>
          <cell r="B1280" t="str">
            <v>SŠ Ivana Trnskoga</v>
          </cell>
        </row>
        <row r="1281">
          <cell r="A1281">
            <v>2405</v>
          </cell>
          <cell r="B1281" t="str">
            <v>SŠ Ivanec</v>
          </cell>
        </row>
        <row r="1282">
          <cell r="A1282">
            <v>2351</v>
          </cell>
          <cell r="B1282" t="str">
            <v>SŠ Jastrebarsko</v>
          </cell>
        </row>
        <row r="1283">
          <cell r="A1283">
            <v>3175</v>
          </cell>
          <cell r="B1283" t="str">
            <v>SŠ Jelkovec</v>
          </cell>
        </row>
        <row r="1284">
          <cell r="A1284">
            <v>2567</v>
          </cell>
          <cell r="B1284" t="str">
            <v>SŠ Josipa Kozarca - Đurđenovac</v>
          </cell>
        </row>
        <row r="1285">
          <cell r="A1285">
            <v>2605</v>
          </cell>
          <cell r="B1285" t="str">
            <v>SŠ Jure Kaštelan</v>
          </cell>
        </row>
        <row r="1286">
          <cell r="A1286">
            <v>2515</v>
          </cell>
          <cell r="B1286" t="str">
            <v>SŠ Kneza Branimira - Benkovac</v>
          </cell>
        </row>
        <row r="1287">
          <cell r="A1287">
            <v>2370</v>
          </cell>
          <cell r="B1287" t="str">
            <v>SŠ Konjščina</v>
          </cell>
        </row>
        <row r="1288">
          <cell r="A1288">
            <v>2424</v>
          </cell>
          <cell r="B1288" t="str">
            <v>SŠ Koprivnica</v>
          </cell>
        </row>
        <row r="1289">
          <cell r="A1289">
            <v>2364</v>
          </cell>
          <cell r="B1289" t="str">
            <v>SŠ Krapina</v>
          </cell>
        </row>
        <row r="1290">
          <cell r="A1290">
            <v>2905</v>
          </cell>
          <cell r="B1290" t="str">
            <v>SŠ Lovre Montija</v>
          </cell>
        </row>
        <row r="1291">
          <cell r="A1291">
            <v>2963</v>
          </cell>
          <cell r="B1291" t="str">
            <v>SŠ Marka Marulića - Slatina</v>
          </cell>
        </row>
        <row r="1292">
          <cell r="A1292">
            <v>2451</v>
          </cell>
          <cell r="B1292" t="str">
            <v>SŠ Markantuna de Dominisa - Rab</v>
          </cell>
        </row>
        <row r="1293">
          <cell r="A1293">
            <v>2654</v>
          </cell>
          <cell r="B1293" t="str">
            <v>SŠ Mate Balote</v>
          </cell>
        </row>
        <row r="1294">
          <cell r="A1294">
            <v>2651</v>
          </cell>
          <cell r="B1294" t="str">
            <v>SŠ Mate Blažine - Labin</v>
          </cell>
        </row>
        <row r="1295">
          <cell r="A1295">
            <v>2507</v>
          </cell>
          <cell r="B1295" t="str">
            <v>SŠ Matije Antuna Reljkovića - Slavonski Brod</v>
          </cell>
        </row>
        <row r="1296">
          <cell r="A1296">
            <v>2685</v>
          </cell>
          <cell r="B1296" t="str">
            <v>SŠ Metković</v>
          </cell>
        </row>
        <row r="1297">
          <cell r="A1297">
            <v>2378</v>
          </cell>
          <cell r="B1297" t="str">
            <v>SŠ Novska</v>
          </cell>
        </row>
        <row r="1298">
          <cell r="A1298">
            <v>2518</v>
          </cell>
          <cell r="B1298" t="str">
            <v>SŠ Obrovac</v>
          </cell>
        </row>
        <row r="1299">
          <cell r="A1299">
            <v>2371</v>
          </cell>
          <cell r="B1299" t="str">
            <v>SŠ Oroslavje</v>
          </cell>
        </row>
        <row r="1300">
          <cell r="A1300">
            <v>2484</v>
          </cell>
          <cell r="B1300" t="str">
            <v>SŠ Otočac</v>
          </cell>
        </row>
        <row r="1301">
          <cell r="A1301">
            <v>2495</v>
          </cell>
          <cell r="B1301" t="str">
            <v>SŠ Pakrac</v>
          </cell>
        </row>
        <row r="1302">
          <cell r="A1302">
            <v>2485</v>
          </cell>
          <cell r="B1302" t="str">
            <v xml:space="preserve">SŠ Pavla Rittera Vitezovića u Senju </v>
          </cell>
        </row>
        <row r="1303">
          <cell r="A1303">
            <v>2683</v>
          </cell>
          <cell r="B1303" t="str">
            <v>SŠ Petra Šegedina</v>
          </cell>
        </row>
        <row r="1304">
          <cell r="A1304">
            <v>2380</v>
          </cell>
          <cell r="B1304" t="str">
            <v>SŠ Petrinja</v>
          </cell>
        </row>
        <row r="1305">
          <cell r="A1305">
            <v>2494</v>
          </cell>
          <cell r="B1305" t="str">
            <v>SŠ Pitomača</v>
          </cell>
        </row>
        <row r="1306">
          <cell r="A1306">
            <v>2486</v>
          </cell>
          <cell r="B1306" t="str">
            <v>SŠ Plitvička Jezera</v>
          </cell>
        </row>
        <row r="1307">
          <cell r="A1307">
            <v>2368</v>
          </cell>
          <cell r="B1307" t="str">
            <v>SŠ Pregrada</v>
          </cell>
        </row>
        <row r="1308">
          <cell r="A1308">
            <v>2695</v>
          </cell>
          <cell r="B1308" t="str">
            <v>SŠ Prelog</v>
          </cell>
        </row>
        <row r="1309">
          <cell r="A1309">
            <v>2749</v>
          </cell>
          <cell r="B1309" t="str">
            <v>SŠ Sesvete</v>
          </cell>
        </row>
        <row r="1310">
          <cell r="A1310">
            <v>2404</v>
          </cell>
          <cell r="B1310" t="str">
            <v>SŠ Slunj</v>
          </cell>
        </row>
        <row r="1311">
          <cell r="A1311">
            <v>2487</v>
          </cell>
          <cell r="B1311" t="str">
            <v>SŠ Stjepan Ivšić</v>
          </cell>
        </row>
        <row r="1312">
          <cell r="A1312">
            <v>2613</v>
          </cell>
          <cell r="B1312" t="str">
            <v>SŠ Tin Ujević - Vrgorac</v>
          </cell>
        </row>
        <row r="1313">
          <cell r="A1313">
            <v>2375</v>
          </cell>
          <cell r="B1313" t="str">
            <v>SŠ Tina Ujevića - Kutina</v>
          </cell>
        </row>
        <row r="1314">
          <cell r="A1314">
            <v>2388</v>
          </cell>
          <cell r="B1314" t="str">
            <v>SŠ Topusko</v>
          </cell>
        </row>
        <row r="1315">
          <cell r="A1315">
            <v>2566</v>
          </cell>
          <cell r="B1315" t="str">
            <v>SŠ Valpovo</v>
          </cell>
        </row>
        <row r="1316">
          <cell r="A1316">
            <v>2684</v>
          </cell>
          <cell r="B1316" t="str">
            <v>SŠ Vela Luka</v>
          </cell>
        </row>
        <row r="1317">
          <cell r="A1317">
            <v>2383</v>
          </cell>
          <cell r="B1317" t="str">
            <v>SŠ Viktorovac</v>
          </cell>
        </row>
        <row r="1318">
          <cell r="A1318">
            <v>2647</v>
          </cell>
          <cell r="B1318" t="str">
            <v>SŠ Vladimir Gortan - Buje</v>
          </cell>
        </row>
        <row r="1319">
          <cell r="A1319">
            <v>2444</v>
          </cell>
          <cell r="B1319" t="str">
            <v>SŠ Vladimir Nazor</v>
          </cell>
        </row>
        <row r="1320">
          <cell r="A1320">
            <v>2361</v>
          </cell>
          <cell r="B1320" t="str">
            <v>SŠ Vrbovec</v>
          </cell>
        </row>
        <row r="1321">
          <cell r="A1321">
            <v>2365</v>
          </cell>
          <cell r="B1321" t="str">
            <v>SŠ Zabok</v>
          </cell>
        </row>
        <row r="1322">
          <cell r="A1322">
            <v>2372</v>
          </cell>
          <cell r="B1322" t="str">
            <v>SŠ Zlatar</v>
          </cell>
        </row>
        <row r="1323">
          <cell r="A1323">
            <v>2671</v>
          </cell>
          <cell r="B1323" t="str">
            <v>SŠ Zvane Črnje - Rovinj</v>
          </cell>
        </row>
        <row r="1324">
          <cell r="A1324">
            <v>3162</v>
          </cell>
          <cell r="B1324" t="str">
            <v>SŠ Čakovec</v>
          </cell>
        </row>
        <row r="1325">
          <cell r="A1325">
            <v>2437</v>
          </cell>
          <cell r="B1325" t="str">
            <v>SŠ Čazma</v>
          </cell>
        </row>
        <row r="1326">
          <cell r="A1326">
            <v>4011</v>
          </cell>
          <cell r="B1326" t="str">
            <v>Talijanska osnovna škola - Bernardo Parentin Poreč</v>
          </cell>
        </row>
        <row r="1327">
          <cell r="A1327">
            <v>1925</v>
          </cell>
          <cell r="B1327" t="str">
            <v>Talijanska osnovna škola - Buje</v>
          </cell>
        </row>
        <row r="1328">
          <cell r="A1328">
            <v>2018</v>
          </cell>
          <cell r="B1328" t="str">
            <v>Talijanska osnovna škola - Novigrad</v>
          </cell>
        </row>
        <row r="1329">
          <cell r="A1329">
            <v>1960</v>
          </cell>
          <cell r="B1329" t="str">
            <v xml:space="preserve">Talijanska osnovna škola - Poreč </v>
          </cell>
        </row>
        <row r="1330">
          <cell r="A1330">
            <v>1983</v>
          </cell>
          <cell r="B1330" t="str">
            <v>Talijanska osnovna škola Bernardo Benussi - Rovinj</v>
          </cell>
        </row>
        <row r="1331">
          <cell r="A1331">
            <v>2030</v>
          </cell>
          <cell r="B1331" t="str">
            <v>Talijanska osnovna škola Galileo Galilei - Umag</v>
          </cell>
        </row>
        <row r="1332">
          <cell r="A1332">
            <v>2670</v>
          </cell>
          <cell r="B1332" t="str">
            <v xml:space="preserve">Talijanska srednja škola - Rovinj </v>
          </cell>
        </row>
        <row r="1333">
          <cell r="A1333">
            <v>2660</v>
          </cell>
          <cell r="B1333" t="str">
            <v>Talijanska srednja škola Dante Alighieri - Pula</v>
          </cell>
        </row>
        <row r="1334">
          <cell r="A1334">
            <v>2648</v>
          </cell>
          <cell r="B1334" t="str">
            <v>Talijanska srednja škola Leonardo da Vinci - Buje</v>
          </cell>
        </row>
        <row r="1335">
          <cell r="A1335">
            <v>2608</v>
          </cell>
          <cell r="B1335" t="str">
            <v>Tehnička i industrijska škola Ruđera Boškovića u Sinju</v>
          </cell>
        </row>
        <row r="1336">
          <cell r="A1336">
            <v>2433</v>
          </cell>
          <cell r="B1336" t="str">
            <v>Tehnička škola - Bjelovar</v>
          </cell>
        </row>
        <row r="1337">
          <cell r="A1337">
            <v>2438</v>
          </cell>
          <cell r="B1337" t="str">
            <v>Tehnička škola - Daruvar</v>
          </cell>
        </row>
        <row r="1338">
          <cell r="A1338">
            <v>2395</v>
          </cell>
          <cell r="B1338" t="str">
            <v>Tehnička škola - Karlovac</v>
          </cell>
        </row>
        <row r="1339">
          <cell r="A1339">
            <v>2376</v>
          </cell>
          <cell r="B1339" t="str">
            <v>Tehnička škola - Kutina</v>
          </cell>
        </row>
        <row r="1340">
          <cell r="A1340">
            <v>2499</v>
          </cell>
          <cell r="B1340" t="str">
            <v>Tehnička škola - Požega</v>
          </cell>
        </row>
        <row r="1341">
          <cell r="A1341">
            <v>2663</v>
          </cell>
          <cell r="B1341" t="str">
            <v>Tehnička škola - Pula</v>
          </cell>
        </row>
        <row r="1342">
          <cell r="A1342">
            <v>2385</v>
          </cell>
          <cell r="B1342" t="str">
            <v>Tehnička škola - Sisak</v>
          </cell>
        </row>
        <row r="1343">
          <cell r="A1343">
            <v>2511</v>
          </cell>
          <cell r="B1343" t="str">
            <v>Tehnička škola - Slavonski Brod</v>
          </cell>
        </row>
        <row r="1344">
          <cell r="A1344">
            <v>2490</v>
          </cell>
          <cell r="B1344" t="str">
            <v>Tehnička škola - Virovitica</v>
          </cell>
        </row>
        <row r="1345">
          <cell r="A1345">
            <v>2527</v>
          </cell>
          <cell r="B1345" t="str">
            <v>Tehnička škola - Zadar</v>
          </cell>
        </row>
        <row r="1346">
          <cell r="A1346">
            <v>2740</v>
          </cell>
          <cell r="B1346" t="str">
            <v>Tehnička škola - Zagreb</v>
          </cell>
        </row>
        <row r="1347">
          <cell r="A1347">
            <v>2692</v>
          </cell>
          <cell r="B1347" t="str">
            <v>Tehnička škola - Čakovec</v>
          </cell>
        </row>
        <row r="1348">
          <cell r="A1348">
            <v>2576</v>
          </cell>
          <cell r="B1348" t="str">
            <v>Tehnička škola - Šibenik</v>
          </cell>
        </row>
        <row r="1349">
          <cell r="A1349">
            <v>2596</v>
          </cell>
          <cell r="B1349" t="str">
            <v>Tehnička škola - Županja</v>
          </cell>
        </row>
        <row r="1350">
          <cell r="A1350">
            <v>2553</v>
          </cell>
          <cell r="B1350" t="str">
            <v>Tehnička škola i prirodoslovna gimnazija Ruđera Boškovića - Osijek</v>
          </cell>
        </row>
        <row r="1351">
          <cell r="A1351">
            <v>2591</v>
          </cell>
          <cell r="B1351" t="str">
            <v>Tehnička škola Nikole Tesle - Vukovar</v>
          </cell>
        </row>
        <row r="1352">
          <cell r="A1352">
            <v>2581</v>
          </cell>
          <cell r="B1352" t="str">
            <v>Tehnička škola Ruđera Boškovića - Vinkovci</v>
          </cell>
        </row>
        <row r="1353">
          <cell r="A1353">
            <v>2764</v>
          </cell>
          <cell r="B1353" t="str">
            <v>Tehnička škola Ruđera Boškovića - Zagreb</v>
          </cell>
        </row>
        <row r="1354">
          <cell r="A1354">
            <v>2601</v>
          </cell>
          <cell r="B1354" t="str">
            <v>Tehnička škola u Imotskom</v>
          </cell>
        </row>
        <row r="1355">
          <cell r="A1355">
            <v>2463</v>
          </cell>
          <cell r="B1355" t="str">
            <v>Tehnička škola za strojarstvo i brodogradnju - Rijeka</v>
          </cell>
        </row>
        <row r="1356">
          <cell r="A1356">
            <v>2628</v>
          </cell>
          <cell r="B1356" t="str">
            <v>Tehnička škola za strojarstvo i mehatroniku - Split</v>
          </cell>
        </row>
        <row r="1357">
          <cell r="A1357">
            <v>2727</v>
          </cell>
          <cell r="B1357" t="str">
            <v>Treća ekonomska škola - Zagreb</v>
          </cell>
        </row>
        <row r="1358">
          <cell r="A1358">
            <v>2557</v>
          </cell>
          <cell r="B1358" t="str">
            <v>Trgovačka i komercijalna škola davor Milas - Osijek</v>
          </cell>
        </row>
        <row r="1359">
          <cell r="A1359">
            <v>2454</v>
          </cell>
          <cell r="B1359" t="str">
            <v>Trgovačka i tekstilna škola u Rijeci</v>
          </cell>
        </row>
        <row r="1360">
          <cell r="A1360">
            <v>2746</v>
          </cell>
          <cell r="B1360" t="str">
            <v>Trgovačka škola - Zagreb</v>
          </cell>
        </row>
        <row r="1361">
          <cell r="A1361">
            <v>2396</v>
          </cell>
          <cell r="B1361" t="str">
            <v>Trgovačko - ugostiteljska škola - Karlovac</v>
          </cell>
        </row>
        <row r="1362">
          <cell r="A1362">
            <v>2680</v>
          </cell>
          <cell r="B1362" t="str">
            <v>Turistička i ugostiteljska škola - Dubrovnik</v>
          </cell>
        </row>
        <row r="1363">
          <cell r="A1363">
            <v>2635</v>
          </cell>
          <cell r="B1363" t="str">
            <v>Turističko - ugostiteljska škola - Split</v>
          </cell>
        </row>
        <row r="1364">
          <cell r="A1364">
            <v>2655</v>
          </cell>
          <cell r="B1364" t="str">
            <v xml:space="preserve">Turističko - ugostiteljska škola Antona Štifanića - Poreč </v>
          </cell>
        </row>
        <row r="1365">
          <cell r="A1365">
            <v>2435</v>
          </cell>
          <cell r="B1365" t="str">
            <v>Turističko-ugostiteljska i prehrambena škola - Bjelovar</v>
          </cell>
        </row>
        <row r="1366">
          <cell r="A1366">
            <v>2574</v>
          </cell>
          <cell r="B1366" t="str">
            <v>Turističko-ugostiteljska škola - Šibenik</v>
          </cell>
        </row>
        <row r="1367">
          <cell r="A1367">
            <v>2447</v>
          </cell>
          <cell r="B1367" t="str">
            <v>Ugostiteljska škola - Opatija</v>
          </cell>
        </row>
        <row r="1368">
          <cell r="A1368">
            <v>2555</v>
          </cell>
          <cell r="B1368" t="str">
            <v>Ugostiteljsko - turistička škola - Osijek</v>
          </cell>
        </row>
        <row r="1369">
          <cell r="A1369">
            <v>2729</v>
          </cell>
          <cell r="B1369" t="str">
            <v>Ugostiteljsko-turističko učilište - Zagreb</v>
          </cell>
        </row>
        <row r="1370">
          <cell r="A1370">
            <v>2914</v>
          </cell>
          <cell r="B1370" t="str">
            <v>Umjetnička gimnazija Ars Animae s pravom javnosti - Split</v>
          </cell>
        </row>
        <row r="1371">
          <cell r="A1371">
            <v>60</v>
          </cell>
          <cell r="B1371" t="str">
            <v>Umjetnička škola Franje Lučića</v>
          </cell>
        </row>
        <row r="1372">
          <cell r="A1372">
            <v>2059</v>
          </cell>
          <cell r="B1372" t="str">
            <v>Umjetnička škola Luke Sorkočevića - Dubrovnik</v>
          </cell>
        </row>
        <row r="1373">
          <cell r="A1373">
            <v>2139</v>
          </cell>
          <cell r="B1373" t="str">
            <v>Umjetnička škola Miroslav Magdalenić - Čakovec</v>
          </cell>
        </row>
        <row r="1374">
          <cell r="A1374">
            <v>1959</v>
          </cell>
          <cell r="B1374" t="str">
            <v>Umjetnička škola Poreč</v>
          </cell>
        </row>
        <row r="1375">
          <cell r="A1375">
            <v>2745</v>
          </cell>
          <cell r="B1375" t="str">
            <v>Upravna škola Zagreb</v>
          </cell>
        </row>
        <row r="1376">
          <cell r="A1376">
            <v>4001</v>
          </cell>
          <cell r="B1376" t="str">
            <v>Učenički dom</v>
          </cell>
        </row>
        <row r="1377">
          <cell r="A1377">
            <v>4046</v>
          </cell>
          <cell r="B1377" t="str">
            <v>Učenički dom Hrvatski učiteljski konvikt</v>
          </cell>
        </row>
        <row r="1378">
          <cell r="A1378">
            <v>4048</v>
          </cell>
          <cell r="B1378" t="str">
            <v>Učenički dom Lovran</v>
          </cell>
        </row>
        <row r="1379">
          <cell r="A1379">
            <v>4049</v>
          </cell>
          <cell r="B1379" t="str">
            <v>Učenički dom Marije Jambrišak</v>
          </cell>
        </row>
        <row r="1380">
          <cell r="A1380">
            <v>4054</v>
          </cell>
          <cell r="B1380" t="str">
            <v>Učenički dom Varaždin</v>
          </cell>
        </row>
        <row r="1381">
          <cell r="A1381">
            <v>2845</v>
          </cell>
          <cell r="B1381" t="str">
            <v>Učilište za popularnu i jazz glazbu</v>
          </cell>
        </row>
        <row r="1382">
          <cell r="A1382">
            <v>2700</v>
          </cell>
          <cell r="B1382" t="str">
            <v>V. gimnazija - Zagreb</v>
          </cell>
        </row>
        <row r="1383">
          <cell r="A1383">
            <v>2623</v>
          </cell>
          <cell r="B1383" t="str">
            <v>V. gimnazija Vladimir Nazor - Split</v>
          </cell>
        </row>
        <row r="1384">
          <cell r="A1384">
            <v>630</v>
          </cell>
          <cell r="B1384" t="str">
            <v>V. osnovna škola - Bjelovar</v>
          </cell>
        </row>
        <row r="1385">
          <cell r="A1385">
            <v>465</v>
          </cell>
          <cell r="B1385" t="str">
            <v>V. osnovna škola - Varaždin</v>
          </cell>
        </row>
        <row r="1386">
          <cell r="A1386">
            <v>2719</v>
          </cell>
          <cell r="B1386" t="str">
            <v>Veterinarska škola - Zagreb</v>
          </cell>
        </row>
        <row r="1387">
          <cell r="A1387">
            <v>466</v>
          </cell>
          <cell r="B1387" t="str">
            <v>VI. osnovna škola - Varaždin</v>
          </cell>
        </row>
        <row r="1388">
          <cell r="A1388">
            <v>2702</v>
          </cell>
          <cell r="B1388" t="str">
            <v>VII. gimnazija - Zagreb</v>
          </cell>
        </row>
        <row r="1389">
          <cell r="A1389">
            <v>468</v>
          </cell>
          <cell r="B1389" t="str">
            <v>VII. osnovna škola - Varaždin</v>
          </cell>
        </row>
        <row r="1390">
          <cell r="A1390">
            <v>2330</v>
          </cell>
          <cell r="B1390" t="str">
            <v>Waldorfska škola u Zagrebu</v>
          </cell>
        </row>
        <row r="1391">
          <cell r="A1391">
            <v>2705</v>
          </cell>
          <cell r="B1391" t="str">
            <v>X. gimnazija Ivan Supek - Zagreb</v>
          </cell>
        </row>
        <row r="1392">
          <cell r="A1392">
            <v>2706</v>
          </cell>
          <cell r="B1392" t="str">
            <v>XI. gimnazija - Zagreb</v>
          </cell>
        </row>
        <row r="1393">
          <cell r="A1393">
            <v>2707</v>
          </cell>
          <cell r="B1393" t="str">
            <v>XII. gimnazija - Zagreb</v>
          </cell>
        </row>
        <row r="1394">
          <cell r="A1394">
            <v>2708</v>
          </cell>
          <cell r="B1394" t="str">
            <v>XIII. gimnazija - Zagreb</v>
          </cell>
        </row>
        <row r="1395">
          <cell r="A1395">
            <v>2710</v>
          </cell>
          <cell r="B1395" t="str">
            <v>XV. gimnazija - Zagreb</v>
          </cell>
        </row>
        <row r="1396">
          <cell r="A1396">
            <v>2711</v>
          </cell>
          <cell r="B1396" t="str">
            <v>XVI. gimnazija - Zagreb</v>
          </cell>
        </row>
        <row r="1397">
          <cell r="A1397">
            <v>2713</v>
          </cell>
          <cell r="B1397" t="str">
            <v>XVIII. gimnazija - Zagreb</v>
          </cell>
        </row>
        <row r="1398">
          <cell r="A1398">
            <v>2536</v>
          </cell>
          <cell r="B1398" t="str">
            <v>Zadarska privatna gimnazija s pravom javnosti</v>
          </cell>
        </row>
        <row r="1399">
          <cell r="A1399">
            <v>4000</v>
          </cell>
          <cell r="B1399" t="str">
            <v>Zadruga</v>
          </cell>
        </row>
        <row r="1400">
          <cell r="A1400">
            <v>2775</v>
          </cell>
          <cell r="B1400" t="str">
            <v>Zagrebačka umjetnička gimnazija s pravom javnosti</v>
          </cell>
        </row>
        <row r="1401">
          <cell r="A1401">
            <v>2586</v>
          </cell>
          <cell r="B1401" t="str">
            <v>Zdravstvena i veterinarska škola Dr. Andrije Štampara - Vinkovci</v>
          </cell>
        </row>
        <row r="1402">
          <cell r="A1402">
            <v>2634</v>
          </cell>
          <cell r="B1402" t="str">
            <v>Zdravstvena škola - Split</v>
          </cell>
        </row>
        <row r="1403">
          <cell r="A1403">
            <v>2714</v>
          </cell>
          <cell r="B1403" t="str">
            <v>Zdravstveno učilište - Zagreb</v>
          </cell>
        </row>
        <row r="1404">
          <cell r="A1404">
            <v>2359</v>
          </cell>
          <cell r="B1404" t="str">
            <v>Zrakoplovna tehnička škola Rudolfa Perešina</v>
          </cell>
        </row>
        <row r="1405">
          <cell r="A1405">
            <v>646</v>
          </cell>
          <cell r="B1405" t="str">
            <v>Češka osnovna škola Jana Amosa Komenskog - Daruvar</v>
          </cell>
        </row>
        <row r="1406">
          <cell r="A1406">
            <v>690</v>
          </cell>
          <cell r="B1406" t="str">
            <v>Češka osnovna škola Josipa Ružičke - Končanica</v>
          </cell>
        </row>
        <row r="1407">
          <cell r="A1407">
            <v>2580</v>
          </cell>
          <cell r="B1407" t="str">
            <v>Šibenska privatna gimnazija s pravom javnosti</v>
          </cell>
        </row>
        <row r="1408">
          <cell r="A1408">
            <v>2342</v>
          </cell>
          <cell r="B1408" t="str">
            <v>Škola kreativnog razvoja dr.Časl</v>
          </cell>
        </row>
        <row r="1409">
          <cell r="A1409">
            <v>2633</v>
          </cell>
          <cell r="B1409" t="str">
            <v>Škola likovnih umjetnosti - Split</v>
          </cell>
        </row>
        <row r="1410">
          <cell r="A1410">
            <v>2531</v>
          </cell>
          <cell r="B1410" t="str">
            <v>Škola primijenjene umjetnosti i dizajna - Zadar</v>
          </cell>
        </row>
        <row r="1411">
          <cell r="A1411">
            <v>2747</v>
          </cell>
          <cell r="B1411" t="str">
            <v>Škola primijenjene umjetnosti i dizajna - Zagreb</v>
          </cell>
        </row>
        <row r="1412">
          <cell r="A1412">
            <v>2558</v>
          </cell>
          <cell r="B1412" t="str">
            <v>Škola primijenjene umjetnosti i dizajna Osijek</v>
          </cell>
        </row>
        <row r="1413">
          <cell r="A1413">
            <v>2659</v>
          </cell>
          <cell r="B1413" t="str">
            <v>Škola primijenjenih umjetnosti i dizajna - Pula</v>
          </cell>
        </row>
        <row r="1414">
          <cell r="A1414">
            <v>2327</v>
          </cell>
          <cell r="B1414" t="str">
            <v>Škola suvremenog plesa Ane Maletić - Zagreb</v>
          </cell>
        </row>
        <row r="1415">
          <cell r="A1415">
            <v>2731</v>
          </cell>
          <cell r="B1415" t="str">
            <v>Škola za cestovni promet - Zagreb</v>
          </cell>
        </row>
        <row r="1416">
          <cell r="A1416">
            <v>2631</v>
          </cell>
          <cell r="B1416" t="str">
            <v>Škola za dizajn, grafiku i održivu gradnju - Split</v>
          </cell>
        </row>
        <row r="1417">
          <cell r="A1417">
            <v>2326</v>
          </cell>
          <cell r="B1417" t="str">
            <v>Škola za klasični balet - Zagreb</v>
          </cell>
        </row>
        <row r="1418">
          <cell r="A1418">
            <v>2715</v>
          </cell>
          <cell r="B1418" t="str">
            <v>Škola za medicinske sestre Mlinarska</v>
          </cell>
        </row>
        <row r="1419">
          <cell r="A1419">
            <v>2716</v>
          </cell>
          <cell r="B1419" t="str">
            <v>Škola za medicinske sestre Vinogradska</v>
          </cell>
        </row>
        <row r="1420">
          <cell r="A1420">
            <v>2718</v>
          </cell>
          <cell r="B1420" t="str">
            <v>Škola za medicinske sestre Vrapče</v>
          </cell>
        </row>
        <row r="1421">
          <cell r="A1421">
            <v>2744</v>
          </cell>
          <cell r="B1421" t="str">
            <v>Škola za montažu instalacija i metalnih konstrukcija</v>
          </cell>
        </row>
        <row r="1422">
          <cell r="A1422">
            <v>1980</v>
          </cell>
          <cell r="B1422" t="str">
            <v>Škola za odgoj i obrazovanje - Pula</v>
          </cell>
        </row>
        <row r="1423">
          <cell r="A1423">
            <v>2559</v>
          </cell>
          <cell r="B1423" t="str">
            <v>Škola za osposobljavanje i obrazovanje Vinko Bek</v>
          </cell>
        </row>
        <row r="1424">
          <cell r="A1424">
            <v>2717</v>
          </cell>
          <cell r="B1424" t="str">
            <v>Škola za primalje - Zagreb</v>
          </cell>
        </row>
        <row r="1425">
          <cell r="A1425">
            <v>2473</v>
          </cell>
          <cell r="B1425" t="str">
            <v>Škola za primijenjenu umjetnost u Rijeci</v>
          </cell>
        </row>
        <row r="1426">
          <cell r="A1426">
            <v>2734</v>
          </cell>
          <cell r="B1426" t="str">
            <v>Škola za modu i dizajn</v>
          </cell>
        </row>
        <row r="1427">
          <cell r="A1427">
            <v>2656</v>
          </cell>
          <cell r="B1427" t="str">
            <v>Škola za turizam, ugostiteljstvo i trgovinu - Pula</v>
          </cell>
        </row>
        <row r="1428">
          <cell r="A1428">
            <v>2366</v>
          </cell>
          <cell r="B1428" t="str">
            <v>Škola za umjetnost, dizajn, grafiku i odjeću - Zabok</v>
          </cell>
        </row>
        <row r="1429">
          <cell r="A1429">
            <v>2748</v>
          </cell>
          <cell r="B1429" t="str">
            <v>Športska gimnazija - Zagreb</v>
          </cell>
        </row>
        <row r="1430">
          <cell r="A1430">
            <v>2393</v>
          </cell>
          <cell r="B1430" t="str">
            <v>Šumarska i drvodjeljska škola - Karlovac</v>
          </cell>
        </row>
        <row r="1431">
          <cell r="A1431">
            <v>2477</v>
          </cell>
          <cell r="B1431" t="str">
            <v>Željeznička tehnička škola - Moravice</v>
          </cell>
        </row>
        <row r="1432">
          <cell r="A1432">
            <v>2751</v>
          </cell>
          <cell r="B1432" t="str">
            <v>Ženska opća gimnazija Družbe sestara milosrdnica - s pravom javnosti</v>
          </cell>
        </row>
        <row r="1433">
          <cell r="A1433">
            <v>4043</v>
          </cell>
          <cell r="B1433" t="str">
            <v>Ženski đački dom Dubrovnik</v>
          </cell>
        </row>
        <row r="1434">
          <cell r="A1434">
            <v>4007</v>
          </cell>
          <cell r="B1434" t="str">
            <v>Ženski đački dom Split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3050</v>
          </cell>
          <cell r="B17" t="str">
            <v>Centar za odgoj i obrazovanje Lug</v>
          </cell>
        </row>
        <row r="18">
          <cell r="A18">
            <v>2345</v>
          </cell>
          <cell r="B18" t="str">
            <v>Centar za odgoj i obrazovanje Prekrižje - Zagreb</v>
          </cell>
        </row>
        <row r="19">
          <cell r="A19">
            <v>3065</v>
          </cell>
          <cell r="B19" t="str">
            <v>Centar za odgoj i obrazovanje pri Odgojnom domu - Ivanec</v>
          </cell>
        </row>
        <row r="20">
          <cell r="A20">
            <v>653</v>
          </cell>
          <cell r="B20" t="str">
            <v xml:space="preserve">Centar za odgoj i obrazovanje Rudolf Steiner - Daruvar </v>
          </cell>
        </row>
        <row r="21">
          <cell r="A21">
            <v>3094</v>
          </cell>
          <cell r="B21" t="str">
            <v>Centar za odgoj i obrazovanje Slava Raškaj - Split</v>
          </cell>
        </row>
        <row r="22">
          <cell r="A22">
            <v>2339</v>
          </cell>
          <cell r="B22" t="str">
            <v>Centar za odgoj i obrazovanje Slava Raškaj - Zagreb</v>
          </cell>
        </row>
        <row r="23">
          <cell r="A23">
            <v>467</v>
          </cell>
          <cell r="B23" t="str">
            <v>Centar za odgoj i obrazovanje Tomislav Špoljar</v>
          </cell>
        </row>
        <row r="24">
          <cell r="A24">
            <v>2338</v>
          </cell>
          <cell r="B24" t="str">
            <v>Centar za odgoj i obrazovanje Vinko Bek</v>
          </cell>
        </row>
        <row r="25">
          <cell r="A25">
            <v>166</v>
          </cell>
          <cell r="B25" t="str">
            <v>Centar za odgoj i obrazovanje Zajezda</v>
          </cell>
        </row>
        <row r="26">
          <cell r="A26">
            <v>3082</v>
          </cell>
          <cell r="B26" t="str">
            <v xml:space="preserve">Centar za odgoj i obrazovanje Šubićevac </v>
          </cell>
        </row>
        <row r="27">
          <cell r="A27">
            <v>553</v>
          </cell>
          <cell r="B27" t="str">
            <v>Centar za odgoj, obrazovanje i rehabilitaciju - Križevci</v>
          </cell>
        </row>
        <row r="28">
          <cell r="A28">
            <v>966</v>
          </cell>
          <cell r="B28" t="str">
            <v>Centar za odgoj, obrazovanje i rehabilitaciju - Virovitica</v>
          </cell>
        </row>
        <row r="29">
          <cell r="A29">
            <v>536</v>
          </cell>
          <cell r="B29" t="str">
            <v>Centar za odgoj, obrazovanje i rehabilitaciju Podravsko sunce</v>
          </cell>
        </row>
        <row r="30">
          <cell r="A30">
            <v>3048</v>
          </cell>
          <cell r="B30" t="str">
            <v>Centar za rehabilitaciju Stančić</v>
          </cell>
        </row>
        <row r="31">
          <cell r="A31">
            <v>3117</v>
          </cell>
          <cell r="B31" t="str">
            <v>Centar za rehabilitaciju Zagreb</v>
          </cell>
        </row>
        <row r="32">
          <cell r="A32">
            <v>4010</v>
          </cell>
          <cell r="B32" t="str">
            <v>Dom za odgoj djece i mladeži Split</v>
          </cell>
        </row>
        <row r="33">
          <cell r="A33">
            <v>2726</v>
          </cell>
          <cell r="B33" t="str">
            <v>Druga ekonomska škola - Zagreb</v>
          </cell>
        </row>
        <row r="34">
          <cell r="A34">
            <v>2407</v>
          </cell>
          <cell r="B34" t="str">
            <v>Druga gimnazija - Varaždin</v>
          </cell>
        </row>
        <row r="35">
          <cell r="A35">
            <v>4029</v>
          </cell>
          <cell r="B35" t="str">
            <v>Druga opća privatna gimnazija s pravom javnosti</v>
          </cell>
        </row>
        <row r="36">
          <cell r="A36">
            <v>2539</v>
          </cell>
          <cell r="B36" t="str">
            <v>Druga srednja škola - Beli Manastir</v>
          </cell>
        </row>
        <row r="37">
          <cell r="A37">
            <v>2739</v>
          </cell>
          <cell r="B37" t="str">
            <v>Drvodjeljska škola - Zagreb</v>
          </cell>
        </row>
        <row r="38">
          <cell r="A38">
            <v>2584</v>
          </cell>
          <cell r="B38" t="str">
            <v>Drvodjelska tehnička škola - Vinkovci</v>
          </cell>
        </row>
        <row r="39">
          <cell r="A39">
            <v>3128</v>
          </cell>
          <cell r="B39" t="str">
            <v>Dubrovačka privatna gimnazija</v>
          </cell>
        </row>
        <row r="40">
          <cell r="A40">
            <v>2432</v>
          </cell>
          <cell r="B40" t="str">
            <v xml:space="preserve">Ekonomska i birotehnička škola - Bjelovar </v>
          </cell>
        </row>
        <row r="41">
          <cell r="A41">
            <v>2676</v>
          </cell>
          <cell r="B41" t="str">
            <v>Ekonomska i trgovačka škola - Dubrovnik</v>
          </cell>
        </row>
        <row r="42">
          <cell r="A42">
            <v>2693</v>
          </cell>
          <cell r="B42" t="str">
            <v>Ekonomska i trgovačka škola - Čakovec</v>
          </cell>
        </row>
        <row r="43">
          <cell r="A43">
            <v>2583</v>
          </cell>
          <cell r="B43" t="str">
            <v>Ekonomska i trgovačka škola Ivana Domca</v>
          </cell>
        </row>
        <row r="44">
          <cell r="A44">
            <v>2440</v>
          </cell>
          <cell r="B44" t="str">
            <v>Ekonomska i turistička škola - Daruvar</v>
          </cell>
        </row>
        <row r="45">
          <cell r="A45">
            <v>2554</v>
          </cell>
          <cell r="B45" t="str">
            <v>Ekonomska i upravna škola - Osijek</v>
          </cell>
        </row>
        <row r="46">
          <cell r="A46">
            <v>2600</v>
          </cell>
          <cell r="B46" t="str">
            <v>Ekonomska škola - Imotski</v>
          </cell>
        </row>
        <row r="47">
          <cell r="A47">
            <v>2497</v>
          </cell>
          <cell r="B47" t="str">
            <v>Ekonomska škola - Požega</v>
          </cell>
        </row>
        <row r="48">
          <cell r="A48">
            <v>2661</v>
          </cell>
          <cell r="B48" t="str">
            <v>Ekonomska škola - Pula</v>
          </cell>
        </row>
        <row r="49">
          <cell r="A49">
            <v>2386</v>
          </cell>
          <cell r="B49" t="str">
            <v>Ekonomska škola - Sisak</v>
          </cell>
        </row>
        <row r="50">
          <cell r="A50">
            <v>2356</v>
          </cell>
          <cell r="B50" t="str">
            <v>Ekonomska škola - Velika Gorica</v>
          </cell>
        </row>
        <row r="51">
          <cell r="A51">
            <v>2590</v>
          </cell>
          <cell r="B51" t="str">
            <v>Ekonomska škola - Vukovar</v>
          </cell>
        </row>
        <row r="52">
          <cell r="A52">
            <v>2571</v>
          </cell>
          <cell r="B52" t="str">
            <v>Ekonomska škola - Šibenik</v>
          </cell>
        </row>
        <row r="53">
          <cell r="A53">
            <v>2541</v>
          </cell>
          <cell r="B53" t="str">
            <v>Ekonomska škola Braća Radić</v>
          </cell>
        </row>
        <row r="54">
          <cell r="A54">
            <v>4008</v>
          </cell>
          <cell r="B54" t="str">
            <v>Ekonomska škola braća Radić Đakovo</v>
          </cell>
        </row>
        <row r="55">
          <cell r="A55">
            <v>2456</v>
          </cell>
          <cell r="B55" t="str">
            <v xml:space="preserve">Ekonomska škola Mije Mirkovića - Rijeka </v>
          </cell>
        </row>
        <row r="56">
          <cell r="A56">
            <v>2352</v>
          </cell>
          <cell r="B56" t="str">
            <v>Ekonomska, trgovačka i ugostiteljska škola - Samobor</v>
          </cell>
        </row>
        <row r="57">
          <cell r="A57">
            <v>2532</v>
          </cell>
          <cell r="B57" t="str">
            <v>Ekonomsko - birotehnička i trgovačka škola - Zadar</v>
          </cell>
        </row>
        <row r="58">
          <cell r="A58">
            <v>2512</v>
          </cell>
          <cell r="B58" t="str">
            <v>Ekonomsko - birotehnička škola - Slavonski Brod</v>
          </cell>
        </row>
        <row r="59">
          <cell r="A59">
            <v>2625</v>
          </cell>
          <cell r="B59" t="str">
            <v>Ekonomsko - birotehnička škola - Split</v>
          </cell>
        </row>
        <row r="60">
          <cell r="A60">
            <v>2392</v>
          </cell>
          <cell r="B60" t="str">
            <v>Ekonomsko - turistička škola - Karlovac</v>
          </cell>
        </row>
        <row r="61">
          <cell r="A61">
            <v>2464</v>
          </cell>
          <cell r="B61" t="str">
            <v>Elektroindustrijska i obrtnička škola - Rijeka</v>
          </cell>
        </row>
        <row r="62">
          <cell r="A62">
            <v>2722</v>
          </cell>
          <cell r="B62" t="str">
            <v>Elektrostrojarska obrtnička škola - Zagreb</v>
          </cell>
        </row>
        <row r="63">
          <cell r="A63">
            <v>2408</v>
          </cell>
          <cell r="B63" t="str">
            <v>Elektrostrojarska škola - Varaždin</v>
          </cell>
        </row>
        <row r="64">
          <cell r="A64">
            <v>2506</v>
          </cell>
          <cell r="B64" t="str">
            <v>Elektrotehnička i ekonomska škola - Nova Gradiška</v>
          </cell>
        </row>
        <row r="65">
          <cell r="A65">
            <v>2545</v>
          </cell>
          <cell r="B65" t="str">
            <v>Elektrotehnička i prometna škola - Osijek</v>
          </cell>
        </row>
        <row r="66">
          <cell r="A66">
            <v>2616</v>
          </cell>
          <cell r="B66" t="str">
            <v>Elektrotehnička škola - Split</v>
          </cell>
        </row>
        <row r="67">
          <cell r="A67">
            <v>2721</v>
          </cell>
          <cell r="B67" t="str">
            <v>Elektrotehnička škola - Zagreb</v>
          </cell>
        </row>
        <row r="68">
          <cell r="A68">
            <v>2609</v>
          </cell>
          <cell r="B68" t="str">
            <v>Franjevačka klasična gimnazija u Sinju s pravom javnosti</v>
          </cell>
        </row>
        <row r="69">
          <cell r="A69">
            <v>2564</v>
          </cell>
          <cell r="B69" t="str">
            <v>Gaudeamus, prva privatna srednja škola u Osijeku s pravom javnosti</v>
          </cell>
        </row>
        <row r="70">
          <cell r="A70">
            <v>2724</v>
          </cell>
          <cell r="B70" t="str">
            <v>Geodetska tehnička škola - Zagreb</v>
          </cell>
        </row>
        <row r="71">
          <cell r="A71">
            <v>2496</v>
          </cell>
          <cell r="B71" t="str">
            <v>Gimnazija - Požega</v>
          </cell>
        </row>
        <row r="72">
          <cell r="A72">
            <v>2690</v>
          </cell>
          <cell r="B72" t="str">
            <v>Gimnazija - Čakovec</v>
          </cell>
        </row>
        <row r="73">
          <cell r="A73">
            <v>2542</v>
          </cell>
          <cell r="B73" t="str">
            <v>Gimnazija A.G.Matoša - Đakovo</v>
          </cell>
        </row>
        <row r="74">
          <cell r="A74">
            <v>2461</v>
          </cell>
          <cell r="B74" t="str">
            <v>Gimnazija Andrije Mohorovičića - Rijeka</v>
          </cell>
        </row>
        <row r="75">
          <cell r="A75">
            <v>2353</v>
          </cell>
          <cell r="B75" t="str">
            <v>Gimnazija Antuna Gustava Matoša - Samobor</v>
          </cell>
        </row>
        <row r="76">
          <cell r="A76">
            <v>2367</v>
          </cell>
          <cell r="B76" t="str">
            <v>Gimnazija Antuna Gustava Matoša - Zabok</v>
          </cell>
        </row>
        <row r="77">
          <cell r="A77">
            <v>2575</v>
          </cell>
          <cell r="B77" t="str">
            <v>Gimnazija Antuna Vrančića</v>
          </cell>
        </row>
        <row r="78">
          <cell r="A78">
            <v>2537</v>
          </cell>
          <cell r="B78" t="str">
            <v>Gimnazija Beli Manastir</v>
          </cell>
        </row>
        <row r="79">
          <cell r="A79">
            <v>2403</v>
          </cell>
          <cell r="B79" t="str">
            <v>Gimnazija Bernardina Frankopana</v>
          </cell>
        </row>
        <row r="80">
          <cell r="A80">
            <v>2429</v>
          </cell>
          <cell r="B80" t="str">
            <v>Gimnazija Bjelovar</v>
          </cell>
        </row>
        <row r="81">
          <cell r="A81">
            <v>2439</v>
          </cell>
          <cell r="B81" t="str">
            <v>Gimnazija Daruvar</v>
          </cell>
        </row>
        <row r="82">
          <cell r="A82">
            <v>2607</v>
          </cell>
          <cell r="B82" t="str">
            <v>Gimnazija Dinka Šimunovića u Sinju</v>
          </cell>
        </row>
        <row r="83">
          <cell r="A83">
            <v>2421</v>
          </cell>
          <cell r="B83" t="str">
            <v>Gimnazija Dr. Ivana Kranjčeva Đurđevac</v>
          </cell>
        </row>
        <row r="84">
          <cell r="A84">
            <v>2602</v>
          </cell>
          <cell r="B84" t="str">
            <v>Gimnazija Dr. Mate Ujevića</v>
          </cell>
        </row>
        <row r="85">
          <cell r="A85">
            <v>2677</v>
          </cell>
          <cell r="B85" t="str">
            <v>Gimnazija Dubrovnik</v>
          </cell>
        </row>
        <row r="86">
          <cell r="A86">
            <v>2448</v>
          </cell>
          <cell r="B86" t="str">
            <v>Gimnazija Eugena Kumičića - Opatija</v>
          </cell>
        </row>
        <row r="87">
          <cell r="A87">
            <v>2422</v>
          </cell>
          <cell r="B87" t="str">
            <v>Gimnazija Fran Galović - Koprivnica</v>
          </cell>
        </row>
        <row r="88">
          <cell r="A88">
            <v>2520</v>
          </cell>
          <cell r="B88" t="str">
            <v>Gimnazija Franje Petrića - Zadar</v>
          </cell>
        </row>
        <row r="89">
          <cell r="A89">
            <v>4047</v>
          </cell>
          <cell r="B89" t="str">
            <v>Gimnazija Futura Aetas Nostra Est</v>
          </cell>
        </row>
        <row r="90">
          <cell r="A90">
            <v>2483</v>
          </cell>
          <cell r="B90" t="str">
            <v>Gimnazija Gospić</v>
          </cell>
        </row>
        <row r="91">
          <cell r="A91">
            <v>2776</v>
          </cell>
          <cell r="B91" t="str">
            <v>Gimnazija i ekonomska škola Benedikta Kotruljevića, s pravom javnosti</v>
          </cell>
        </row>
        <row r="92">
          <cell r="A92">
            <v>2652</v>
          </cell>
          <cell r="B92" t="str">
            <v>Gimnazija i strukovna škola Jurja Dobrile - Pazin</v>
          </cell>
        </row>
        <row r="93">
          <cell r="A93">
            <v>2425</v>
          </cell>
          <cell r="B93" t="str">
            <v>Gimnazija Ivana Zakmardija Dijankovečkoga - Križevci</v>
          </cell>
        </row>
        <row r="94">
          <cell r="A94">
            <v>4014</v>
          </cell>
          <cell r="B94" t="str">
            <v>Gimnazija Josipa Slavenskog Čakovec</v>
          </cell>
        </row>
        <row r="95">
          <cell r="A95">
            <v>2522</v>
          </cell>
          <cell r="B95" t="str">
            <v>Gimnazija Jurja Barakovića</v>
          </cell>
        </row>
        <row r="96">
          <cell r="A96">
            <v>2390</v>
          </cell>
          <cell r="B96" t="str">
            <v>Gimnazija Karlovac</v>
          </cell>
        </row>
        <row r="97">
          <cell r="A97">
            <v>2709</v>
          </cell>
          <cell r="B97" t="str">
            <v>Gimnazija Lucijana Vranjanina</v>
          </cell>
        </row>
        <row r="98">
          <cell r="A98">
            <v>4022</v>
          </cell>
          <cell r="B98" t="str">
            <v>Gimnazija Marul</v>
          </cell>
        </row>
        <row r="99">
          <cell r="A99">
            <v>2509</v>
          </cell>
          <cell r="B99" t="str">
            <v>Gimnazija Matija Mesić</v>
          </cell>
        </row>
        <row r="100">
          <cell r="A100">
            <v>2582</v>
          </cell>
          <cell r="B100" t="str">
            <v>Gimnazija Matije Antuna Reljkovića</v>
          </cell>
        </row>
        <row r="101">
          <cell r="A101">
            <v>2686</v>
          </cell>
          <cell r="B101" t="str">
            <v>Gimnazija Metković</v>
          </cell>
        </row>
        <row r="102">
          <cell r="A102">
            <v>2504</v>
          </cell>
          <cell r="B102" t="str">
            <v>Gimnazija Nova Gradiška</v>
          </cell>
        </row>
        <row r="103">
          <cell r="A103">
            <v>2489</v>
          </cell>
          <cell r="B103" t="str">
            <v>Gimnazija Petra Preradovića - Virovitica</v>
          </cell>
        </row>
        <row r="104">
          <cell r="A104">
            <v>2657</v>
          </cell>
          <cell r="B104" t="str">
            <v>Gimnazija Pula</v>
          </cell>
        </row>
        <row r="105">
          <cell r="A105">
            <v>4012</v>
          </cell>
          <cell r="B105" t="str">
            <v>Gimnazija Sesvete</v>
          </cell>
        </row>
        <row r="106">
          <cell r="A106">
            <v>2381</v>
          </cell>
          <cell r="B106" t="str">
            <v>Gimnazija Sisak</v>
          </cell>
        </row>
        <row r="107">
          <cell r="A107">
            <v>2703</v>
          </cell>
          <cell r="B107" t="str">
            <v>Gimnazija Tituša Brezovačkog</v>
          </cell>
        </row>
        <row r="108">
          <cell r="A108">
            <v>2357</v>
          </cell>
          <cell r="B108" t="str">
            <v>Gimnazija Velika Gorica</v>
          </cell>
        </row>
        <row r="109">
          <cell r="A109">
            <v>2521</v>
          </cell>
          <cell r="B109" t="str">
            <v>Gimnazija Vladimira Nazora</v>
          </cell>
        </row>
        <row r="110">
          <cell r="A110">
            <v>2589</v>
          </cell>
          <cell r="B110" t="str">
            <v>Gimnazija Vukovar</v>
          </cell>
        </row>
        <row r="111">
          <cell r="A111">
            <v>2595</v>
          </cell>
          <cell r="B111" t="str">
            <v>Gimnazija Županja</v>
          </cell>
        </row>
        <row r="112">
          <cell r="A112">
            <v>2642</v>
          </cell>
          <cell r="B112" t="str">
            <v>Gimnazijski kolegij Kraljica Jelena s pravom javnosti - Split</v>
          </cell>
        </row>
        <row r="113">
          <cell r="A113">
            <v>4021</v>
          </cell>
          <cell r="B113" t="str">
            <v>Glazbena škola "Muzički atelje"</v>
          </cell>
        </row>
        <row r="114">
          <cell r="A114">
            <v>552</v>
          </cell>
          <cell r="B114" t="str">
            <v>Glazbena škola Alberta Štrige - Križevci</v>
          </cell>
        </row>
        <row r="115">
          <cell r="A115">
            <v>2337</v>
          </cell>
          <cell r="B115" t="str">
            <v>Glazbena škola Blagoja Berse - Zagreb</v>
          </cell>
        </row>
        <row r="116">
          <cell r="A116">
            <v>1252</v>
          </cell>
          <cell r="B116" t="str">
            <v>Glazbena škola Blagoje Bersa - Zadar</v>
          </cell>
        </row>
        <row r="117">
          <cell r="A117">
            <v>3139</v>
          </cell>
          <cell r="B117" t="str">
            <v>Glazbena škola Brkanović</v>
          </cell>
        </row>
        <row r="118">
          <cell r="A118">
            <v>652</v>
          </cell>
          <cell r="B118" t="str">
            <v xml:space="preserve">Glazbena škola Brune Bjelinskog - Daruvar </v>
          </cell>
        </row>
        <row r="119">
          <cell r="A119">
            <v>1685</v>
          </cell>
          <cell r="B119" t="str">
            <v xml:space="preserve">Glazbena škola Dr. Fra Ivan Glibotić - Imotski </v>
          </cell>
        </row>
        <row r="120">
          <cell r="A120">
            <v>31</v>
          </cell>
          <cell r="B120" t="str">
            <v>Glazbena škola Ferdo Livadić</v>
          </cell>
        </row>
        <row r="121">
          <cell r="A121">
            <v>2851</v>
          </cell>
          <cell r="B121" t="str">
            <v>Glazbena škola Fortunat Pintarića</v>
          </cell>
        </row>
        <row r="122">
          <cell r="A122">
            <v>298</v>
          </cell>
          <cell r="B122" t="str">
            <v>Glazbena škola Frana Lhotke</v>
          </cell>
        </row>
        <row r="123">
          <cell r="A123">
            <v>1384</v>
          </cell>
          <cell r="B123" t="str">
            <v>Glazbena škola Franje Kuhača - Osijek</v>
          </cell>
        </row>
        <row r="124">
          <cell r="A124">
            <v>1555</v>
          </cell>
          <cell r="B124" t="str">
            <v>Glazbena škola Ivana Lukačića</v>
          </cell>
        </row>
        <row r="125">
          <cell r="A125">
            <v>803</v>
          </cell>
          <cell r="B125" t="str">
            <v>Glazbena škola Ivana Matetića - Ronjgova - Rijeka</v>
          </cell>
        </row>
        <row r="126">
          <cell r="A126">
            <v>1981</v>
          </cell>
          <cell r="B126" t="str">
            <v>Glazbena škola Ivana Matetića - Ronjgova Pula</v>
          </cell>
        </row>
        <row r="127">
          <cell r="A127">
            <v>965</v>
          </cell>
          <cell r="B127" t="str">
            <v>Glazbena škola Jan Vlašimsky - Virovitica</v>
          </cell>
        </row>
        <row r="128">
          <cell r="A128">
            <v>4026</v>
          </cell>
          <cell r="B128" t="str">
            <v>Glazbena škola Jastrebarsko</v>
          </cell>
        </row>
        <row r="129">
          <cell r="A129">
            <v>1779</v>
          </cell>
          <cell r="B129" t="str">
            <v xml:space="preserve">Glazbena škola Josipa Hatzea </v>
          </cell>
        </row>
        <row r="130">
          <cell r="A130">
            <v>2588</v>
          </cell>
          <cell r="B130" t="str">
            <v>Glazbena škola Josipa Runjanina</v>
          </cell>
        </row>
        <row r="131">
          <cell r="A131">
            <v>366</v>
          </cell>
          <cell r="B131" t="str">
            <v>Glazbena škola Karlovac</v>
          </cell>
        </row>
        <row r="132">
          <cell r="A132">
            <v>1691</v>
          </cell>
          <cell r="B132" t="str">
            <v>Glazbena škola Makarska</v>
          </cell>
        </row>
        <row r="133">
          <cell r="A133">
            <v>2332</v>
          </cell>
          <cell r="B133" t="str">
            <v>Glazbena škola Pavla Markovca</v>
          </cell>
        </row>
        <row r="134">
          <cell r="A134">
            <v>1035</v>
          </cell>
          <cell r="B134" t="str">
            <v>Glazbena škola Požega</v>
          </cell>
        </row>
        <row r="135">
          <cell r="A135">
            <v>2846</v>
          </cell>
          <cell r="B135" t="str">
            <v>Glazbena škola Pregrada</v>
          </cell>
        </row>
        <row r="136">
          <cell r="A136">
            <v>1122</v>
          </cell>
          <cell r="B136" t="str">
            <v>Glazbena škola Slavonski Brod</v>
          </cell>
        </row>
        <row r="137">
          <cell r="A137">
            <v>3137</v>
          </cell>
          <cell r="B137" t="str">
            <v>Glazbena škola Tarla</v>
          </cell>
        </row>
        <row r="138">
          <cell r="A138">
            <v>264</v>
          </cell>
          <cell r="B138" t="str">
            <v>Glazbena škola u Novskoj</v>
          </cell>
        </row>
        <row r="139">
          <cell r="A139">
            <v>469</v>
          </cell>
          <cell r="B139" t="str">
            <v>Glazbena škola u Varaždinu</v>
          </cell>
        </row>
        <row r="140">
          <cell r="A140">
            <v>4020</v>
          </cell>
          <cell r="B140" t="str">
            <v>Glazbena škola Vanja Kos</v>
          </cell>
        </row>
        <row r="141">
          <cell r="A141">
            <v>631</v>
          </cell>
          <cell r="B141" t="str">
            <v xml:space="preserve">Glazbena škola Vatroslava Lisinskog - Bjelovar </v>
          </cell>
        </row>
        <row r="142">
          <cell r="A142">
            <v>2336</v>
          </cell>
          <cell r="B142" t="str">
            <v>Glazbena škola Vatroslava Lisinskog - Zagreb</v>
          </cell>
        </row>
        <row r="143">
          <cell r="A143">
            <v>2331</v>
          </cell>
          <cell r="B143" t="str">
            <v>Glazbena škola Zlatka Balokovića</v>
          </cell>
        </row>
        <row r="144">
          <cell r="A144">
            <v>2333</v>
          </cell>
          <cell r="B144" t="str">
            <v>Glazbeno učilište Elly Bašić - Zagreb</v>
          </cell>
        </row>
        <row r="145">
          <cell r="A145">
            <v>2701</v>
          </cell>
          <cell r="B145" t="str">
            <v>Gornjogradska gimnazija</v>
          </cell>
        </row>
        <row r="146">
          <cell r="A146">
            <v>2410</v>
          </cell>
          <cell r="B146" t="str">
            <v>Gospodarska škola - Varaždin</v>
          </cell>
        </row>
        <row r="147">
          <cell r="A147">
            <v>2694</v>
          </cell>
          <cell r="B147" t="str">
            <v>Gospodarska škola - Čakovec</v>
          </cell>
        </row>
        <row r="148">
          <cell r="A148">
            <v>2649</v>
          </cell>
          <cell r="B148" t="str">
            <v>Gospodarska škola Istituto Professionale - Buje</v>
          </cell>
        </row>
        <row r="149">
          <cell r="A149">
            <v>2723</v>
          </cell>
          <cell r="B149" t="str">
            <v>Graditeljska tehnička škola - Zagreb</v>
          </cell>
        </row>
        <row r="150">
          <cell r="A150">
            <v>2691</v>
          </cell>
          <cell r="B150" t="str">
            <v>Graditeljska škola - Čakovec</v>
          </cell>
        </row>
        <row r="151">
          <cell r="A151">
            <v>2465</v>
          </cell>
          <cell r="B151" t="str">
            <v>Graditeljska škola za industriju i obrt - Rijeka</v>
          </cell>
        </row>
        <row r="152">
          <cell r="A152">
            <v>2413</v>
          </cell>
          <cell r="B152" t="str">
            <v>Graditeljska, prirodoslovna i rudarska škola - Varaždin</v>
          </cell>
        </row>
        <row r="153">
          <cell r="A153">
            <v>2617</v>
          </cell>
          <cell r="B153" t="str">
            <v>Graditeljsko-geodetska tehnička škola - Split</v>
          </cell>
        </row>
        <row r="154">
          <cell r="A154">
            <v>2552</v>
          </cell>
          <cell r="B154" t="str">
            <v>Graditeljsko-geodetska škola - Osijek</v>
          </cell>
        </row>
        <row r="155">
          <cell r="A155">
            <v>2735</v>
          </cell>
          <cell r="B155" t="str">
            <v>Škola za grafiku, dizajn i medijsku produkciju</v>
          </cell>
        </row>
        <row r="156">
          <cell r="A156">
            <v>2459</v>
          </cell>
          <cell r="B156" t="str">
            <v>Građevinska tehnička škola - Rijeka</v>
          </cell>
        </row>
        <row r="157">
          <cell r="A157">
            <v>2533</v>
          </cell>
          <cell r="B157" t="str">
            <v>Hotelijersko-turistička i ugostiteljska škola - Zadar</v>
          </cell>
        </row>
        <row r="158">
          <cell r="A158">
            <v>2450</v>
          </cell>
          <cell r="B158" t="str">
            <v>Hotelijersko-turistička škola - Opatija</v>
          </cell>
        </row>
        <row r="159">
          <cell r="A159">
            <v>2771</v>
          </cell>
          <cell r="B159" t="str">
            <v>Hotelijersko-turistička škola u Zagrebu</v>
          </cell>
        </row>
        <row r="160">
          <cell r="A160">
            <v>2547</v>
          </cell>
          <cell r="B160" t="str">
            <v>I. gimnazija - Osijek</v>
          </cell>
        </row>
        <row r="161">
          <cell r="A161">
            <v>2619</v>
          </cell>
          <cell r="B161" t="str">
            <v>I. gimnazija - Split</v>
          </cell>
        </row>
        <row r="162">
          <cell r="A162">
            <v>2696</v>
          </cell>
          <cell r="B162" t="str">
            <v>I. gimnazija - Zagreb</v>
          </cell>
        </row>
        <row r="163">
          <cell r="A163">
            <v>614</v>
          </cell>
          <cell r="B163" t="str">
            <v>I. osnovna škola - Bjelovar</v>
          </cell>
        </row>
        <row r="164">
          <cell r="A164">
            <v>2295</v>
          </cell>
          <cell r="B164" t="str">
            <v>I. osnovna škola - Dugave</v>
          </cell>
        </row>
        <row r="165">
          <cell r="A165">
            <v>265</v>
          </cell>
          <cell r="B165" t="str">
            <v>I. osnovna škola - Petrinja</v>
          </cell>
        </row>
        <row r="166">
          <cell r="A166">
            <v>461</v>
          </cell>
          <cell r="B166" t="str">
            <v>I. osnovna škola - Varaždin</v>
          </cell>
        </row>
        <row r="167">
          <cell r="A167">
            <v>63</v>
          </cell>
          <cell r="B167" t="str">
            <v>I. osnovna škola - Vrbovec</v>
          </cell>
        </row>
        <row r="168">
          <cell r="A168">
            <v>2132</v>
          </cell>
          <cell r="B168" t="str">
            <v>I. osnovna škola - Čakovec</v>
          </cell>
        </row>
        <row r="169">
          <cell r="A169">
            <v>2720</v>
          </cell>
          <cell r="B169" t="str">
            <v>I. tehnička škola Tesla</v>
          </cell>
        </row>
        <row r="170">
          <cell r="A170">
            <v>2548</v>
          </cell>
          <cell r="B170" t="str">
            <v>II. gimnazija - Osijek</v>
          </cell>
        </row>
        <row r="171">
          <cell r="A171">
            <v>2620</v>
          </cell>
          <cell r="B171" t="str">
            <v>II. gimnazija - Split</v>
          </cell>
        </row>
        <row r="172">
          <cell r="A172">
            <v>2697</v>
          </cell>
          <cell r="B172" t="str">
            <v>II. gimnazija - Zagreb</v>
          </cell>
        </row>
        <row r="173">
          <cell r="A173">
            <v>621</v>
          </cell>
          <cell r="B173" t="str">
            <v>II. osnovna škola - Bjelovar</v>
          </cell>
        </row>
        <row r="174">
          <cell r="A174">
            <v>462</v>
          </cell>
          <cell r="B174" t="str">
            <v>II. osnovna škola - Varaždin</v>
          </cell>
        </row>
        <row r="175">
          <cell r="A175">
            <v>70</v>
          </cell>
          <cell r="B175" t="str">
            <v>II. osnovna škola - Vrbovec</v>
          </cell>
        </row>
        <row r="176">
          <cell r="A176">
            <v>2135</v>
          </cell>
          <cell r="B176" t="str">
            <v>II. osnovna škola - Čakovec</v>
          </cell>
        </row>
        <row r="177">
          <cell r="A177">
            <v>2549</v>
          </cell>
          <cell r="B177" t="str">
            <v>III. gimnazija - Osijek</v>
          </cell>
        </row>
        <row r="178">
          <cell r="A178">
            <v>2621</v>
          </cell>
          <cell r="B178" t="str">
            <v>III. gimnazija - Split</v>
          </cell>
        </row>
        <row r="179">
          <cell r="A179">
            <v>2698</v>
          </cell>
          <cell r="B179" t="str">
            <v>III. gimnazija - Zagreb</v>
          </cell>
        </row>
        <row r="180">
          <cell r="A180">
            <v>623</v>
          </cell>
          <cell r="B180" t="str">
            <v>III. osnovna škola - Bjelovar</v>
          </cell>
        </row>
        <row r="181">
          <cell r="A181">
            <v>463</v>
          </cell>
          <cell r="B181" t="str">
            <v>III. osnovna škola - Varaždin</v>
          </cell>
        </row>
        <row r="182">
          <cell r="A182">
            <v>2136</v>
          </cell>
          <cell r="B182" t="str">
            <v>III. osnovna škola - Čakovec</v>
          </cell>
        </row>
        <row r="183">
          <cell r="A183">
            <v>2742</v>
          </cell>
          <cell r="B183" t="str">
            <v>Industrijska strojarska škola - Zagreb</v>
          </cell>
        </row>
        <row r="184">
          <cell r="A184">
            <v>2630</v>
          </cell>
          <cell r="B184" t="str">
            <v>Industrijska škola - Split</v>
          </cell>
        </row>
        <row r="185">
          <cell r="A185">
            <v>2505</v>
          </cell>
          <cell r="B185" t="str">
            <v>Industrijsko-obrtnička škola - Nova Gradiška</v>
          </cell>
        </row>
        <row r="186">
          <cell r="A186">
            <v>2658</v>
          </cell>
          <cell r="B186" t="str">
            <v xml:space="preserve">Industrijsko-obrtnička škola - Pula </v>
          </cell>
        </row>
        <row r="187">
          <cell r="A187">
            <v>2382</v>
          </cell>
          <cell r="B187" t="str">
            <v>Industrijsko-obrtnička škola - Sisak</v>
          </cell>
        </row>
        <row r="188">
          <cell r="A188">
            <v>2964</v>
          </cell>
          <cell r="B188" t="str">
            <v>Industrijsko-obrtnička škola - Slatina</v>
          </cell>
        </row>
        <row r="189">
          <cell r="A189">
            <v>2510</v>
          </cell>
          <cell r="B189" t="str">
            <v>Industrijsko-obrtnička škola - Slavonski Brod</v>
          </cell>
        </row>
        <row r="190">
          <cell r="A190">
            <v>2491</v>
          </cell>
          <cell r="B190" t="str">
            <v>Industrijsko-obrtnička škola - Virovitica</v>
          </cell>
        </row>
        <row r="191">
          <cell r="A191">
            <v>2577</v>
          </cell>
          <cell r="B191" t="str">
            <v>Industrijsko-obrtnička škola - Šibenik</v>
          </cell>
        </row>
        <row r="192">
          <cell r="A192">
            <v>2780</v>
          </cell>
          <cell r="B192" t="str">
            <v>Islamska gimnazija dr. Ahmeda Smajlovića - Zagreb</v>
          </cell>
        </row>
        <row r="193">
          <cell r="A193">
            <v>2563</v>
          </cell>
          <cell r="B193" t="str">
            <v xml:space="preserve">Isusovačka klasična gimnazija s pravom javnosti u Osijeku </v>
          </cell>
        </row>
        <row r="194">
          <cell r="A194">
            <v>2699</v>
          </cell>
          <cell r="B194" t="str">
            <v>IV. gimnazija - Zagreb</v>
          </cell>
        </row>
        <row r="195">
          <cell r="A195">
            <v>2622</v>
          </cell>
          <cell r="B195" t="str">
            <v>IV. gimnazija Marko Marulić</v>
          </cell>
        </row>
        <row r="196">
          <cell r="A196">
            <v>628</v>
          </cell>
          <cell r="B196" t="str">
            <v>IV. osnovna škola - Bjelovar</v>
          </cell>
        </row>
        <row r="197">
          <cell r="A197">
            <v>464</v>
          </cell>
          <cell r="B197" t="str">
            <v>IV. osnovna škola - Varaždin</v>
          </cell>
        </row>
        <row r="198">
          <cell r="A198">
            <v>2704</v>
          </cell>
          <cell r="B198" t="str">
            <v>IX. gimnazija - Zagreb</v>
          </cell>
        </row>
        <row r="199">
          <cell r="A199">
            <v>4030</v>
          </cell>
          <cell r="B199" t="str">
            <v>Jezična gimnazija Sova Zagreb</v>
          </cell>
        </row>
        <row r="200">
          <cell r="A200">
            <v>2911</v>
          </cell>
          <cell r="B200" t="str">
            <v>Katolička gimnazija s pravom javnosti u Požegi</v>
          </cell>
        </row>
        <row r="201">
          <cell r="A201">
            <v>2912</v>
          </cell>
          <cell r="B201" t="str">
            <v>Katolička klasična gimnazija s pravom javnosti u Virovitici</v>
          </cell>
        </row>
        <row r="202">
          <cell r="A202">
            <v>4051</v>
          </cell>
          <cell r="B202" t="str">
            <v>Katolička osnovna škola u Virovitici</v>
          </cell>
        </row>
        <row r="203">
          <cell r="A203">
            <v>3076</v>
          </cell>
          <cell r="B203" t="str">
            <v>Katolička osnovna škola - Požega</v>
          </cell>
        </row>
        <row r="204">
          <cell r="A204">
            <v>2918</v>
          </cell>
          <cell r="B204" t="str">
            <v>Katolička osnovna škola - Šibenik</v>
          </cell>
        </row>
        <row r="205">
          <cell r="A205">
            <v>4044</v>
          </cell>
          <cell r="B205" t="str">
            <v>Katolička osnovna škola Josip Pavlišić</v>
          </cell>
        </row>
        <row r="206">
          <cell r="A206">
            <v>4025</v>
          </cell>
          <cell r="B206" t="str">
            <v>Katolička osnovna škola Svete Uršule</v>
          </cell>
        </row>
        <row r="207">
          <cell r="A207">
            <v>2712</v>
          </cell>
          <cell r="B207" t="str">
            <v>Klasična gimnazija - Zagreb</v>
          </cell>
        </row>
        <row r="208">
          <cell r="A208">
            <v>2514</v>
          </cell>
          <cell r="B208" t="str">
            <v>Klasična gimnazija fra Marijana Lanosovića s pravom javnosti - Slavonski Brod</v>
          </cell>
        </row>
        <row r="209">
          <cell r="A209">
            <v>2523</v>
          </cell>
          <cell r="B209" t="str">
            <v>Klasična gimnazija Ivana Pavla II. s pravom javnosti - Zadar</v>
          </cell>
        </row>
        <row r="210">
          <cell r="A210">
            <v>2645</v>
          </cell>
          <cell r="B210" t="str">
            <v>Klesarska škola - Pučišća</v>
          </cell>
        </row>
        <row r="211">
          <cell r="A211">
            <v>2431</v>
          </cell>
          <cell r="B211" t="str">
            <v>Komercijalna i trgovačka škola - Bjelovar</v>
          </cell>
        </row>
        <row r="212">
          <cell r="A212">
            <v>2626</v>
          </cell>
          <cell r="B212" t="str">
            <v>Komercijalno - trgovačka škola - Split</v>
          </cell>
        </row>
        <row r="213">
          <cell r="A213">
            <v>2778</v>
          </cell>
          <cell r="B213" t="str">
            <v>LINigra-privatna škola s pravom javnosti</v>
          </cell>
        </row>
        <row r="214">
          <cell r="A214">
            <v>2573</v>
          </cell>
          <cell r="B214" t="str">
            <v>Medicinska i kemijska škola - Šibenik</v>
          </cell>
        </row>
        <row r="215">
          <cell r="A215">
            <v>2430</v>
          </cell>
          <cell r="B215" t="str">
            <v>Medicinska škola - Bjelovar</v>
          </cell>
        </row>
        <row r="216">
          <cell r="A216">
            <v>2678</v>
          </cell>
          <cell r="B216" t="str">
            <v>Medicinska škola - Dubrovnik</v>
          </cell>
        </row>
        <row r="217">
          <cell r="A217">
            <v>2394</v>
          </cell>
          <cell r="B217" t="str">
            <v>Medicinska škola - Karlovac</v>
          </cell>
        </row>
        <row r="218">
          <cell r="A218">
            <v>2550</v>
          </cell>
          <cell r="B218" t="str">
            <v>Medicinska škola - Osijek</v>
          </cell>
        </row>
        <row r="219">
          <cell r="A219">
            <v>2662</v>
          </cell>
          <cell r="B219" t="str">
            <v>Medicinska škola - Pula</v>
          </cell>
        </row>
        <row r="220">
          <cell r="A220">
            <v>2409</v>
          </cell>
          <cell r="B220" t="str">
            <v>Medicinska škola - Varaždin</v>
          </cell>
        </row>
        <row r="221">
          <cell r="A221">
            <v>2525</v>
          </cell>
          <cell r="B221" t="str">
            <v xml:space="preserve">Medicinska škola Ante Kuzmanića - Zadar </v>
          </cell>
        </row>
        <row r="222">
          <cell r="A222">
            <v>2466</v>
          </cell>
          <cell r="B222" t="str">
            <v>Medicinska škola u Rijeci</v>
          </cell>
        </row>
        <row r="223">
          <cell r="A223">
            <v>4024</v>
          </cell>
          <cell r="B223" t="str">
            <v>Međunarodna osnovna škola "Vedri obzori"</v>
          </cell>
        </row>
        <row r="224">
          <cell r="A224">
            <v>2397</v>
          </cell>
          <cell r="B224" t="str">
            <v>Mješovita industrijsko - obrtnička škola - Karlovac</v>
          </cell>
        </row>
        <row r="225">
          <cell r="A225">
            <v>2624</v>
          </cell>
          <cell r="B225" t="str">
            <v>Nadbiskupijska klasična gimnazija Don Frane Bulić - s pravom javnosti - Split</v>
          </cell>
        </row>
        <row r="226">
          <cell r="A226">
            <v>2736</v>
          </cell>
          <cell r="B226" t="str">
            <v>Nadbiskupska klasična gimnazija s pravom javnosti - Zagreb</v>
          </cell>
        </row>
        <row r="227">
          <cell r="A227">
            <v>4023</v>
          </cell>
          <cell r="B227" t="str">
            <v>Nadbiskupsko sjemenište "Zmajević"</v>
          </cell>
        </row>
        <row r="228">
          <cell r="A228">
            <v>0</v>
          </cell>
          <cell r="B228" t="str">
            <v>Nepoznata</v>
          </cell>
        </row>
        <row r="229">
          <cell r="A229">
            <v>2629</v>
          </cell>
          <cell r="B229" t="str">
            <v>Obrtna tehnička škola - Split</v>
          </cell>
        </row>
        <row r="230">
          <cell r="A230">
            <v>2743</v>
          </cell>
          <cell r="B230" t="str">
            <v>Obrtnička i industrijska graditeljska škola - Zagreb</v>
          </cell>
        </row>
        <row r="231">
          <cell r="A231">
            <v>2401</v>
          </cell>
          <cell r="B231" t="str">
            <v>Obrtnička i tehnička škola - Ogulin</v>
          </cell>
        </row>
        <row r="232">
          <cell r="A232">
            <v>2434</v>
          </cell>
          <cell r="B232" t="str">
            <v>Obrtnička škola - Bjelovar</v>
          </cell>
        </row>
        <row r="233">
          <cell r="A233">
            <v>2674</v>
          </cell>
          <cell r="B233" t="str">
            <v>Obrtnička škola - Dubrovnik</v>
          </cell>
        </row>
        <row r="234">
          <cell r="A234">
            <v>2423</v>
          </cell>
          <cell r="B234" t="str">
            <v>Obrtnička škola - Koprivnica</v>
          </cell>
        </row>
        <row r="235">
          <cell r="A235">
            <v>2449</v>
          </cell>
          <cell r="B235" t="str">
            <v>Obrtnička škola - Opatija</v>
          </cell>
        </row>
        <row r="236">
          <cell r="A236">
            <v>2556</v>
          </cell>
          <cell r="B236" t="str">
            <v>Obrtnička škola - Osijek</v>
          </cell>
        </row>
        <row r="237">
          <cell r="A237">
            <v>2500</v>
          </cell>
          <cell r="B237" t="str">
            <v>Obrtnička škola - Požega</v>
          </cell>
        </row>
        <row r="238">
          <cell r="A238">
            <v>2384</v>
          </cell>
          <cell r="B238" t="str">
            <v>Obrtnička škola - Sisak</v>
          </cell>
        </row>
        <row r="239">
          <cell r="A239">
            <v>2508</v>
          </cell>
          <cell r="B239" t="str">
            <v>Obrtnička škola - Slavonski Brod</v>
          </cell>
        </row>
        <row r="240">
          <cell r="A240">
            <v>2618</v>
          </cell>
          <cell r="B240" t="str">
            <v>Obrtnička škola - Split</v>
          </cell>
        </row>
        <row r="241">
          <cell r="A241">
            <v>2526</v>
          </cell>
          <cell r="B241" t="str">
            <v>Obrtnička škola Gojka Matuline - Zadar</v>
          </cell>
        </row>
        <row r="242">
          <cell r="A242">
            <v>2741</v>
          </cell>
          <cell r="B242" t="str">
            <v>Obrtnička škola za osobne usluge - Zagreb</v>
          </cell>
        </row>
        <row r="243">
          <cell r="A243">
            <v>2594</v>
          </cell>
          <cell r="B243" t="str">
            <v>Obrtničko - industrijska škola - Županja</v>
          </cell>
        </row>
        <row r="244">
          <cell r="A244">
            <v>2599</v>
          </cell>
          <cell r="B244" t="str">
            <v xml:space="preserve">Obrtničko-industrijska škola u Imotskom </v>
          </cell>
        </row>
        <row r="245">
          <cell r="A245">
            <v>3168</v>
          </cell>
          <cell r="B245" t="str">
            <v>Opća privatna gimnazija - Zagreb</v>
          </cell>
        </row>
        <row r="246">
          <cell r="A246">
            <v>2081</v>
          </cell>
          <cell r="B246" t="str">
            <v>Osnovna glazbena škola (pri Pučkom otvorenom učilištu Ploče)</v>
          </cell>
        </row>
        <row r="247">
          <cell r="A247">
            <v>69</v>
          </cell>
          <cell r="B247" t="str">
            <v>Osnovna glazbena škola (pri Pučkom otvorenom učilištu Vrbovec)</v>
          </cell>
        </row>
        <row r="248">
          <cell r="A248">
            <v>2935</v>
          </cell>
          <cell r="B248" t="str">
            <v>Osnovna glazbena škola - Metković</v>
          </cell>
        </row>
        <row r="249">
          <cell r="A249">
            <v>1028</v>
          </cell>
          <cell r="B249" t="str">
            <v>Osnovna glazbena škola - Pakrac</v>
          </cell>
        </row>
        <row r="250">
          <cell r="A250">
            <v>452</v>
          </cell>
          <cell r="B250" t="str">
            <v>Osnovna glazbena škola - pučko otvoreno učilište Dragutin Novak</v>
          </cell>
        </row>
        <row r="251">
          <cell r="A251">
            <v>2853</v>
          </cell>
          <cell r="B251" t="str">
            <v>Osnovna glazbena škola - Slatina</v>
          </cell>
        </row>
        <row r="252">
          <cell r="A252">
            <v>805</v>
          </cell>
          <cell r="B252" t="str">
            <v>Osnovna glazbena škola Aleksandra Jug - Matić</v>
          </cell>
        </row>
        <row r="253">
          <cell r="A253">
            <v>2949</v>
          </cell>
          <cell r="B253" t="str">
            <v>Osnovna glazbena škola Beli Manastir</v>
          </cell>
        </row>
        <row r="254">
          <cell r="A254">
            <v>258</v>
          </cell>
          <cell r="B254" t="str">
            <v>Osnovna glazbena škola Borisa Papandopula</v>
          </cell>
        </row>
        <row r="255">
          <cell r="A255">
            <v>3140</v>
          </cell>
          <cell r="B255" t="str">
            <v>Osnovna glazbena škola Brač</v>
          </cell>
        </row>
        <row r="256">
          <cell r="A256">
            <v>3130</v>
          </cell>
          <cell r="B256" t="str">
            <v>Osnovna glazbena škola Dugo Selo</v>
          </cell>
        </row>
        <row r="257">
          <cell r="A257">
            <v>460</v>
          </cell>
          <cell r="B257" t="str">
            <v>Osnovna glazbena škola Ivan Padovec</v>
          </cell>
        </row>
        <row r="258">
          <cell r="A258">
            <v>2334</v>
          </cell>
          <cell r="B258" t="str">
            <v xml:space="preserve">Osnovna glazbena škola Ivana Zajca </v>
          </cell>
        </row>
        <row r="259">
          <cell r="A259">
            <v>745</v>
          </cell>
          <cell r="B259" t="str">
            <v>Osnovna glazbena škola Ive Tijardovića - Delnice</v>
          </cell>
        </row>
        <row r="260">
          <cell r="A260">
            <v>1715</v>
          </cell>
          <cell r="B260" t="str">
            <v xml:space="preserve">Osnovna glazbena škola Jakova Gotovca </v>
          </cell>
        </row>
        <row r="261">
          <cell r="A261">
            <v>850</v>
          </cell>
          <cell r="B261" t="str">
            <v>Osnovna glazbena škola Josipa Kašmana</v>
          </cell>
        </row>
        <row r="262">
          <cell r="A262">
            <v>1584</v>
          </cell>
          <cell r="B262" t="str">
            <v>Osnovna glazbena škola Josipa Runjanina - Vinkovci</v>
          </cell>
        </row>
        <row r="263">
          <cell r="A263">
            <v>2909</v>
          </cell>
          <cell r="B263" t="str">
            <v>Osnovna glazbena škola Kontesa Dora</v>
          </cell>
        </row>
        <row r="264">
          <cell r="A264">
            <v>4033</v>
          </cell>
          <cell r="B264" t="str">
            <v>Osnovna glazbena škola Korčula</v>
          </cell>
        </row>
        <row r="265">
          <cell r="A265">
            <v>1529</v>
          </cell>
          <cell r="B265" t="str">
            <v>Osnovna glazbena škola Krsto Odak</v>
          </cell>
        </row>
        <row r="266">
          <cell r="A266">
            <v>446</v>
          </cell>
          <cell r="B266" t="str">
            <v>Osnovna glazbena škola Ladislava Šabana</v>
          </cell>
        </row>
        <row r="267">
          <cell r="A267">
            <v>1702</v>
          </cell>
          <cell r="B267" t="str">
            <v>Osnovna glazbena škola Lovre pl. Matačića</v>
          </cell>
        </row>
        <row r="268">
          <cell r="A268">
            <v>1941</v>
          </cell>
          <cell r="B268" t="str">
            <v>Umjetnička škola Matka Brajše Rašana</v>
          </cell>
        </row>
        <row r="269">
          <cell r="A269">
            <v>842</v>
          </cell>
          <cell r="B269" t="str">
            <v>Osnovna glazbena škola Mirković</v>
          </cell>
        </row>
        <row r="270">
          <cell r="A270">
            <v>3148</v>
          </cell>
          <cell r="B270" t="str">
            <v>Osnovna glazbena škola Mladen Pozaić pri Osnovnoj školi Garešnica</v>
          </cell>
        </row>
        <row r="271">
          <cell r="A271">
            <v>1332</v>
          </cell>
          <cell r="B271" t="str">
            <v>Osnovna glazbena škola pri Osnovnoj školi August Harambašić</v>
          </cell>
        </row>
        <row r="272">
          <cell r="A272">
            <v>146</v>
          </cell>
          <cell r="B272" t="str">
            <v>Osnovna glazbena škola pri Osnovnoj školi Augusta Cesarca - Krapina</v>
          </cell>
        </row>
        <row r="273">
          <cell r="A273">
            <v>2947</v>
          </cell>
          <cell r="B273" t="str">
            <v>Osnovna glazbena škola pri Osnovnoj školi Biograd</v>
          </cell>
        </row>
        <row r="274">
          <cell r="A274">
            <v>2956</v>
          </cell>
          <cell r="B274" t="str">
            <v>Osnovna glazbena škola pri Osnovnoj školi Blato</v>
          </cell>
        </row>
        <row r="275">
          <cell r="A275">
            <v>2945</v>
          </cell>
          <cell r="B275" t="str">
            <v>Osnovna glazbena škola pri Osnovnoj školi Dr. Jure Turića</v>
          </cell>
        </row>
        <row r="276">
          <cell r="A276">
            <v>1587</v>
          </cell>
          <cell r="B276" t="str">
            <v>Osnovna glazbena škola pri Osnovnoj školi Dragutina Tadijanovića</v>
          </cell>
        </row>
        <row r="277">
          <cell r="A277">
            <v>1338</v>
          </cell>
          <cell r="B277" t="str">
            <v>Osnovna glazbena škola pri Osnovnoj školi Ivan Goran Kovačić</v>
          </cell>
        </row>
        <row r="278">
          <cell r="A278">
            <v>862</v>
          </cell>
          <cell r="B278" t="str">
            <v>Osnovna glazbena škola pri Osnovnoj školi Ivana Mažuranića</v>
          </cell>
        </row>
        <row r="279">
          <cell r="A279">
            <v>3289</v>
          </cell>
          <cell r="B279" t="str">
            <v>Osnovna glazbena škola pri osnovnoj školi Ivane Brlić - Mažuranić</v>
          </cell>
        </row>
        <row r="280">
          <cell r="A280">
            <v>3149</v>
          </cell>
          <cell r="B280" t="str">
            <v>Osnovna glazbena škola pri Osnovnoj školi Ksavera Šandora Gjalskog</v>
          </cell>
        </row>
        <row r="281">
          <cell r="A281">
            <v>3129</v>
          </cell>
          <cell r="B281" t="str">
            <v>Osnovna glazbena škola pri Osnovnoj školi Marija Bistrica</v>
          </cell>
        </row>
        <row r="282">
          <cell r="A282">
            <v>1390</v>
          </cell>
          <cell r="B282" t="str">
            <v>Osnovna glazbena škola pri Osnovnoj školi Matije Petra Katančića</v>
          </cell>
        </row>
        <row r="283">
          <cell r="A283">
            <v>2115</v>
          </cell>
          <cell r="B283" t="str">
            <v>Osnovna glazbena škola pri Osnovnoj školi Opuzen</v>
          </cell>
        </row>
        <row r="284">
          <cell r="A284">
            <v>3301</v>
          </cell>
          <cell r="B284" t="str">
            <v>Osnovna glazbena škola pri Osnovnoj školi Orebić</v>
          </cell>
        </row>
        <row r="285">
          <cell r="A285">
            <v>3300</v>
          </cell>
          <cell r="B285" t="str">
            <v>Osnovna glazbena škola pri Osnovnoj školi Petra Kanavelića</v>
          </cell>
        </row>
        <row r="286">
          <cell r="A286">
            <v>2966</v>
          </cell>
          <cell r="B286" t="str">
            <v>Osnovna glazbena škola pri Osnovnoj školi Rivarela</v>
          </cell>
        </row>
        <row r="287">
          <cell r="A287">
            <v>1987</v>
          </cell>
          <cell r="B287" t="str">
            <v>Osnovna glazbena škola pri Osnovnoj školi Vladimira Nazora</v>
          </cell>
        </row>
        <row r="288">
          <cell r="A288">
            <v>1098</v>
          </cell>
          <cell r="B288" t="str">
            <v>Osnovna glazbena škola pučko otvoreno učilište Matija Antun Relković</v>
          </cell>
        </row>
        <row r="289">
          <cell r="A289">
            <v>4032</v>
          </cell>
          <cell r="B289" t="str">
            <v>Osnovna glazbena škola Rab</v>
          </cell>
        </row>
        <row r="290">
          <cell r="A290">
            <v>2335</v>
          </cell>
          <cell r="B290" t="str">
            <v>Osnovna glazbena škola Rudolfa Matza</v>
          </cell>
        </row>
        <row r="291">
          <cell r="A291">
            <v>1601</v>
          </cell>
          <cell r="B291" t="str">
            <v>Osnovna glazbena škola Srećko Albini - Županja</v>
          </cell>
        </row>
        <row r="292">
          <cell r="A292">
            <v>2967</v>
          </cell>
          <cell r="B292" t="str">
            <v>Osnovna glazbena škola Sv. Benedikta</v>
          </cell>
        </row>
        <row r="293">
          <cell r="A293">
            <v>2032</v>
          </cell>
          <cell r="B293" t="str">
            <v>Osnovna glazbena škola Umag, Scuola elementare di musica Umago</v>
          </cell>
        </row>
        <row r="294">
          <cell r="A294">
            <v>2954</v>
          </cell>
          <cell r="B294" t="str">
            <v>Osnovna glazbena škola Vela Luka pri Osnovnoj školi - Vela Luka</v>
          </cell>
        </row>
        <row r="295">
          <cell r="A295">
            <v>908</v>
          </cell>
          <cell r="B295" t="str">
            <v>Osnovna glazbena škola Vjenceslava Novaka - Senj</v>
          </cell>
        </row>
        <row r="296">
          <cell r="A296">
            <v>2329</v>
          </cell>
          <cell r="B296" t="str">
            <v>Osnovna glazbena škola Zlatka Grgoševića</v>
          </cell>
        </row>
        <row r="297">
          <cell r="A297">
            <v>2347</v>
          </cell>
          <cell r="B297" t="str">
            <v>Osnovna Montessori Škola Barunice Dedee Vranyczany</v>
          </cell>
        </row>
        <row r="298">
          <cell r="A298">
            <v>806</v>
          </cell>
          <cell r="B298" t="str">
            <v>Osnovna waldorfska škola - Rijeka</v>
          </cell>
        </row>
        <row r="299">
          <cell r="A299">
            <v>4003</v>
          </cell>
          <cell r="B299" t="str">
            <v>Osnovna škola "Meterize"</v>
          </cell>
        </row>
        <row r="300">
          <cell r="A300">
            <v>4019</v>
          </cell>
          <cell r="B300" t="str">
            <v>Osnovna škola Dugo Selo</v>
          </cell>
        </row>
        <row r="301">
          <cell r="A301">
            <v>1967</v>
          </cell>
          <cell r="B301" t="str">
            <v>Osnovna škola Giuseppina Martinuzzi - Pula</v>
          </cell>
        </row>
        <row r="302">
          <cell r="A302">
            <v>1820</v>
          </cell>
          <cell r="B302" t="str">
            <v>Osnovna škola Josipa Jovića</v>
          </cell>
        </row>
        <row r="303">
          <cell r="A303">
            <v>193</v>
          </cell>
          <cell r="B303" t="str">
            <v>Osnovna škola pri Specijalnoj bolnici za rehabilitaciju Krapinske Toplice</v>
          </cell>
        </row>
        <row r="304">
          <cell r="A304">
            <v>1953</v>
          </cell>
          <cell r="B304" t="str">
            <v>Osnovna škola Vladimira Nazora Pazin, Glazbeni odjel Pazin</v>
          </cell>
        </row>
        <row r="305">
          <cell r="A305">
            <v>2328</v>
          </cell>
          <cell r="B305" t="str">
            <v>Osnovna škola za balet i ritmiku - Zagreb</v>
          </cell>
        </row>
        <row r="306">
          <cell r="A306">
            <v>2944</v>
          </cell>
          <cell r="B306" t="str">
            <v>Osnovna škola za balet i suvremeni ples pri Osnovnoj školi Vežica</v>
          </cell>
        </row>
        <row r="307">
          <cell r="A307">
            <v>1695</v>
          </cell>
          <cell r="B307" t="str">
            <v>OŠ 1. listopada 1942.</v>
          </cell>
        </row>
        <row r="308">
          <cell r="A308">
            <v>275</v>
          </cell>
          <cell r="B308" t="str">
            <v>OŠ 22. lipnja</v>
          </cell>
        </row>
        <row r="309">
          <cell r="A309">
            <v>929</v>
          </cell>
          <cell r="B309" t="str">
            <v>OŠ A. G. Matoša - Novalja</v>
          </cell>
        </row>
        <row r="310">
          <cell r="A310">
            <v>2270</v>
          </cell>
          <cell r="B310" t="str">
            <v>OŠ Alojzija Stepinca</v>
          </cell>
        </row>
        <row r="311">
          <cell r="A311">
            <v>496</v>
          </cell>
          <cell r="B311" t="str">
            <v>OŠ Andrije Kačića Miošića</v>
          </cell>
        </row>
        <row r="312">
          <cell r="A312">
            <v>574</v>
          </cell>
          <cell r="B312" t="str">
            <v>OŠ Andrije Palmovića</v>
          </cell>
        </row>
        <row r="313">
          <cell r="A313">
            <v>1626</v>
          </cell>
          <cell r="B313" t="str">
            <v>OŠ Ane Katarine Zrinski</v>
          </cell>
        </row>
        <row r="314">
          <cell r="A314">
            <v>1840</v>
          </cell>
          <cell r="B314" t="str">
            <v>OŠ Ante Anđelinović</v>
          </cell>
        </row>
        <row r="315">
          <cell r="A315">
            <v>2068</v>
          </cell>
          <cell r="B315" t="str">
            <v xml:space="preserve">OŠ Ante Curać-Pinjac </v>
          </cell>
        </row>
        <row r="316">
          <cell r="A316">
            <v>2885</v>
          </cell>
          <cell r="B316" t="str">
            <v>OŠ Ante Kovačića - Marija Gorica</v>
          </cell>
        </row>
        <row r="317">
          <cell r="A317">
            <v>2247</v>
          </cell>
          <cell r="B317" t="str">
            <v>OŠ Ante Kovačića - Zagreb</v>
          </cell>
        </row>
        <row r="318">
          <cell r="A318">
            <v>220</v>
          </cell>
          <cell r="B318" t="str">
            <v>OŠ Ante Kovačića - Zlatar</v>
          </cell>
        </row>
        <row r="319">
          <cell r="A319">
            <v>1868</v>
          </cell>
          <cell r="B319" t="str">
            <v>OŠ Ante Starčevića - Dicmo</v>
          </cell>
        </row>
        <row r="320">
          <cell r="A320">
            <v>498</v>
          </cell>
          <cell r="B320" t="str">
            <v>OŠ Ante Starčevića - Lepoglava</v>
          </cell>
        </row>
        <row r="321">
          <cell r="A321">
            <v>1194</v>
          </cell>
          <cell r="B321" t="str">
            <v>OŠ Ante Starčevića - Rešetari</v>
          </cell>
        </row>
        <row r="322">
          <cell r="A322">
            <v>1512</v>
          </cell>
          <cell r="B322" t="str">
            <v>OŠ Ante Starčevića - Viljevo</v>
          </cell>
        </row>
        <row r="323">
          <cell r="A323">
            <v>1631</v>
          </cell>
          <cell r="B323" t="str">
            <v>OŠ Antun Gustav Matoš - Tovarnik</v>
          </cell>
        </row>
        <row r="324">
          <cell r="A324">
            <v>1582</v>
          </cell>
          <cell r="B324" t="str">
            <v>OŠ Antun Gustav Matoš - Vinkovci</v>
          </cell>
        </row>
        <row r="325">
          <cell r="A325">
            <v>1614</v>
          </cell>
          <cell r="B325" t="str">
            <v>OŠ Antun i Stjepan Radić</v>
          </cell>
        </row>
        <row r="326">
          <cell r="A326">
            <v>398</v>
          </cell>
          <cell r="B326" t="str">
            <v xml:space="preserve">OŠ Antun Klasnic - Lasinja </v>
          </cell>
        </row>
        <row r="327">
          <cell r="A327">
            <v>1124</v>
          </cell>
          <cell r="B327" t="str">
            <v>OŠ Antun Matija Reljković</v>
          </cell>
        </row>
        <row r="328">
          <cell r="A328">
            <v>1180</v>
          </cell>
          <cell r="B328" t="str">
            <v>OŠ Antun Mihanović - Nova Kapela - Batrina</v>
          </cell>
        </row>
        <row r="329">
          <cell r="A329">
            <v>1101</v>
          </cell>
          <cell r="B329" t="str">
            <v>OŠ Antun Mihanović - Slavonski Brod</v>
          </cell>
        </row>
        <row r="330">
          <cell r="A330">
            <v>524</v>
          </cell>
          <cell r="B330" t="str">
            <v>OŠ Antun Nemčić Gostovinski</v>
          </cell>
        </row>
        <row r="331">
          <cell r="A331">
            <v>76</v>
          </cell>
          <cell r="B331" t="str">
            <v>OŠ Antuna Augustinčića</v>
          </cell>
        </row>
        <row r="332">
          <cell r="A332">
            <v>1597</v>
          </cell>
          <cell r="B332" t="str">
            <v>OŠ Antuna Bauera</v>
          </cell>
        </row>
        <row r="333">
          <cell r="A333">
            <v>2219</v>
          </cell>
          <cell r="B333" t="str">
            <v>OŠ Antuna Branka Šimića</v>
          </cell>
        </row>
        <row r="334">
          <cell r="A334">
            <v>2222</v>
          </cell>
          <cell r="B334" t="str">
            <v>OŠ Antuna Gustava Matoša - Zagreb</v>
          </cell>
        </row>
        <row r="335">
          <cell r="A335">
            <v>970</v>
          </cell>
          <cell r="B335" t="str">
            <v>OŠ Antuna Gustava Matoša - Čačinci</v>
          </cell>
        </row>
        <row r="336">
          <cell r="A336">
            <v>506</v>
          </cell>
          <cell r="B336" t="str">
            <v>OŠ Antuna i Ivana Kukuljevića</v>
          </cell>
        </row>
        <row r="337">
          <cell r="A337">
            <v>1033</v>
          </cell>
          <cell r="B337" t="str">
            <v>OŠ Antuna Kanižlića</v>
          </cell>
        </row>
        <row r="338">
          <cell r="A338">
            <v>2055</v>
          </cell>
          <cell r="B338" t="str">
            <v>OŠ Antuna Masle - Orašac</v>
          </cell>
        </row>
        <row r="339">
          <cell r="A339">
            <v>141</v>
          </cell>
          <cell r="B339" t="str">
            <v>OŠ Antuna Mihanovića - Klanjec</v>
          </cell>
        </row>
        <row r="340">
          <cell r="A340">
            <v>1364</v>
          </cell>
          <cell r="B340" t="str">
            <v>OŠ Antuna Mihanovića - Osijek</v>
          </cell>
        </row>
        <row r="341">
          <cell r="A341">
            <v>207</v>
          </cell>
          <cell r="B341" t="str">
            <v>OŠ Antuna Mihanovića - Petrovsko</v>
          </cell>
        </row>
        <row r="342">
          <cell r="A342">
            <v>2208</v>
          </cell>
          <cell r="B342" t="str">
            <v>OŠ Antuna Mihanovića - Zagreb</v>
          </cell>
        </row>
        <row r="343">
          <cell r="A343">
            <v>1517</v>
          </cell>
          <cell r="B343" t="str">
            <v>OŠ Antuna Mihanovića Petropoljskog</v>
          </cell>
        </row>
        <row r="344">
          <cell r="A344">
            <v>1510</v>
          </cell>
          <cell r="B344" t="str">
            <v>OŠ Antunovac</v>
          </cell>
        </row>
        <row r="345">
          <cell r="A345">
            <v>923</v>
          </cell>
          <cell r="B345" t="str">
            <v>OŠ Anž Frankopan - Kosinj</v>
          </cell>
        </row>
        <row r="346">
          <cell r="A346">
            <v>1625</v>
          </cell>
          <cell r="B346" t="str">
            <v>OŠ August Cesarec - Ivankovo</v>
          </cell>
        </row>
        <row r="347">
          <cell r="A347">
            <v>1005</v>
          </cell>
          <cell r="B347" t="str">
            <v>OŠ August Cesarec - Špišić Bukovica</v>
          </cell>
        </row>
        <row r="348">
          <cell r="A348">
            <v>1330</v>
          </cell>
          <cell r="B348" t="str">
            <v>OŠ August Harambašić</v>
          </cell>
        </row>
        <row r="349">
          <cell r="A349">
            <v>1379</v>
          </cell>
          <cell r="B349" t="str">
            <v>OŠ August Šenoa - Osijek</v>
          </cell>
        </row>
        <row r="350">
          <cell r="A350">
            <v>143</v>
          </cell>
          <cell r="B350" t="str">
            <v>OŠ Augusta Cesarca - Krapina</v>
          </cell>
        </row>
        <row r="351">
          <cell r="A351">
            <v>2237</v>
          </cell>
          <cell r="B351" t="str">
            <v>OŠ Augusta Cesarca - Zagreb</v>
          </cell>
        </row>
        <row r="352">
          <cell r="A352">
            <v>2223</v>
          </cell>
          <cell r="B352" t="str">
            <v>OŠ Augusta Harambašića</v>
          </cell>
        </row>
        <row r="353">
          <cell r="A353">
            <v>1135</v>
          </cell>
          <cell r="B353" t="str">
            <v>OŠ Augusta Šenoe - Gundinci</v>
          </cell>
        </row>
        <row r="354">
          <cell r="A354">
            <v>2255</v>
          </cell>
          <cell r="B354" t="str">
            <v>OŠ Augusta Šenoe - Zagreb</v>
          </cell>
        </row>
        <row r="355">
          <cell r="A355">
            <v>816</v>
          </cell>
          <cell r="B355" t="str">
            <v>OŠ Bakar</v>
          </cell>
        </row>
        <row r="356">
          <cell r="A356">
            <v>2250</v>
          </cell>
          <cell r="B356" t="str">
            <v>OŠ Bana Josipa Jelačića</v>
          </cell>
        </row>
        <row r="357">
          <cell r="A357">
            <v>347</v>
          </cell>
          <cell r="B357" t="str">
            <v>OŠ Banija</v>
          </cell>
        </row>
        <row r="358">
          <cell r="A358">
            <v>239</v>
          </cell>
          <cell r="B358" t="str">
            <v>OŠ Banova Jaruga</v>
          </cell>
        </row>
        <row r="359">
          <cell r="A359">
            <v>399</v>
          </cell>
          <cell r="B359" t="str">
            <v>OŠ Barilović</v>
          </cell>
        </row>
        <row r="360">
          <cell r="A360">
            <v>1853</v>
          </cell>
          <cell r="B360" t="str">
            <v>OŠ Bariše Granića Meštra</v>
          </cell>
        </row>
        <row r="361">
          <cell r="A361">
            <v>1576</v>
          </cell>
          <cell r="B361" t="str">
            <v>OŠ Bartola Kašića - Vinkovci</v>
          </cell>
        </row>
        <row r="362">
          <cell r="A362">
            <v>2907</v>
          </cell>
          <cell r="B362" t="str">
            <v>OŠ Bartola Kašića - Zagreb</v>
          </cell>
        </row>
        <row r="363">
          <cell r="A363">
            <v>1240</v>
          </cell>
          <cell r="B363" t="str">
            <v>OŠ Bartula Kašića - Zadar</v>
          </cell>
        </row>
        <row r="364">
          <cell r="A364">
            <v>160</v>
          </cell>
          <cell r="B364" t="str">
            <v>OŠ Bedekovčina</v>
          </cell>
        </row>
        <row r="365">
          <cell r="A365">
            <v>2887</v>
          </cell>
          <cell r="B365" t="str">
            <v>OŠ Bedenica</v>
          </cell>
        </row>
        <row r="366">
          <cell r="A366">
            <v>2847</v>
          </cell>
          <cell r="B366" t="str">
            <v>OŠ Belec</v>
          </cell>
        </row>
        <row r="367">
          <cell r="A367">
            <v>482</v>
          </cell>
          <cell r="B367" t="str">
            <v>OŠ Beletinec</v>
          </cell>
        </row>
        <row r="368">
          <cell r="A368">
            <v>2144</v>
          </cell>
          <cell r="B368" t="str">
            <v>OŠ Belica</v>
          </cell>
        </row>
        <row r="369">
          <cell r="A369">
            <v>769</v>
          </cell>
          <cell r="B369" t="str">
            <v xml:space="preserve">OŠ Belvedere </v>
          </cell>
        </row>
        <row r="370">
          <cell r="A370">
            <v>1207</v>
          </cell>
          <cell r="B370" t="str">
            <v>OŠ Benkovac</v>
          </cell>
        </row>
        <row r="371">
          <cell r="A371">
            <v>718</v>
          </cell>
          <cell r="B371" t="str">
            <v>OŠ Berek</v>
          </cell>
        </row>
        <row r="372">
          <cell r="A372">
            <v>1742</v>
          </cell>
          <cell r="B372" t="str">
            <v>OŠ Bijaći</v>
          </cell>
        </row>
        <row r="373">
          <cell r="A373">
            <v>1509</v>
          </cell>
          <cell r="B373" t="str">
            <v>OŠ Bijelo Brdo</v>
          </cell>
        </row>
        <row r="374">
          <cell r="A374">
            <v>1426</v>
          </cell>
          <cell r="B374" t="str">
            <v>OŠ Bilje</v>
          </cell>
        </row>
        <row r="375">
          <cell r="A375">
            <v>1210</v>
          </cell>
          <cell r="B375" t="str">
            <v>OŠ Biograd</v>
          </cell>
        </row>
        <row r="376">
          <cell r="A376">
            <v>514</v>
          </cell>
          <cell r="B376" t="str">
            <v>OŠ Bisag</v>
          </cell>
        </row>
        <row r="377">
          <cell r="A377">
            <v>80</v>
          </cell>
          <cell r="B377" t="str">
            <v>OŠ Bistra</v>
          </cell>
        </row>
        <row r="378">
          <cell r="A378">
            <v>1608</v>
          </cell>
          <cell r="B378" t="str">
            <v>OŠ Blage Zadre</v>
          </cell>
        </row>
        <row r="379">
          <cell r="A379">
            <v>1764</v>
          </cell>
          <cell r="B379" t="str">
            <v>OŠ Blatine-Škrape</v>
          </cell>
        </row>
        <row r="380">
          <cell r="A380">
            <v>2111</v>
          </cell>
          <cell r="B380" t="str">
            <v>OŠ Blato</v>
          </cell>
        </row>
        <row r="381">
          <cell r="A381">
            <v>571</v>
          </cell>
          <cell r="B381" t="str">
            <v>OŠ Blaž Mađer - Novigrad Podravski</v>
          </cell>
        </row>
        <row r="382">
          <cell r="A382">
            <v>1119</v>
          </cell>
          <cell r="B382" t="str">
            <v>OŠ Blaž Tadijanović</v>
          </cell>
        </row>
        <row r="383">
          <cell r="A383">
            <v>1666</v>
          </cell>
          <cell r="B383" t="str">
            <v>OŠ Bobota</v>
          </cell>
        </row>
        <row r="384">
          <cell r="A384">
            <v>1107</v>
          </cell>
          <cell r="B384" t="str">
            <v>OŠ Bogoslav Šulek</v>
          </cell>
        </row>
        <row r="385">
          <cell r="A385">
            <v>17</v>
          </cell>
          <cell r="B385" t="str">
            <v>OŠ Bogumila Tonija</v>
          </cell>
        </row>
        <row r="386">
          <cell r="A386">
            <v>1790</v>
          </cell>
          <cell r="B386" t="str">
            <v>OŠ Bol - Bol</v>
          </cell>
        </row>
        <row r="387">
          <cell r="A387">
            <v>1755</v>
          </cell>
          <cell r="B387" t="str">
            <v>OŠ Bol - Split</v>
          </cell>
        </row>
        <row r="388">
          <cell r="A388">
            <v>2882</v>
          </cell>
          <cell r="B388" t="str">
            <v>OŠ Borovje</v>
          </cell>
        </row>
        <row r="389">
          <cell r="A389">
            <v>1610</v>
          </cell>
          <cell r="B389" t="str">
            <v>OŠ Borovo</v>
          </cell>
        </row>
        <row r="390">
          <cell r="A390">
            <v>772</v>
          </cell>
          <cell r="B390" t="str">
            <v>OŠ Brajda</v>
          </cell>
        </row>
        <row r="391">
          <cell r="A391">
            <v>1440</v>
          </cell>
          <cell r="B391" t="str">
            <v>OŠ Bratoljuba Klaića</v>
          </cell>
        </row>
        <row r="392">
          <cell r="A392">
            <v>278</v>
          </cell>
          <cell r="B392" t="str">
            <v>OŠ Braća Bobetko - Sisak</v>
          </cell>
        </row>
        <row r="393">
          <cell r="A393">
            <v>2070</v>
          </cell>
          <cell r="B393" t="str">
            <v>OŠ Braća Glumac</v>
          </cell>
        </row>
        <row r="394">
          <cell r="A394">
            <v>527</v>
          </cell>
          <cell r="B394" t="str">
            <v>OŠ Braća Radić - Koprivnica</v>
          </cell>
        </row>
        <row r="395">
          <cell r="A395">
            <v>313</v>
          </cell>
          <cell r="B395" t="str">
            <v xml:space="preserve">OŠ Braća Radić - Martinska Ves </v>
          </cell>
        </row>
        <row r="396">
          <cell r="A396">
            <v>1265</v>
          </cell>
          <cell r="B396" t="str">
            <v>OŠ Braća Ribar - Posedarje</v>
          </cell>
        </row>
        <row r="397">
          <cell r="A397">
            <v>280</v>
          </cell>
          <cell r="B397" t="str">
            <v>OŠ Braća Ribar - Sisak</v>
          </cell>
        </row>
        <row r="398">
          <cell r="A398">
            <v>367</v>
          </cell>
          <cell r="B398" t="str">
            <v>OŠ Braća Seljan</v>
          </cell>
        </row>
        <row r="399">
          <cell r="A399">
            <v>1023</v>
          </cell>
          <cell r="B399" t="str">
            <v>OŠ Braće Radić - Pakrac</v>
          </cell>
        </row>
        <row r="400">
          <cell r="A400">
            <v>1273</v>
          </cell>
          <cell r="B400" t="str">
            <v>OŠ Braće Radić - Pridraga</v>
          </cell>
        </row>
        <row r="401">
          <cell r="A401">
            <v>2283</v>
          </cell>
          <cell r="B401" t="str">
            <v>OŠ Braće Radić - Zagreb</v>
          </cell>
        </row>
        <row r="402">
          <cell r="A402">
            <v>1801</v>
          </cell>
          <cell r="B402" t="str">
            <v>OŠ Braće Radića - Bračević</v>
          </cell>
        </row>
        <row r="403">
          <cell r="A403">
            <v>134</v>
          </cell>
          <cell r="B403" t="str">
            <v>OŠ Braće Radića - Kloštar Ivanić</v>
          </cell>
        </row>
        <row r="404">
          <cell r="A404">
            <v>1761</v>
          </cell>
          <cell r="B404" t="str">
            <v>OŠ Brda</v>
          </cell>
        </row>
        <row r="405">
          <cell r="A405">
            <v>2344</v>
          </cell>
          <cell r="B405" t="str">
            <v>OŠ Brestje</v>
          </cell>
        </row>
        <row r="406">
          <cell r="A406">
            <v>511</v>
          </cell>
          <cell r="B406" t="str">
            <v>OŠ Breznički Hum</v>
          </cell>
        </row>
        <row r="407">
          <cell r="A407">
            <v>2284</v>
          </cell>
          <cell r="B407" t="str">
            <v>OŠ Brezovica</v>
          </cell>
        </row>
        <row r="408">
          <cell r="A408">
            <v>871</v>
          </cell>
          <cell r="B408" t="str">
            <v>OŠ Brod Moravice</v>
          </cell>
        </row>
        <row r="409">
          <cell r="A409">
            <v>1556</v>
          </cell>
          <cell r="B409" t="str">
            <v>OŠ Brodarica</v>
          </cell>
        </row>
        <row r="410">
          <cell r="A410">
            <v>3172</v>
          </cell>
          <cell r="B410" t="str">
            <v>OŠ Bršadin</v>
          </cell>
        </row>
        <row r="411">
          <cell r="A411">
            <v>291</v>
          </cell>
          <cell r="B411" t="str">
            <v>OŠ Budaševo-Topolovac-Gušće</v>
          </cell>
        </row>
        <row r="412">
          <cell r="A412">
            <v>1335</v>
          </cell>
          <cell r="B412" t="str">
            <v>OŠ Budrovci</v>
          </cell>
        </row>
        <row r="413">
          <cell r="A413">
            <v>1918</v>
          </cell>
          <cell r="B413" t="str">
            <v>OŠ Buie</v>
          </cell>
        </row>
        <row r="414">
          <cell r="A414">
            <v>2230</v>
          </cell>
          <cell r="B414" t="str">
            <v>OŠ Bukovac</v>
          </cell>
        </row>
        <row r="415">
          <cell r="A415">
            <v>2083</v>
          </cell>
          <cell r="B415" t="str">
            <v>OŠ Cavtat</v>
          </cell>
        </row>
        <row r="416">
          <cell r="A416">
            <v>1966</v>
          </cell>
          <cell r="B416" t="str">
            <v>OŠ Centar - Pula</v>
          </cell>
        </row>
        <row r="417">
          <cell r="A417">
            <v>773</v>
          </cell>
          <cell r="B417" t="str">
            <v>OŠ Centar - Rijeka</v>
          </cell>
        </row>
        <row r="418">
          <cell r="A418">
            <v>470</v>
          </cell>
          <cell r="B418" t="str">
            <v>OŠ Cestica</v>
          </cell>
        </row>
        <row r="419">
          <cell r="A419">
            <v>405</v>
          </cell>
          <cell r="B419" t="str">
            <v>OŠ Cetingrad</v>
          </cell>
        </row>
        <row r="420">
          <cell r="A420">
            <v>2272</v>
          </cell>
          <cell r="B420" t="str">
            <v>OŠ Cvjetno naselje</v>
          </cell>
        </row>
        <row r="421">
          <cell r="A421">
            <v>1505</v>
          </cell>
          <cell r="B421" t="str">
            <v>OŠ Dalj</v>
          </cell>
        </row>
        <row r="422">
          <cell r="A422">
            <v>1434</v>
          </cell>
          <cell r="B422" t="str">
            <v>OŠ Darda</v>
          </cell>
        </row>
        <row r="423">
          <cell r="A423">
            <v>1619</v>
          </cell>
          <cell r="B423" t="str">
            <v>OŠ Davorin Trstenjak - Posavski Podgajci</v>
          </cell>
        </row>
        <row r="424">
          <cell r="A424">
            <v>986</v>
          </cell>
          <cell r="B424" t="str">
            <v>OŠ Davorin Trstenjak - Čađavica</v>
          </cell>
        </row>
        <row r="425">
          <cell r="A425">
            <v>236</v>
          </cell>
          <cell r="B425" t="str">
            <v>OŠ Davorina Trstenjaka - Hrvatska Kostajnica</v>
          </cell>
        </row>
        <row r="426">
          <cell r="A426">
            <v>2279</v>
          </cell>
          <cell r="B426" t="str">
            <v>OŠ Davorina Trstenjaka - Zagreb</v>
          </cell>
        </row>
        <row r="427">
          <cell r="A427">
            <v>695</v>
          </cell>
          <cell r="B427" t="str">
            <v>OŠ Dežanovac</v>
          </cell>
        </row>
        <row r="428">
          <cell r="A428">
            <v>1808</v>
          </cell>
          <cell r="B428" t="str">
            <v>OŠ Dinka Šimunovića</v>
          </cell>
        </row>
        <row r="429">
          <cell r="A429">
            <v>2009</v>
          </cell>
          <cell r="B429" t="str">
            <v>OŠ Divšići</v>
          </cell>
        </row>
        <row r="430">
          <cell r="A430">
            <v>1754</v>
          </cell>
          <cell r="B430" t="str">
            <v>OŠ Dobri</v>
          </cell>
        </row>
        <row r="431">
          <cell r="A431">
            <v>1378</v>
          </cell>
          <cell r="B431" t="str">
            <v>OŠ Dobriša Cesarić - Osijek</v>
          </cell>
        </row>
        <row r="432">
          <cell r="A432">
            <v>1029</v>
          </cell>
          <cell r="B432" t="str">
            <v>OŠ Dobriša Cesarić - Požega</v>
          </cell>
        </row>
        <row r="433">
          <cell r="A433">
            <v>2238</v>
          </cell>
          <cell r="B433" t="str">
            <v>OŠ Dobriše Cesarića - Zagreb</v>
          </cell>
        </row>
        <row r="434">
          <cell r="A434">
            <v>777</v>
          </cell>
          <cell r="B434" t="str">
            <v>OŠ Dolac - Rijeka</v>
          </cell>
        </row>
        <row r="435">
          <cell r="A435">
            <v>2181</v>
          </cell>
          <cell r="B435" t="str">
            <v>OŠ Domašinec</v>
          </cell>
        </row>
        <row r="436">
          <cell r="A436">
            <v>1530</v>
          </cell>
          <cell r="B436" t="str">
            <v>OŠ Domovinske zahvalnosti</v>
          </cell>
        </row>
        <row r="437">
          <cell r="A437">
            <v>1745</v>
          </cell>
          <cell r="B437" t="str">
            <v>OŠ Don Lovre Katića</v>
          </cell>
        </row>
        <row r="438">
          <cell r="A438">
            <v>2075</v>
          </cell>
          <cell r="B438" t="str">
            <v>OŠ Don Mihovila Pavlinovića - Metković</v>
          </cell>
        </row>
        <row r="439">
          <cell r="A439">
            <v>1843</v>
          </cell>
          <cell r="B439" t="str">
            <v>OŠ Don Mihovila Pavlinovića - Podgora</v>
          </cell>
        </row>
        <row r="440">
          <cell r="A440">
            <v>2146</v>
          </cell>
          <cell r="B440" t="str">
            <v>OŠ Donja Dubrava</v>
          </cell>
        </row>
        <row r="441">
          <cell r="A441">
            <v>137</v>
          </cell>
          <cell r="B441" t="str">
            <v>OŠ Donja Stubica</v>
          </cell>
        </row>
        <row r="442">
          <cell r="A442">
            <v>2170</v>
          </cell>
          <cell r="B442" t="str">
            <v>OŠ Donji Kraljevec</v>
          </cell>
        </row>
        <row r="443">
          <cell r="A443">
            <v>872</v>
          </cell>
          <cell r="B443" t="str">
            <v>OŠ Donji Lapac</v>
          </cell>
        </row>
        <row r="444">
          <cell r="A444">
            <v>1351</v>
          </cell>
          <cell r="B444" t="str">
            <v>OŠ Dore Pejačević - Našice</v>
          </cell>
        </row>
        <row r="445">
          <cell r="A445">
            <v>2011</v>
          </cell>
          <cell r="B445" t="str">
            <v>OŠ Dr Mate Demarina</v>
          </cell>
        </row>
        <row r="446">
          <cell r="A446">
            <v>851</v>
          </cell>
          <cell r="B446" t="str">
            <v>OŠ Dr. Andrija Mohorovičić</v>
          </cell>
        </row>
        <row r="447">
          <cell r="A447">
            <v>918</v>
          </cell>
          <cell r="B447" t="str">
            <v>OŠ Dr. Ante Starčević Pazarište - Klanac</v>
          </cell>
        </row>
        <row r="448">
          <cell r="A448">
            <v>2211</v>
          </cell>
          <cell r="B448" t="str">
            <v>OŠ Dr. Ante Starčevića - Zagreb</v>
          </cell>
        </row>
        <row r="449">
          <cell r="A449">
            <v>867</v>
          </cell>
          <cell r="B449" t="str">
            <v>OŠ Dr. Branimira Markovića</v>
          </cell>
        </row>
        <row r="450">
          <cell r="A450">
            <v>1883</v>
          </cell>
          <cell r="B450" t="str">
            <v>OŠ Dr. fra Karlo Balić</v>
          </cell>
        </row>
        <row r="451">
          <cell r="A451">
            <v>1851</v>
          </cell>
          <cell r="B451" t="str">
            <v>OŠ Dr. Franje Tuđmana - Brela</v>
          </cell>
        </row>
        <row r="452">
          <cell r="A452">
            <v>1532</v>
          </cell>
          <cell r="B452" t="str">
            <v>OŠ Dr. Franje Tuđmana - Knin</v>
          </cell>
        </row>
        <row r="453">
          <cell r="A453">
            <v>941</v>
          </cell>
          <cell r="B453" t="str">
            <v>OŠ Dr. Franje Tuđmana - Korenica</v>
          </cell>
        </row>
        <row r="454">
          <cell r="A454">
            <v>886</v>
          </cell>
          <cell r="B454" t="str">
            <v>OŠ Dr. Franje Tuđmana - Lički Osik</v>
          </cell>
        </row>
        <row r="455">
          <cell r="A455">
            <v>1328</v>
          </cell>
          <cell r="B455" t="str">
            <v>OŠ Dr. Franjo Tuđman - Beli Manastir</v>
          </cell>
        </row>
        <row r="456">
          <cell r="A456">
            <v>1622</v>
          </cell>
          <cell r="B456" t="str">
            <v>OŠ Dr. Franjo Tuđman - Šarengrad</v>
          </cell>
        </row>
        <row r="457">
          <cell r="A457">
            <v>2235</v>
          </cell>
          <cell r="B457" t="str">
            <v>OŠ Dr. Ivan Merz</v>
          </cell>
        </row>
        <row r="458">
          <cell r="A458">
            <v>2162</v>
          </cell>
          <cell r="B458" t="str">
            <v>OŠ Dr. Ivana Novaka Macinec</v>
          </cell>
        </row>
        <row r="459">
          <cell r="A459">
            <v>863</v>
          </cell>
          <cell r="B459" t="str">
            <v>OŠ Dr. Josipa Pančića Bribir</v>
          </cell>
        </row>
        <row r="460">
          <cell r="A460">
            <v>879</v>
          </cell>
          <cell r="B460" t="str">
            <v>OŠ Dr. Jure Turića</v>
          </cell>
        </row>
        <row r="461">
          <cell r="A461">
            <v>1151</v>
          </cell>
          <cell r="B461" t="str">
            <v>OŠ Dr. Stjepan Ilijašević</v>
          </cell>
        </row>
        <row r="462">
          <cell r="A462">
            <v>2142</v>
          </cell>
          <cell r="B462" t="str">
            <v>OŠ Dr. Vinka Žganca - Vratišanec</v>
          </cell>
        </row>
        <row r="463">
          <cell r="A463">
            <v>2243</v>
          </cell>
          <cell r="B463" t="str">
            <v>OŠ Dr. Vinka Žganca - Zagreb</v>
          </cell>
        </row>
        <row r="464">
          <cell r="A464">
            <v>1179</v>
          </cell>
          <cell r="B464" t="str">
            <v>OŠ Dragalić</v>
          </cell>
        </row>
        <row r="465">
          <cell r="A465">
            <v>407</v>
          </cell>
          <cell r="B465" t="str">
            <v>OŠ Draganići</v>
          </cell>
        </row>
        <row r="466">
          <cell r="A466">
            <v>854</v>
          </cell>
          <cell r="B466" t="str">
            <v>OŠ Drago Gervais</v>
          </cell>
        </row>
        <row r="467">
          <cell r="A467">
            <v>364</v>
          </cell>
          <cell r="B467" t="str">
            <v>OŠ Dragojle Jarnević</v>
          </cell>
        </row>
        <row r="468">
          <cell r="A468">
            <v>83</v>
          </cell>
          <cell r="B468" t="str">
            <v>OŠ Dragutina Domjanića - Sveti Ivan Zelina</v>
          </cell>
        </row>
        <row r="469">
          <cell r="A469">
            <v>2248</v>
          </cell>
          <cell r="B469" t="str">
            <v>OŠ Dragutina Domjanića - Zagreb</v>
          </cell>
        </row>
        <row r="470">
          <cell r="A470">
            <v>2244</v>
          </cell>
          <cell r="B470" t="str">
            <v>OŠ Dragutina Kušlana</v>
          </cell>
        </row>
        <row r="471">
          <cell r="A471">
            <v>1036</v>
          </cell>
          <cell r="B471" t="str">
            <v>OŠ Dragutina Lermana</v>
          </cell>
        </row>
        <row r="472">
          <cell r="A472">
            <v>268</v>
          </cell>
          <cell r="B472" t="str">
            <v>OŠ Dragutina Tadijanovića - Petrinja</v>
          </cell>
        </row>
        <row r="473">
          <cell r="A473">
            <v>1123</v>
          </cell>
          <cell r="B473" t="str">
            <v>OŠ Dragutina Tadijanovića - Slavonski Brod</v>
          </cell>
        </row>
        <row r="474">
          <cell r="A474">
            <v>1586</v>
          </cell>
          <cell r="B474" t="str">
            <v>OŠ Dragutina Tadijanovića - Vukovar</v>
          </cell>
        </row>
        <row r="475">
          <cell r="A475">
            <v>2249</v>
          </cell>
          <cell r="B475" t="str">
            <v>OŠ Dragutina Tadijanovića - Zagreb</v>
          </cell>
        </row>
        <row r="476">
          <cell r="A476">
            <v>2171</v>
          </cell>
          <cell r="B476" t="str">
            <v>OŠ Draškovec</v>
          </cell>
        </row>
        <row r="477">
          <cell r="A477">
            <v>1430</v>
          </cell>
          <cell r="B477" t="str">
            <v>OŠ Draž</v>
          </cell>
        </row>
        <row r="478">
          <cell r="A478">
            <v>1458</v>
          </cell>
          <cell r="B478" t="str">
            <v>OŠ Drenje</v>
          </cell>
        </row>
        <row r="479">
          <cell r="A479">
            <v>354</v>
          </cell>
          <cell r="B479" t="str">
            <v>OŠ Dubovac</v>
          </cell>
        </row>
        <row r="480">
          <cell r="A480">
            <v>126</v>
          </cell>
          <cell r="B480" t="str">
            <v>OŠ Dubrava</v>
          </cell>
        </row>
        <row r="481">
          <cell r="A481">
            <v>1874</v>
          </cell>
          <cell r="B481" t="str">
            <v>OŠ Dugopolje</v>
          </cell>
        </row>
        <row r="482">
          <cell r="A482">
            <v>227</v>
          </cell>
          <cell r="B482" t="str">
            <v>OŠ Dvor</v>
          </cell>
        </row>
        <row r="483">
          <cell r="A483">
            <v>1449</v>
          </cell>
          <cell r="B483" t="str">
            <v>OŠ Ernestinovo</v>
          </cell>
        </row>
        <row r="484">
          <cell r="A484">
            <v>785</v>
          </cell>
          <cell r="B484" t="str">
            <v>OŠ Eugena Kumičića - Rijeka</v>
          </cell>
        </row>
        <row r="485">
          <cell r="A485">
            <v>945</v>
          </cell>
          <cell r="B485" t="str">
            <v>OŠ Eugena Kumičića - Slatina</v>
          </cell>
        </row>
        <row r="486">
          <cell r="A486">
            <v>51</v>
          </cell>
          <cell r="B486" t="str">
            <v>OŠ Eugena Kumičića - Velika Gorica</v>
          </cell>
        </row>
        <row r="487">
          <cell r="A487">
            <v>433</v>
          </cell>
          <cell r="B487" t="str">
            <v>OŠ Eugena Kvaternika - Rakovica</v>
          </cell>
        </row>
        <row r="488">
          <cell r="A488">
            <v>34</v>
          </cell>
          <cell r="B488" t="str">
            <v>OŠ Eugena Kvaternika - Velika Gorica</v>
          </cell>
        </row>
        <row r="489">
          <cell r="A489">
            <v>1533</v>
          </cell>
          <cell r="B489" t="str">
            <v>OŠ Fausta Vrančića</v>
          </cell>
        </row>
        <row r="490">
          <cell r="A490">
            <v>2039</v>
          </cell>
          <cell r="B490" t="str">
            <v>OŠ Fažana</v>
          </cell>
        </row>
        <row r="491">
          <cell r="A491">
            <v>604</v>
          </cell>
          <cell r="B491" t="str">
            <v>OŠ Ferdinandovac</v>
          </cell>
        </row>
        <row r="492">
          <cell r="A492">
            <v>2080</v>
          </cell>
          <cell r="B492" t="str">
            <v>OŠ Fra Ante Gnječa</v>
          </cell>
        </row>
        <row r="493">
          <cell r="A493">
            <v>1604</v>
          </cell>
          <cell r="B493" t="str">
            <v>OŠ Fra Bernardina Tome Leakovića</v>
          </cell>
        </row>
        <row r="494">
          <cell r="A494">
            <v>1065</v>
          </cell>
          <cell r="B494" t="str">
            <v>OŠ Fra Kaje Adžića - Pleternica</v>
          </cell>
        </row>
        <row r="495">
          <cell r="A495">
            <v>1710</v>
          </cell>
          <cell r="B495" t="str">
            <v>OŠ Fra Pavla Vučkovića</v>
          </cell>
        </row>
        <row r="496">
          <cell r="A496">
            <v>797</v>
          </cell>
          <cell r="B496" t="str">
            <v>OŠ Fran Franković</v>
          </cell>
        </row>
        <row r="497">
          <cell r="A497">
            <v>556</v>
          </cell>
          <cell r="B497" t="str">
            <v>OŠ Fran Koncelak Drnje</v>
          </cell>
        </row>
        <row r="498">
          <cell r="A498">
            <v>2304</v>
          </cell>
          <cell r="B498" t="str">
            <v>OŠ Frana Galovića</v>
          </cell>
        </row>
        <row r="499">
          <cell r="A499">
            <v>744</v>
          </cell>
          <cell r="B499" t="str">
            <v>OŠ Frana Krste Frankopana - Brod na Kupi</v>
          </cell>
        </row>
        <row r="500">
          <cell r="A500">
            <v>746</v>
          </cell>
          <cell r="B500" t="str">
            <v>OŠ Frana Krste Frankopana - Krk</v>
          </cell>
        </row>
        <row r="501">
          <cell r="A501">
            <v>1368</v>
          </cell>
          <cell r="B501" t="str">
            <v>OŠ Frana Krste Frankopana - Osijek</v>
          </cell>
        </row>
        <row r="502">
          <cell r="A502">
            <v>2240</v>
          </cell>
          <cell r="B502" t="str">
            <v>OŠ Frana Krste Frankopana - Zagreb</v>
          </cell>
        </row>
        <row r="503">
          <cell r="A503">
            <v>754</v>
          </cell>
          <cell r="B503" t="str">
            <v>OŠ Frane Petrića</v>
          </cell>
        </row>
        <row r="504">
          <cell r="A504">
            <v>194</v>
          </cell>
          <cell r="B504" t="str">
            <v>OŠ Franje Horvata Kiša</v>
          </cell>
        </row>
        <row r="505">
          <cell r="A505">
            <v>1363</v>
          </cell>
          <cell r="B505" t="str">
            <v>OŠ Franje Krežme</v>
          </cell>
        </row>
        <row r="506">
          <cell r="A506">
            <v>490</v>
          </cell>
          <cell r="B506" t="str">
            <v>OŠ Franje Serta Bednja</v>
          </cell>
        </row>
        <row r="507">
          <cell r="A507">
            <v>283</v>
          </cell>
          <cell r="B507" t="str">
            <v>OŠ Galdovo</v>
          </cell>
        </row>
        <row r="508">
          <cell r="A508">
            <v>1258</v>
          </cell>
          <cell r="B508" t="str">
            <v>OŠ Galovac</v>
          </cell>
        </row>
        <row r="509">
          <cell r="A509">
            <v>654</v>
          </cell>
          <cell r="B509" t="str">
            <v>OŠ Garešnica</v>
          </cell>
        </row>
        <row r="510">
          <cell r="A510">
            <v>778</v>
          </cell>
          <cell r="B510" t="str">
            <v>OŠ Gelsi - Rijeka</v>
          </cell>
        </row>
        <row r="511">
          <cell r="A511">
            <v>409</v>
          </cell>
          <cell r="B511" t="str">
            <v>OŠ Generalski Stol</v>
          </cell>
        </row>
        <row r="512">
          <cell r="A512">
            <v>232</v>
          </cell>
          <cell r="B512" t="str">
            <v>OŠ Glina</v>
          </cell>
        </row>
        <row r="513">
          <cell r="A513">
            <v>561</v>
          </cell>
          <cell r="B513" t="str">
            <v>OŠ Gola</v>
          </cell>
        </row>
        <row r="514">
          <cell r="A514">
            <v>2151</v>
          </cell>
          <cell r="B514" t="str">
            <v>OŠ Goričan</v>
          </cell>
        </row>
        <row r="515">
          <cell r="A515">
            <v>1453</v>
          </cell>
          <cell r="B515" t="str">
            <v>OŠ Gorjani</v>
          </cell>
        </row>
        <row r="516">
          <cell r="A516">
            <v>1700</v>
          </cell>
          <cell r="B516" t="str">
            <v>OŠ Gornja Poljica</v>
          </cell>
        </row>
        <row r="517">
          <cell r="A517">
            <v>794</v>
          </cell>
          <cell r="B517" t="str">
            <v>OŠ Gornja Vežica</v>
          </cell>
        </row>
        <row r="518">
          <cell r="A518">
            <v>225</v>
          </cell>
          <cell r="B518" t="str">
            <v>OŠ Gornje Jesenje</v>
          </cell>
        </row>
        <row r="519">
          <cell r="A519">
            <v>2253</v>
          </cell>
          <cell r="B519" t="str">
            <v>OŠ Gornje Vrapče</v>
          </cell>
        </row>
        <row r="520">
          <cell r="A520">
            <v>2185</v>
          </cell>
          <cell r="B520" t="str">
            <v>OŠ Gornji Mihaljevec</v>
          </cell>
        </row>
        <row r="521">
          <cell r="A521">
            <v>353</v>
          </cell>
          <cell r="B521" t="str">
            <v>OŠ Grabrik</v>
          </cell>
        </row>
        <row r="522">
          <cell r="A522">
            <v>1847</v>
          </cell>
          <cell r="B522" t="str">
            <v>OŠ Gradac</v>
          </cell>
        </row>
        <row r="523">
          <cell r="A523">
            <v>121</v>
          </cell>
          <cell r="B523" t="str">
            <v>OŠ Gradec</v>
          </cell>
        </row>
        <row r="524">
          <cell r="A524">
            <v>978</v>
          </cell>
          <cell r="B524" t="str">
            <v>OŠ Gradina</v>
          </cell>
        </row>
        <row r="525">
          <cell r="A525">
            <v>1613</v>
          </cell>
          <cell r="B525" t="str">
            <v>OŠ Gradište</v>
          </cell>
        </row>
        <row r="526">
          <cell r="A526">
            <v>2212</v>
          </cell>
          <cell r="B526" t="str">
            <v>OŠ Granešina</v>
          </cell>
        </row>
        <row r="527">
          <cell r="A527">
            <v>2231</v>
          </cell>
          <cell r="B527" t="str">
            <v>OŠ Gračani</v>
          </cell>
        </row>
        <row r="528">
          <cell r="A528">
            <v>518</v>
          </cell>
          <cell r="B528" t="str">
            <v>OŠ Grgura Karlovčana</v>
          </cell>
        </row>
        <row r="529">
          <cell r="A529">
            <v>1374</v>
          </cell>
          <cell r="B529" t="str">
            <v>OŠ Grigor Vitez - Osijek</v>
          </cell>
        </row>
        <row r="530">
          <cell r="A530">
            <v>597</v>
          </cell>
          <cell r="B530" t="str">
            <v>OŠ Grigor Vitez - Sveti Ivan Žabno</v>
          </cell>
        </row>
        <row r="531">
          <cell r="A531">
            <v>1087</v>
          </cell>
          <cell r="B531" t="str">
            <v>OŠ Grigora Viteza - Poljana</v>
          </cell>
        </row>
        <row r="532">
          <cell r="A532">
            <v>2274</v>
          </cell>
          <cell r="B532" t="str">
            <v>OŠ Grigora Viteza - Zagreb</v>
          </cell>
        </row>
        <row r="533">
          <cell r="A533">
            <v>1771</v>
          </cell>
          <cell r="B533" t="str">
            <v>OŠ Gripe</v>
          </cell>
        </row>
        <row r="534">
          <cell r="A534">
            <v>804</v>
          </cell>
          <cell r="B534" t="str">
            <v>OŠ Grivica</v>
          </cell>
        </row>
        <row r="535">
          <cell r="A535">
            <v>495</v>
          </cell>
          <cell r="B535" t="str">
            <v>OŠ Grofa Janka Draškovića - Klenovnik</v>
          </cell>
        </row>
        <row r="536">
          <cell r="A536">
            <v>2251</v>
          </cell>
          <cell r="B536" t="str">
            <v>OŠ Grofa Janka Draškovića - Zagreb</v>
          </cell>
        </row>
        <row r="537">
          <cell r="A537">
            <v>1807</v>
          </cell>
          <cell r="B537" t="str">
            <v>OŠ Grohote</v>
          </cell>
        </row>
        <row r="538">
          <cell r="A538">
            <v>2089</v>
          </cell>
          <cell r="B538" t="str">
            <v>OŠ Gruda</v>
          </cell>
        </row>
        <row r="539">
          <cell r="A539">
            <v>492</v>
          </cell>
          <cell r="B539" t="str">
            <v>OŠ Gustava Krkleca - Maruševec</v>
          </cell>
        </row>
        <row r="540">
          <cell r="A540">
            <v>2293</v>
          </cell>
          <cell r="B540" t="str">
            <v>OŠ Gustava Krkleca - Zagreb</v>
          </cell>
        </row>
        <row r="541">
          <cell r="A541">
            <v>301</v>
          </cell>
          <cell r="B541" t="str">
            <v>OŠ Gvozd</v>
          </cell>
        </row>
        <row r="542">
          <cell r="A542">
            <v>1406</v>
          </cell>
          <cell r="B542" t="str">
            <v>OŠ Hinka Juhna - Podgorač</v>
          </cell>
        </row>
        <row r="543">
          <cell r="A543">
            <v>2148</v>
          </cell>
          <cell r="B543" t="str">
            <v>OŠ Hodošan</v>
          </cell>
        </row>
        <row r="544">
          <cell r="A544">
            <v>2256</v>
          </cell>
          <cell r="B544" t="str">
            <v>OŠ Horvati</v>
          </cell>
        </row>
        <row r="545">
          <cell r="A545">
            <v>820</v>
          </cell>
          <cell r="B545" t="str">
            <v>OŠ Hreljin</v>
          </cell>
        </row>
        <row r="546">
          <cell r="A546">
            <v>1333</v>
          </cell>
          <cell r="B546" t="str">
            <v>OŠ Hrvatski sokol</v>
          </cell>
        </row>
        <row r="547">
          <cell r="A547">
            <v>1103</v>
          </cell>
          <cell r="B547" t="str">
            <v>OŠ Hugo Badalić</v>
          </cell>
        </row>
        <row r="548">
          <cell r="A548">
            <v>1677</v>
          </cell>
          <cell r="B548" t="str">
            <v>OŠ Hvar</v>
          </cell>
        </row>
        <row r="549">
          <cell r="A549">
            <v>1643</v>
          </cell>
          <cell r="B549" t="str">
            <v>OŠ Ilača-Banovci</v>
          </cell>
        </row>
        <row r="550">
          <cell r="A550">
            <v>3143</v>
          </cell>
          <cell r="B550" t="str">
            <v>OŠ Ivan Benković</v>
          </cell>
        </row>
        <row r="551">
          <cell r="A551">
            <v>1855</v>
          </cell>
          <cell r="B551" t="str">
            <v>OŠ Ivan Duknović</v>
          </cell>
        </row>
        <row r="552">
          <cell r="A552">
            <v>1617</v>
          </cell>
          <cell r="B552" t="str">
            <v>OŠ Ivan Filipović - Račinovci</v>
          </cell>
        </row>
        <row r="553">
          <cell r="A553">
            <v>1161</v>
          </cell>
          <cell r="B553" t="str">
            <v>OŠ Ivan Filipović - Velika Kopanica</v>
          </cell>
        </row>
        <row r="554">
          <cell r="A554">
            <v>1816</v>
          </cell>
          <cell r="B554" t="str">
            <v>OŠ Ivan Goran Kovačić - Cista Velika</v>
          </cell>
        </row>
        <row r="555">
          <cell r="A555">
            <v>344</v>
          </cell>
          <cell r="B555" t="str">
            <v>OŠ Ivan Goran Kovačić - Duga Resa</v>
          </cell>
        </row>
        <row r="556">
          <cell r="A556">
            <v>271</v>
          </cell>
          <cell r="B556" t="str">
            <v>OŠ Ivan Goran Kovačić - Gora</v>
          </cell>
        </row>
        <row r="557">
          <cell r="A557">
            <v>1317</v>
          </cell>
          <cell r="B557" t="str">
            <v>OŠ Ivan Goran Kovačić - Lišane Ostrovičke</v>
          </cell>
        </row>
        <row r="558">
          <cell r="A558">
            <v>1099</v>
          </cell>
          <cell r="B558" t="str">
            <v>OŠ Ivan Goran Kovačić - Slavonski Brod</v>
          </cell>
        </row>
        <row r="559">
          <cell r="A559">
            <v>1078</v>
          </cell>
          <cell r="B559" t="str">
            <v>OŠ Ivan Goran Kovačić - Velika</v>
          </cell>
        </row>
        <row r="560">
          <cell r="A560">
            <v>967</v>
          </cell>
          <cell r="B560" t="str">
            <v>OŠ Ivan Goran Kovačić - Zdenci</v>
          </cell>
        </row>
        <row r="561">
          <cell r="A561">
            <v>1995</v>
          </cell>
          <cell r="B561" t="str">
            <v>OŠ Ivan Goran Kovačić - Čepić</v>
          </cell>
        </row>
        <row r="562">
          <cell r="A562">
            <v>1337</v>
          </cell>
          <cell r="B562" t="str">
            <v>OŠ Ivan Goran Kovačić - Đakovo</v>
          </cell>
        </row>
        <row r="563">
          <cell r="A563">
            <v>1603</v>
          </cell>
          <cell r="B563" t="str">
            <v>OŠ Ivan Goran Kovačić - Štitar</v>
          </cell>
        </row>
        <row r="564">
          <cell r="A564">
            <v>1637</v>
          </cell>
          <cell r="B564" t="str">
            <v>OŠ Ivan Kozarac</v>
          </cell>
        </row>
        <row r="565">
          <cell r="A565">
            <v>612</v>
          </cell>
          <cell r="B565" t="str">
            <v xml:space="preserve">OŠ Ivan Lacković Croata - Kalinovac </v>
          </cell>
        </row>
        <row r="566">
          <cell r="A566">
            <v>1827</v>
          </cell>
          <cell r="B566" t="str">
            <v>OŠ Ivan Leko</v>
          </cell>
        </row>
        <row r="567">
          <cell r="A567">
            <v>1142</v>
          </cell>
          <cell r="B567" t="str">
            <v>OŠ Ivan Mažuranić - Sibinj</v>
          </cell>
        </row>
        <row r="568">
          <cell r="A568">
            <v>1616</v>
          </cell>
          <cell r="B568" t="str">
            <v>OŠ Ivan Meštrović - Drenovci</v>
          </cell>
        </row>
        <row r="569">
          <cell r="A569">
            <v>1158</v>
          </cell>
          <cell r="B569" t="str">
            <v>OŠ Ivan Meštrović - Vrpolje</v>
          </cell>
        </row>
        <row r="570">
          <cell r="A570">
            <v>2002</v>
          </cell>
          <cell r="B570" t="str">
            <v>OŠ Ivana Batelića - Raša</v>
          </cell>
        </row>
        <row r="571">
          <cell r="A571">
            <v>1116</v>
          </cell>
          <cell r="B571" t="str">
            <v>OŠ Ivana Brlić-Mažuranić - Slavonski Brod</v>
          </cell>
        </row>
        <row r="572">
          <cell r="A572">
            <v>1485</v>
          </cell>
          <cell r="B572" t="str">
            <v>OŠ Ivana Brlić-Mažuranić - Strizivojna</v>
          </cell>
        </row>
        <row r="573">
          <cell r="A573">
            <v>1674</v>
          </cell>
          <cell r="B573" t="str">
            <v>OŠ Ivana Brlić-Mažuranić Rokovci - Andrijaševci</v>
          </cell>
        </row>
        <row r="574">
          <cell r="A574">
            <v>1354</v>
          </cell>
          <cell r="B574" t="str">
            <v>OŠ Ivana Brnjika Slovaka</v>
          </cell>
        </row>
        <row r="575">
          <cell r="A575">
            <v>2204</v>
          </cell>
          <cell r="B575" t="str">
            <v>OŠ Ivana Cankara</v>
          </cell>
        </row>
        <row r="576">
          <cell r="A576">
            <v>1382</v>
          </cell>
          <cell r="B576" t="str">
            <v>OŠ Ivana Filipovića - Osijek</v>
          </cell>
        </row>
        <row r="577">
          <cell r="A577">
            <v>2224</v>
          </cell>
          <cell r="B577" t="str">
            <v>OŠ Ivana Filipovića - Zagreb</v>
          </cell>
        </row>
        <row r="578">
          <cell r="A578">
            <v>742</v>
          </cell>
          <cell r="B578" t="str">
            <v>OŠ Ivana Gorana Kovačića - Delnice</v>
          </cell>
        </row>
        <row r="579">
          <cell r="A579">
            <v>972</v>
          </cell>
          <cell r="B579" t="str">
            <v>OŠ Ivana Gorana Kovačića - Gornje Bazje</v>
          </cell>
        </row>
        <row r="580">
          <cell r="A580">
            <v>1200</v>
          </cell>
          <cell r="B580" t="str">
            <v>OŠ Ivana Gorana Kovačića - Staro Petrovo Selo</v>
          </cell>
        </row>
        <row r="581">
          <cell r="A581">
            <v>2172</v>
          </cell>
          <cell r="B581" t="str">
            <v>OŠ Ivana Gorana Kovačića - Sveti Juraj na Bregu</v>
          </cell>
        </row>
        <row r="582">
          <cell r="A582">
            <v>1578</v>
          </cell>
          <cell r="B582" t="str">
            <v>OŠ Ivana Gorana Kovačića - Vinkovci</v>
          </cell>
        </row>
        <row r="583">
          <cell r="A583">
            <v>807</v>
          </cell>
          <cell r="B583" t="str">
            <v>OŠ Ivana Gorana Kovačića - Vrbovsko</v>
          </cell>
        </row>
        <row r="584">
          <cell r="A584">
            <v>2232</v>
          </cell>
          <cell r="B584" t="str">
            <v>OŠ Ivana Gorana Kovačića - Zagreb</v>
          </cell>
        </row>
        <row r="585">
          <cell r="A585">
            <v>2309</v>
          </cell>
          <cell r="B585" t="str">
            <v>OŠ Ivana Granđe</v>
          </cell>
        </row>
        <row r="586">
          <cell r="A586">
            <v>2053</v>
          </cell>
          <cell r="B586" t="str">
            <v>OŠ Ivana Gundulića - Dubrovnik</v>
          </cell>
        </row>
        <row r="587">
          <cell r="A587">
            <v>2192</v>
          </cell>
          <cell r="B587" t="str">
            <v>OŠ Ivana Gundulića - Zagreb</v>
          </cell>
        </row>
        <row r="588">
          <cell r="A588">
            <v>1600</v>
          </cell>
          <cell r="B588" t="str">
            <v>OŠ Ivana Kozarca - Županja</v>
          </cell>
        </row>
        <row r="589">
          <cell r="A589">
            <v>1436</v>
          </cell>
          <cell r="B589" t="str">
            <v>OŠ Ivana Kukuljevića - Belišće</v>
          </cell>
        </row>
        <row r="590">
          <cell r="A590">
            <v>273</v>
          </cell>
          <cell r="B590" t="str">
            <v xml:space="preserve">OŠ Ivana Kukuljevića - Sisak </v>
          </cell>
        </row>
        <row r="591">
          <cell r="A591">
            <v>442</v>
          </cell>
          <cell r="B591" t="str">
            <v>OŠ Ivana Kukuljevića Sakcinskog</v>
          </cell>
        </row>
        <row r="592">
          <cell r="A592">
            <v>1703</v>
          </cell>
          <cell r="B592" t="str">
            <v>OŠ Ivana Lovrića</v>
          </cell>
        </row>
        <row r="593">
          <cell r="A593">
            <v>861</v>
          </cell>
          <cell r="B593" t="str">
            <v>OŠ Ivana Mažuranića - Novi Vinodolski</v>
          </cell>
        </row>
        <row r="594">
          <cell r="A594">
            <v>1864</v>
          </cell>
          <cell r="B594" t="str">
            <v>OŠ Ivana Mažuranića - Obrovac Sinjski</v>
          </cell>
        </row>
        <row r="595">
          <cell r="A595">
            <v>1580</v>
          </cell>
          <cell r="B595" t="str">
            <v>OŠ Ivana Mažuranića - Vinkovci</v>
          </cell>
        </row>
        <row r="596">
          <cell r="A596">
            <v>2213</v>
          </cell>
          <cell r="B596" t="str">
            <v>OŠ Ivana Mažuranića - Zagreb</v>
          </cell>
        </row>
        <row r="597">
          <cell r="A597">
            <v>2258</v>
          </cell>
          <cell r="B597" t="str">
            <v>OŠ Ivana Meštrovića - Zagreb</v>
          </cell>
        </row>
        <row r="598">
          <cell r="A598">
            <v>664</v>
          </cell>
          <cell r="B598" t="str">
            <v xml:space="preserve">OŠ Ivana Nepomuka Jemeršića </v>
          </cell>
        </row>
        <row r="599">
          <cell r="A599">
            <v>91</v>
          </cell>
          <cell r="B599" t="str">
            <v>OŠ Ivana Perkovca</v>
          </cell>
        </row>
        <row r="600">
          <cell r="A600">
            <v>762</v>
          </cell>
          <cell r="B600" t="str">
            <v>OŠ Ivana Rabljanina - Rab</v>
          </cell>
        </row>
        <row r="601">
          <cell r="A601">
            <v>499</v>
          </cell>
          <cell r="B601" t="str">
            <v>OŠ Ivana Rangera - Kamenica</v>
          </cell>
        </row>
        <row r="602">
          <cell r="A602">
            <v>795</v>
          </cell>
          <cell r="B602" t="str">
            <v>OŠ Ivana Zajca</v>
          </cell>
        </row>
        <row r="603">
          <cell r="A603">
            <v>1466</v>
          </cell>
          <cell r="B603" t="str">
            <v>OŠ Ivane Brlić-Mažuranić - Koška</v>
          </cell>
        </row>
        <row r="604">
          <cell r="A604">
            <v>376</v>
          </cell>
          <cell r="B604" t="str">
            <v>OŠ Ivane Brlić-Mažuranić - Ogulin</v>
          </cell>
        </row>
        <row r="605">
          <cell r="A605">
            <v>943</v>
          </cell>
          <cell r="B605" t="str">
            <v>OŠ Ivane Brlić-Mažuranić - Orahovica</v>
          </cell>
        </row>
        <row r="606">
          <cell r="A606">
            <v>94</v>
          </cell>
          <cell r="B606" t="str">
            <v>OŠ Ivane Brlić-Mažuranić - Prigorje Brdovečko</v>
          </cell>
        </row>
        <row r="607">
          <cell r="A607">
            <v>956</v>
          </cell>
          <cell r="B607" t="str">
            <v>OŠ Ivane Brlić-Mažuranić - Virovitica</v>
          </cell>
        </row>
        <row r="608">
          <cell r="A608">
            <v>833</v>
          </cell>
          <cell r="B608" t="str">
            <v>OŠ Ivanke Trohar</v>
          </cell>
        </row>
        <row r="609">
          <cell r="A609">
            <v>2140</v>
          </cell>
          <cell r="B609" t="str">
            <v>OŠ Ivanovec</v>
          </cell>
        </row>
        <row r="610">
          <cell r="A610">
            <v>707</v>
          </cell>
          <cell r="B610" t="str">
            <v>OŠ Ivanska</v>
          </cell>
        </row>
        <row r="611">
          <cell r="A611">
            <v>2294</v>
          </cell>
          <cell r="B611" t="str">
            <v>OŠ Ive Andrića</v>
          </cell>
        </row>
        <row r="612">
          <cell r="A612">
            <v>4042</v>
          </cell>
          <cell r="B612" t="str">
            <v>OŠ Iver</v>
          </cell>
        </row>
        <row r="613">
          <cell r="A613">
            <v>2082</v>
          </cell>
          <cell r="B613" t="str">
            <v>OŠ Ivo Dugandžić-Mišić</v>
          </cell>
        </row>
        <row r="614">
          <cell r="A614">
            <v>336</v>
          </cell>
          <cell r="B614" t="str">
            <v>OŠ Ivo Kozarčanin</v>
          </cell>
        </row>
        <row r="615">
          <cell r="A615">
            <v>1936</v>
          </cell>
          <cell r="B615" t="str">
            <v>OŠ Ivo Lola Ribar - Labin</v>
          </cell>
        </row>
        <row r="616">
          <cell r="A616">
            <v>2197</v>
          </cell>
          <cell r="B616" t="str">
            <v>OŠ Izidora Kršnjavoga</v>
          </cell>
        </row>
        <row r="617">
          <cell r="A617">
            <v>501</v>
          </cell>
          <cell r="B617" t="str">
            <v>OŠ Izidora Poljaka - Višnjica</v>
          </cell>
        </row>
        <row r="618">
          <cell r="A618">
            <v>290</v>
          </cell>
          <cell r="B618" t="str">
            <v>OŠ Jabukovac - Jabukovac</v>
          </cell>
        </row>
        <row r="619">
          <cell r="A619">
            <v>2193</v>
          </cell>
          <cell r="B619" t="str">
            <v>OŠ Jabukovac - Zagreb</v>
          </cell>
        </row>
        <row r="620">
          <cell r="A620">
            <v>1373</v>
          </cell>
          <cell r="B620" t="str">
            <v>OŠ Jagode Truhelke</v>
          </cell>
        </row>
        <row r="621">
          <cell r="A621">
            <v>1413</v>
          </cell>
          <cell r="B621" t="str">
            <v>OŠ Jagodnjak</v>
          </cell>
        </row>
        <row r="622">
          <cell r="A622">
            <v>1574</v>
          </cell>
          <cell r="B622" t="str">
            <v>OŠ Jakova Gotovca</v>
          </cell>
        </row>
        <row r="623">
          <cell r="A623">
            <v>131</v>
          </cell>
          <cell r="B623" t="str">
            <v>OŠ Jakovlje</v>
          </cell>
        </row>
        <row r="624">
          <cell r="A624">
            <v>2101</v>
          </cell>
          <cell r="B624" t="str">
            <v>OŠ Janjina</v>
          </cell>
        </row>
        <row r="625">
          <cell r="A625">
            <v>154</v>
          </cell>
          <cell r="B625" t="str">
            <v>OŠ Janka Leskovara</v>
          </cell>
        </row>
        <row r="626">
          <cell r="A626">
            <v>315</v>
          </cell>
          <cell r="B626" t="str">
            <v>OŠ Jasenovac</v>
          </cell>
        </row>
        <row r="627">
          <cell r="A627">
            <v>826</v>
          </cell>
          <cell r="B627" t="str">
            <v>OŠ Jelenje - Dražica</v>
          </cell>
        </row>
        <row r="628">
          <cell r="A628">
            <v>3132</v>
          </cell>
          <cell r="B628" t="str">
            <v>OŠ Jelkovec</v>
          </cell>
        </row>
        <row r="629">
          <cell r="A629">
            <v>1835</v>
          </cell>
          <cell r="B629" t="str">
            <v>OŠ Jelsa</v>
          </cell>
        </row>
        <row r="630">
          <cell r="A630">
            <v>1805</v>
          </cell>
          <cell r="B630" t="str">
            <v>OŠ Jesenice Dugi Rat</v>
          </cell>
        </row>
        <row r="631">
          <cell r="A631">
            <v>2004</v>
          </cell>
          <cell r="B631" t="str">
            <v>OŠ Joakima Rakovca</v>
          </cell>
        </row>
        <row r="632">
          <cell r="A632">
            <v>2228</v>
          </cell>
          <cell r="B632" t="str">
            <v>OŠ Jordanovac</v>
          </cell>
        </row>
        <row r="633">
          <cell r="A633">
            <v>1455</v>
          </cell>
          <cell r="B633" t="str">
            <v>OŠ Josip Kozarac - Josipovac Punitovački</v>
          </cell>
        </row>
        <row r="634">
          <cell r="A634">
            <v>1149</v>
          </cell>
          <cell r="B634" t="str">
            <v>OŠ Josip Kozarac - Slavonski Šamac</v>
          </cell>
        </row>
        <row r="635">
          <cell r="A635">
            <v>1672</v>
          </cell>
          <cell r="B635" t="str">
            <v>OŠ Josip Kozarac - Soljani</v>
          </cell>
        </row>
        <row r="636">
          <cell r="A636">
            <v>1692</v>
          </cell>
          <cell r="B636" t="str">
            <v>OŠ Josip Pupačić</v>
          </cell>
        </row>
        <row r="637">
          <cell r="A637">
            <v>4016</v>
          </cell>
          <cell r="B637" t="str">
            <v>OŠ Josip Ribičić - Trst</v>
          </cell>
        </row>
        <row r="638">
          <cell r="A638">
            <v>4055</v>
          </cell>
          <cell r="B638" t="str">
            <v>OŠ Josip Vergilij Perić</v>
          </cell>
        </row>
        <row r="639">
          <cell r="A639">
            <v>1343</v>
          </cell>
          <cell r="B639" t="str">
            <v>OŠ Josipa Antuna Ćolnića</v>
          </cell>
        </row>
        <row r="640">
          <cell r="A640">
            <v>4</v>
          </cell>
          <cell r="B640" t="str">
            <v>OŠ Josipa Badalića - Graberje Ivanićko</v>
          </cell>
        </row>
        <row r="641">
          <cell r="A641">
            <v>226</v>
          </cell>
          <cell r="B641" t="str">
            <v>OŠ Josipa Broza</v>
          </cell>
        </row>
        <row r="642">
          <cell r="A642">
            <v>1473</v>
          </cell>
          <cell r="B642" t="str">
            <v>OŠ Josipa Jurja Strossmayera - Trnava</v>
          </cell>
        </row>
        <row r="643">
          <cell r="A643">
            <v>2199</v>
          </cell>
          <cell r="B643" t="str">
            <v>OŠ Josipa Jurja Strossmayera - Zagreb</v>
          </cell>
        </row>
        <row r="644">
          <cell r="A644">
            <v>1398</v>
          </cell>
          <cell r="B644" t="str">
            <v>OŠ Josipa Jurja Strossmayera - Đurđenovac</v>
          </cell>
        </row>
        <row r="645">
          <cell r="A645">
            <v>302</v>
          </cell>
          <cell r="B645" t="str">
            <v>OŠ Josipa Kozarca - Lipovljani</v>
          </cell>
        </row>
        <row r="646">
          <cell r="A646">
            <v>1478</v>
          </cell>
          <cell r="B646" t="str">
            <v>OŠ Josipa Kozarca - Semeljci</v>
          </cell>
        </row>
        <row r="647">
          <cell r="A647">
            <v>951</v>
          </cell>
          <cell r="B647" t="str">
            <v>OŠ Josipa Kozarca - Slatina</v>
          </cell>
        </row>
        <row r="648">
          <cell r="A648">
            <v>1577</v>
          </cell>
          <cell r="B648" t="str">
            <v>OŠ Josipa Kozarca - Vinkovci</v>
          </cell>
        </row>
        <row r="649">
          <cell r="A649">
            <v>1646</v>
          </cell>
          <cell r="B649" t="str">
            <v>OŠ Josipa Lovretića</v>
          </cell>
        </row>
        <row r="650">
          <cell r="A650">
            <v>1595</v>
          </cell>
          <cell r="B650" t="str">
            <v>OŠ Josipa Matoša</v>
          </cell>
        </row>
        <row r="651">
          <cell r="A651">
            <v>2261</v>
          </cell>
          <cell r="B651" t="str">
            <v>OŠ Josipa Račića</v>
          </cell>
        </row>
        <row r="652">
          <cell r="A652">
            <v>3144</v>
          </cell>
          <cell r="B652" t="str">
            <v>OŠ Josipa Zorića</v>
          </cell>
        </row>
        <row r="653">
          <cell r="A653">
            <v>423</v>
          </cell>
          <cell r="B653" t="str">
            <v>OŠ Josipdol</v>
          </cell>
        </row>
        <row r="654">
          <cell r="A654">
            <v>1380</v>
          </cell>
          <cell r="B654" t="str">
            <v>OŠ Josipovac</v>
          </cell>
        </row>
        <row r="655">
          <cell r="A655">
            <v>2184</v>
          </cell>
          <cell r="B655" t="str">
            <v>OŠ Jože Horvata Kotoriba</v>
          </cell>
        </row>
        <row r="656">
          <cell r="A656">
            <v>2033</v>
          </cell>
          <cell r="B656" t="str">
            <v>OŠ Jože Šurana - Višnjan</v>
          </cell>
        </row>
        <row r="657">
          <cell r="A657">
            <v>1620</v>
          </cell>
          <cell r="B657" t="str">
            <v>OŠ Julija Benešića</v>
          </cell>
        </row>
        <row r="658">
          <cell r="A658">
            <v>1031</v>
          </cell>
          <cell r="B658" t="str">
            <v>OŠ Julija Kempfa</v>
          </cell>
        </row>
        <row r="659">
          <cell r="A659">
            <v>2262</v>
          </cell>
          <cell r="B659" t="str">
            <v>OŠ Julija Klovića</v>
          </cell>
        </row>
        <row r="660">
          <cell r="A660">
            <v>1991</v>
          </cell>
          <cell r="B660" t="str">
            <v>OŠ Jure Filipovića - Barban</v>
          </cell>
        </row>
        <row r="661">
          <cell r="A661">
            <v>2273</v>
          </cell>
          <cell r="B661" t="str">
            <v>OŠ Jure Kaštelana</v>
          </cell>
        </row>
        <row r="662">
          <cell r="A662">
            <v>1276</v>
          </cell>
          <cell r="B662" t="str">
            <v>OŠ Jurja Barakovića</v>
          </cell>
        </row>
        <row r="663">
          <cell r="A663">
            <v>1220</v>
          </cell>
          <cell r="B663" t="str">
            <v>OŠ Jurja Dalmatinca - Pag</v>
          </cell>
        </row>
        <row r="664">
          <cell r="A664">
            <v>1542</v>
          </cell>
          <cell r="B664" t="str">
            <v>OŠ Jurja Dalmatinca - Šibenik</v>
          </cell>
        </row>
        <row r="665">
          <cell r="A665">
            <v>1988</v>
          </cell>
          <cell r="B665" t="str">
            <v>OŠ Jurja Dobrile - Rovinj</v>
          </cell>
        </row>
        <row r="666">
          <cell r="A666">
            <v>38</v>
          </cell>
          <cell r="B666" t="str">
            <v>OŠ Jurja Habdelića</v>
          </cell>
        </row>
        <row r="667">
          <cell r="A667">
            <v>864</v>
          </cell>
          <cell r="B667" t="str">
            <v>OŠ Jurja Klovića - Tribalj</v>
          </cell>
        </row>
        <row r="668">
          <cell r="A668">
            <v>1540</v>
          </cell>
          <cell r="B668" t="str">
            <v>OŠ Jurja Šižgorića</v>
          </cell>
        </row>
        <row r="669">
          <cell r="A669">
            <v>2022</v>
          </cell>
          <cell r="B669" t="str">
            <v>OŠ Juršići</v>
          </cell>
        </row>
        <row r="670">
          <cell r="A670">
            <v>4039</v>
          </cell>
          <cell r="B670" t="str">
            <v>OŠ Kajzerica</v>
          </cell>
        </row>
        <row r="671">
          <cell r="A671">
            <v>613</v>
          </cell>
          <cell r="B671" t="str">
            <v>OŠ Kalnik</v>
          </cell>
        </row>
        <row r="672">
          <cell r="A672">
            <v>1781</v>
          </cell>
          <cell r="B672" t="str">
            <v>OŠ Kamen-Šine</v>
          </cell>
        </row>
        <row r="673">
          <cell r="A673">
            <v>1861</v>
          </cell>
          <cell r="B673" t="str">
            <v>OŠ Kamešnica</v>
          </cell>
        </row>
        <row r="674">
          <cell r="A674">
            <v>782</v>
          </cell>
          <cell r="B674" t="str">
            <v>OŠ Kantrida</v>
          </cell>
        </row>
        <row r="675">
          <cell r="A675">
            <v>116</v>
          </cell>
          <cell r="B675" t="str">
            <v>OŠ Kardinal Alojzije Stepinac</v>
          </cell>
        </row>
        <row r="676">
          <cell r="A676">
            <v>916</v>
          </cell>
          <cell r="B676" t="str">
            <v>OŠ Karlobag</v>
          </cell>
        </row>
        <row r="677">
          <cell r="A677">
            <v>2848</v>
          </cell>
          <cell r="B677" t="str">
            <v>OŠ Katarina Zrinska - Mečenčani</v>
          </cell>
        </row>
        <row r="678">
          <cell r="A678">
            <v>414</v>
          </cell>
          <cell r="B678" t="str">
            <v>OŠ Katarine Zrinski - Krnjak</v>
          </cell>
        </row>
        <row r="679">
          <cell r="A679">
            <v>1972</v>
          </cell>
          <cell r="B679" t="str">
            <v xml:space="preserve">OŠ Kaštenjer - Pula </v>
          </cell>
        </row>
        <row r="680">
          <cell r="A680">
            <v>1557</v>
          </cell>
          <cell r="B680" t="str">
            <v>OŠ Kistanje</v>
          </cell>
        </row>
        <row r="681">
          <cell r="A681">
            <v>828</v>
          </cell>
          <cell r="B681" t="str">
            <v>OŠ Klana</v>
          </cell>
        </row>
        <row r="682">
          <cell r="A682">
            <v>110</v>
          </cell>
          <cell r="B682" t="str">
            <v>OŠ Klinča Sela</v>
          </cell>
        </row>
        <row r="683">
          <cell r="A683">
            <v>592</v>
          </cell>
          <cell r="B683" t="str">
            <v xml:space="preserve">OŠ Kloštar Podravski </v>
          </cell>
        </row>
        <row r="684">
          <cell r="A684">
            <v>1766</v>
          </cell>
          <cell r="B684" t="str">
            <v>OŠ Kman-Kocunar</v>
          </cell>
        </row>
        <row r="685">
          <cell r="A685">
            <v>472</v>
          </cell>
          <cell r="B685" t="str">
            <v>OŠ Kneginec Gornji</v>
          </cell>
        </row>
        <row r="686">
          <cell r="A686">
            <v>1797</v>
          </cell>
          <cell r="B686" t="str">
            <v>OŠ Kneza Branimira</v>
          </cell>
        </row>
        <row r="687">
          <cell r="A687">
            <v>1738</v>
          </cell>
          <cell r="B687" t="str">
            <v>OŠ Kneza Mislava</v>
          </cell>
        </row>
        <row r="688">
          <cell r="A688">
            <v>1739</v>
          </cell>
          <cell r="B688" t="str">
            <v>OŠ Kneza Trpimira</v>
          </cell>
        </row>
        <row r="689">
          <cell r="A689">
            <v>1419</v>
          </cell>
          <cell r="B689" t="str">
            <v>OŠ Kneževi Vinogradi</v>
          </cell>
        </row>
        <row r="690">
          <cell r="A690">
            <v>299</v>
          </cell>
          <cell r="B690" t="str">
            <v>OŠ Komarevo</v>
          </cell>
        </row>
        <row r="691">
          <cell r="A691">
            <v>1905</v>
          </cell>
          <cell r="B691" t="str">
            <v>OŠ Komiža</v>
          </cell>
        </row>
        <row r="692">
          <cell r="A692">
            <v>188</v>
          </cell>
          <cell r="B692" t="str">
            <v>OŠ Konjščina</v>
          </cell>
        </row>
        <row r="693">
          <cell r="A693">
            <v>554</v>
          </cell>
          <cell r="B693" t="str">
            <v xml:space="preserve">OŠ Koprivnički Bregi </v>
          </cell>
        </row>
        <row r="694">
          <cell r="A694">
            <v>4040</v>
          </cell>
          <cell r="B694" t="str">
            <v>OŠ Koprivnički Ivanec</v>
          </cell>
        </row>
        <row r="695">
          <cell r="A695">
            <v>1661</v>
          </cell>
          <cell r="B695" t="str">
            <v>OŠ Korog - Korog</v>
          </cell>
        </row>
        <row r="696">
          <cell r="A696">
            <v>2852</v>
          </cell>
          <cell r="B696" t="str">
            <v>OŠ Kostrena</v>
          </cell>
        </row>
        <row r="697">
          <cell r="A697">
            <v>784</v>
          </cell>
          <cell r="B697" t="str">
            <v>OŠ Kozala</v>
          </cell>
        </row>
        <row r="698">
          <cell r="A698">
            <v>1357</v>
          </cell>
          <cell r="B698" t="str">
            <v>OŠ Kralja Tomislava - Našice</v>
          </cell>
        </row>
        <row r="699">
          <cell r="A699">
            <v>936</v>
          </cell>
          <cell r="B699" t="str">
            <v>OŠ Kralja Tomislava - Udbina</v>
          </cell>
        </row>
        <row r="700">
          <cell r="A700">
            <v>2257</v>
          </cell>
          <cell r="B700" t="str">
            <v>OŠ Kralja Tomislava - Zagreb</v>
          </cell>
        </row>
        <row r="701">
          <cell r="A701">
            <v>1785</v>
          </cell>
          <cell r="B701" t="str">
            <v>OŠ Kralja Zvonimira</v>
          </cell>
        </row>
        <row r="702">
          <cell r="A702">
            <v>830</v>
          </cell>
          <cell r="B702" t="str">
            <v>OŠ Kraljevica</v>
          </cell>
        </row>
        <row r="703">
          <cell r="A703">
            <v>2875</v>
          </cell>
          <cell r="B703" t="str">
            <v>OŠ Kraljice Jelene</v>
          </cell>
        </row>
        <row r="704">
          <cell r="A704">
            <v>190</v>
          </cell>
          <cell r="B704" t="str">
            <v>OŠ Krapinske Toplice</v>
          </cell>
        </row>
        <row r="705">
          <cell r="A705">
            <v>1226</v>
          </cell>
          <cell r="B705" t="str">
            <v>OŠ Krune Krstića - Zadar</v>
          </cell>
        </row>
        <row r="706">
          <cell r="A706">
            <v>88</v>
          </cell>
          <cell r="B706" t="str">
            <v>OŠ Ksavera Šandora Gjalskog - Donja Zelina</v>
          </cell>
        </row>
        <row r="707">
          <cell r="A707">
            <v>150</v>
          </cell>
          <cell r="B707" t="str">
            <v>OŠ Ksavera Šandora Gjalskog - Zabok</v>
          </cell>
        </row>
        <row r="708">
          <cell r="A708">
            <v>2198</v>
          </cell>
          <cell r="B708" t="str">
            <v>OŠ Ksavera Šandora Gjalskog - Zagreb</v>
          </cell>
        </row>
        <row r="709">
          <cell r="A709">
            <v>2116</v>
          </cell>
          <cell r="B709" t="str">
            <v>OŠ Kula Norinska</v>
          </cell>
        </row>
        <row r="710">
          <cell r="A710">
            <v>2106</v>
          </cell>
          <cell r="B710" t="str">
            <v>OŠ Kuna</v>
          </cell>
        </row>
        <row r="711">
          <cell r="A711">
            <v>100</v>
          </cell>
          <cell r="B711" t="str">
            <v>OŠ Kupljenovo</v>
          </cell>
        </row>
        <row r="712">
          <cell r="A712">
            <v>2141</v>
          </cell>
          <cell r="B712" t="str">
            <v>OŠ Kuršanec</v>
          </cell>
        </row>
        <row r="713">
          <cell r="A713">
            <v>2202</v>
          </cell>
          <cell r="B713" t="str">
            <v>OŠ Kustošija</v>
          </cell>
        </row>
        <row r="714">
          <cell r="A714">
            <v>1392</v>
          </cell>
          <cell r="B714" t="str">
            <v>OŠ Ladimirevci</v>
          </cell>
        </row>
        <row r="715">
          <cell r="A715">
            <v>2049</v>
          </cell>
          <cell r="B715" t="str">
            <v>OŠ Lapad</v>
          </cell>
        </row>
        <row r="716">
          <cell r="A716">
            <v>1452</v>
          </cell>
          <cell r="B716" t="str">
            <v>OŠ Laslovo</v>
          </cell>
        </row>
        <row r="717">
          <cell r="A717">
            <v>2884</v>
          </cell>
          <cell r="B717" t="str">
            <v>OŠ Lauder-Hugo Kon</v>
          </cell>
        </row>
        <row r="718">
          <cell r="A718">
            <v>566</v>
          </cell>
          <cell r="B718" t="str">
            <v>OŠ Legrad</v>
          </cell>
        </row>
        <row r="719">
          <cell r="A719">
            <v>2917</v>
          </cell>
          <cell r="B719" t="str">
            <v>OŠ Libar</v>
          </cell>
        </row>
        <row r="720">
          <cell r="A720">
            <v>187</v>
          </cell>
          <cell r="B720" t="str">
            <v>OŠ Lijepa Naša</v>
          </cell>
        </row>
        <row r="721">
          <cell r="A721">
            <v>1084</v>
          </cell>
          <cell r="B721" t="str">
            <v>OŠ Lipik</v>
          </cell>
        </row>
        <row r="722">
          <cell r="A722">
            <v>1641</v>
          </cell>
          <cell r="B722" t="str">
            <v>OŠ Lipovac</v>
          </cell>
        </row>
        <row r="723">
          <cell r="A723">
            <v>513</v>
          </cell>
          <cell r="B723" t="str">
            <v>OŠ Ljubešćica</v>
          </cell>
        </row>
        <row r="724">
          <cell r="A724">
            <v>2269</v>
          </cell>
          <cell r="B724" t="str">
            <v>OŠ Ljubljanica - Zagreb</v>
          </cell>
        </row>
        <row r="725">
          <cell r="A725">
            <v>7</v>
          </cell>
          <cell r="B725" t="str">
            <v>OŠ Ljubo Babić</v>
          </cell>
        </row>
        <row r="726">
          <cell r="A726">
            <v>1155</v>
          </cell>
          <cell r="B726" t="str">
            <v>OŠ Ljudevit Gaj - Lužani</v>
          </cell>
        </row>
        <row r="727">
          <cell r="A727">
            <v>202</v>
          </cell>
          <cell r="B727" t="str">
            <v>OŠ Ljudevit Gaj - Mihovljan</v>
          </cell>
        </row>
        <row r="728">
          <cell r="A728">
            <v>147</v>
          </cell>
          <cell r="B728" t="str">
            <v>OŠ Ljudevit Gaj u Krapini</v>
          </cell>
        </row>
        <row r="729">
          <cell r="A729">
            <v>1089</v>
          </cell>
          <cell r="B729" t="str">
            <v>OŠ Ljudevita Gaja - Nova Gradiška</v>
          </cell>
        </row>
        <row r="730">
          <cell r="A730">
            <v>1370</v>
          </cell>
          <cell r="B730" t="str">
            <v>OŠ Ljudevita Gaja - Osijek</v>
          </cell>
        </row>
        <row r="731">
          <cell r="A731">
            <v>78</v>
          </cell>
          <cell r="B731" t="str">
            <v>OŠ Ljudevita Gaja - Zaprešić</v>
          </cell>
        </row>
        <row r="732">
          <cell r="A732">
            <v>537</v>
          </cell>
          <cell r="B732" t="str">
            <v>OŠ Ljudevita Modeca - Križevci</v>
          </cell>
        </row>
        <row r="733">
          <cell r="A733">
            <v>4058</v>
          </cell>
          <cell r="B733" t="str">
            <v>OŠ Lotrščak</v>
          </cell>
        </row>
        <row r="734">
          <cell r="A734">
            <v>1629</v>
          </cell>
          <cell r="B734" t="str">
            <v>OŠ Lovas</v>
          </cell>
        </row>
        <row r="735">
          <cell r="A735">
            <v>935</v>
          </cell>
          <cell r="B735" t="str">
            <v>OŠ Lovinac</v>
          </cell>
        </row>
        <row r="736">
          <cell r="A736">
            <v>2241</v>
          </cell>
          <cell r="B736" t="str">
            <v>OŠ Lovre pl. Matačića</v>
          </cell>
        </row>
        <row r="737">
          <cell r="A737">
            <v>450</v>
          </cell>
          <cell r="B737" t="str">
            <v>OŠ Ludbreg</v>
          </cell>
        </row>
        <row r="738">
          <cell r="A738">
            <v>324</v>
          </cell>
          <cell r="B738" t="str">
            <v>OŠ Ludina</v>
          </cell>
        </row>
        <row r="739">
          <cell r="A739">
            <v>1427</v>
          </cell>
          <cell r="B739" t="str">
            <v>OŠ Lug - Laskói Általános Iskola</v>
          </cell>
        </row>
        <row r="740">
          <cell r="A740">
            <v>2886</v>
          </cell>
          <cell r="B740" t="str">
            <v>OŠ Luka - Luka</v>
          </cell>
        </row>
        <row r="741">
          <cell r="A741">
            <v>2910</v>
          </cell>
          <cell r="B741" t="str">
            <v>OŠ Luka - Sesvete</v>
          </cell>
        </row>
        <row r="742">
          <cell r="A742">
            <v>1493</v>
          </cell>
          <cell r="B742" t="str">
            <v>OŠ Luka Botić</v>
          </cell>
        </row>
        <row r="743">
          <cell r="A743">
            <v>909</v>
          </cell>
          <cell r="B743" t="str">
            <v>OŠ Luke Perkovića - Brinje</v>
          </cell>
        </row>
        <row r="744">
          <cell r="A744">
            <v>1760</v>
          </cell>
          <cell r="B744" t="str">
            <v>OŠ Lučac</v>
          </cell>
        </row>
        <row r="745">
          <cell r="A745">
            <v>2290</v>
          </cell>
          <cell r="B745" t="str">
            <v>OŠ Lučko</v>
          </cell>
        </row>
        <row r="746">
          <cell r="A746">
            <v>362</v>
          </cell>
          <cell r="B746" t="str">
            <v>OŠ Mahično</v>
          </cell>
        </row>
        <row r="747">
          <cell r="A747">
            <v>1716</v>
          </cell>
          <cell r="B747" t="str">
            <v>OŠ Majstora Radovana</v>
          </cell>
        </row>
        <row r="748">
          <cell r="A748">
            <v>2254</v>
          </cell>
          <cell r="B748" t="str">
            <v>OŠ Malešnica</v>
          </cell>
        </row>
        <row r="749">
          <cell r="A749">
            <v>4053</v>
          </cell>
          <cell r="B749" t="str">
            <v>OŠ Malinska - Dubašnica</v>
          </cell>
        </row>
        <row r="750">
          <cell r="A750">
            <v>1757</v>
          </cell>
          <cell r="B750" t="str">
            <v>OŠ Manuš</v>
          </cell>
        </row>
        <row r="751">
          <cell r="A751">
            <v>1671</v>
          </cell>
          <cell r="B751" t="str">
            <v>OŠ Mare Švel-Gamiršek</v>
          </cell>
        </row>
        <row r="752">
          <cell r="A752">
            <v>843</v>
          </cell>
          <cell r="B752" t="str">
            <v>OŠ Maria Martinolića</v>
          </cell>
        </row>
        <row r="753">
          <cell r="A753">
            <v>198</v>
          </cell>
          <cell r="B753" t="str">
            <v>OŠ Marija Bistrica</v>
          </cell>
        </row>
        <row r="754">
          <cell r="A754">
            <v>2023</v>
          </cell>
          <cell r="B754" t="str">
            <v>OŠ Marije i Line</v>
          </cell>
        </row>
        <row r="755">
          <cell r="A755">
            <v>2215</v>
          </cell>
          <cell r="B755" t="str">
            <v>OŠ Marije Jurić Zagorke</v>
          </cell>
        </row>
        <row r="756">
          <cell r="A756">
            <v>2051</v>
          </cell>
          <cell r="B756" t="str">
            <v>OŠ Marina Držića - Dubrovnik</v>
          </cell>
        </row>
        <row r="757">
          <cell r="A757">
            <v>2278</v>
          </cell>
          <cell r="B757" t="str">
            <v>OŠ Marina Držića - Zagreb</v>
          </cell>
        </row>
        <row r="758">
          <cell r="A758">
            <v>2047</v>
          </cell>
          <cell r="B758" t="str">
            <v>OŠ Marina Getaldića</v>
          </cell>
        </row>
        <row r="759">
          <cell r="A759">
            <v>1752</v>
          </cell>
          <cell r="B759" t="str">
            <v>OŠ Marjan</v>
          </cell>
        </row>
        <row r="760">
          <cell r="A760">
            <v>1706</v>
          </cell>
          <cell r="B760" t="str">
            <v>OŠ Marka Marulića</v>
          </cell>
        </row>
        <row r="761">
          <cell r="A761">
            <v>1205</v>
          </cell>
          <cell r="B761" t="str">
            <v>OŠ Markovac</v>
          </cell>
        </row>
        <row r="762">
          <cell r="A762">
            <v>2225</v>
          </cell>
          <cell r="B762" t="str">
            <v>OŠ Markuševec</v>
          </cell>
        </row>
        <row r="763">
          <cell r="A763">
            <v>1662</v>
          </cell>
          <cell r="B763" t="str">
            <v>OŠ Markušica</v>
          </cell>
        </row>
        <row r="764">
          <cell r="A764">
            <v>503</v>
          </cell>
          <cell r="B764" t="str">
            <v>OŠ Martijanec</v>
          </cell>
        </row>
        <row r="765">
          <cell r="A765">
            <v>2005</v>
          </cell>
          <cell r="B765" t="str">
            <v>OŠ Marčana</v>
          </cell>
        </row>
        <row r="766">
          <cell r="A766">
            <v>4017</v>
          </cell>
          <cell r="B766" t="str">
            <v>OŠ Mate Balote - Buje</v>
          </cell>
        </row>
        <row r="767">
          <cell r="A767">
            <v>244</v>
          </cell>
          <cell r="B767" t="str">
            <v>OŠ Mate Lovraka - Kutina</v>
          </cell>
        </row>
        <row r="768">
          <cell r="A768">
            <v>1094</v>
          </cell>
          <cell r="B768" t="str">
            <v>OŠ Mate Lovraka - Nova Gradiška</v>
          </cell>
        </row>
        <row r="769">
          <cell r="A769">
            <v>267</v>
          </cell>
          <cell r="B769" t="str">
            <v>OŠ Mate Lovraka - Petrinja</v>
          </cell>
        </row>
        <row r="770">
          <cell r="A770">
            <v>713</v>
          </cell>
          <cell r="B770" t="str">
            <v>OŠ Mate Lovraka - Veliki Grđevac</v>
          </cell>
        </row>
        <row r="771">
          <cell r="A771">
            <v>1492</v>
          </cell>
          <cell r="B771" t="str">
            <v>OŠ Mate Lovraka - Vladislavci</v>
          </cell>
        </row>
        <row r="772">
          <cell r="A772">
            <v>2214</v>
          </cell>
          <cell r="B772" t="str">
            <v>OŠ Mate Lovraka - Zagreb</v>
          </cell>
        </row>
        <row r="773">
          <cell r="A773">
            <v>1602</v>
          </cell>
          <cell r="B773" t="str">
            <v>OŠ Mate Lovraka - Županja</v>
          </cell>
        </row>
        <row r="774">
          <cell r="A774">
            <v>1611</v>
          </cell>
          <cell r="B774" t="str">
            <v>OŠ Matija Antun Reljković - Cerna</v>
          </cell>
        </row>
        <row r="775">
          <cell r="A775">
            <v>1177</v>
          </cell>
          <cell r="B775" t="str">
            <v>OŠ Matija Antun Reljković - Davor</v>
          </cell>
        </row>
        <row r="776">
          <cell r="A776">
            <v>1171</v>
          </cell>
          <cell r="B776" t="str">
            <v>OŠ Matija Gubec - Cernik</v>
          </cell>
        </row>
        <row r="777">
          <cell r="A777">
            <v>1628</v>
          </cell>
          <cell r="B777" t="str">
            <v>OŠ Matija Gubec - Jarmina</v>
          </cell>
        </row>
        <row r="778">
          <cell r="A778">
            <v>1494</v>
          </cell>
          <cell r="B778" t="str">
            <v>OŠ Matija Gubec - Magdalenovac</v>
          </cell>
        </row>
        <row r="779">
          <cell r="A779">
            <v>1349</v>
          </cell>
          <cell r="B779" t="str">
            <v>OŠ Matija Gubec - Piškorevci</v>
          </cell>
        </row>
        <row r="780">
          <cell r="A780">
            <v>174</v>
          </cell>
          <cell r="B780" t="str">
            <v>OŠ Matije Gupca - Gornja Stubica</v>
          </cell>
        </row>
        <row r="781">
          <cell r="A781">
            <v>2265</v>
          </cell>
          <cell r="B781" t="str">
            <v>OŠ Matije Gupca - Zagreb</v>
          </cell>
        </row>
        <row r="782">
          <cell r="A782">
            <v>1386</v>
          </cell>
          <cell r="B782" t="str">
            <v>OŠ Matije Petra Katančića</v>
          </cell>
        </row>
        <row r="783">
          <cell r="A783">
            <v>1934</v>
          </cell>
          <cell r="B783" t="str">
            <v>OŠ Matije Vlačića</v>
          </cell>
        </row>
        <row r="784">
          <cell r="A784">
            <v>2234</v>
          </cell>
          <cell r="B784" t="str">
            <v>OŠ Matka Laginje</v>
          </cell>
        </row>
        <row r="785">
          <cell r="A785">
            <v>196</v>
          </cell>
          <cell r="B785" t="str">
            <v>OŠ Mače</v>
          </cell>
        </row>
        <row r="786">
          <cell r="A786">
            <v>2205</v>
          </cell>
          <cell r="B786" t="str">
            <v>OŠ Medvedgrad</v>
          </cell>
        </row>
        <row r="787">
          <cell r="A787">
            <v>1772</v>
          </cell>
          <cell r="B787" t="str">
            <v>OŠ Mejaši</v>
          </cell>
        </row>
        <row r="788">
          <cell r="A788">
            <v>1762</v>
          </cell>
          <cell r="B788" t="str">
            <v>OŠ Meje</v>
          </cell>
        </row>
        <row r="789">
          <cell r="A789">
            <v>1770</v>
          </cell>
          <cell r="B789" t="str">
            <v>OŠ Mertojak</v>
          </cell>
        </row>
        <row r="790">
          <cell r="A790">
            <v>447</v>
          </cell>
          <cell r="B790" t="str">
            <v>OŠ Metel Ožegović</v>
          </cell>
        </row>
        <row r="791">
          <cell r="A791">
            <v>20</v>
          </cell>
          <cell r="B791" t="str">
            <v>OŠ Mihaela Šiloboda</v>
          </cell>
        </row>
        <row r="792">
          <cell r="A792">
            <v>569</v>
          </cell>
          <cell r="B792" t="str">
            <v>OŠ Mihovil Pavlek Miškina - Đelekovec</v>
          </cell>
        </row>
        <row r="793">
          <cell r="A793">
            <v>1675</v>
          </cell>
          <cell r="B793" t="str">
            <v>OŠ Mijat Stojanović</v>
          </cell>
        </row>
        <row r="794">
          <cell r="A794">
            <v>993</v>
          </cell>
          <cell r="B794" t="str">
            <v>OŠ Mikleuš</v>
          </cell>
        </row>
        <row r="795">
          <cell r="A795">
            <v>1121</v>
          </cell>
          <cell r="B795" t="str">
            <v>OŠ Milan Amruš</v>
          </cell>
        </row>
        <row r="796">
          <cell r="A796">
            <v>827</v>
          </cell>
          <cell r="B796" t="str">
            <v>OŠ Milan Brozović</v>
          </cell>
        </row>
        <row r="797">
          <cell r="A797">
            <v>1899</v>
          </cell>
          <cell r="B797" t="str">
            <v>OŠ Milana Begovića</v>
          </cell>
        </row>
        <row r="798">
          <cell r="A798">
            <v>27</v>
          </cell>
          <cell r="B798" t="str">
            <v>OŠ Milana Langa</v>
          </cell>
        </row>
        <row r="799">
          <cell r="A799">
            <v>2019</v>
          </cell>
          <cell r="B799" t="str">
            <v>OŠ Milana Šorga - Oprtalj</v>
          </cell>
        </row>
        <row r="800">
          <cell r="A800">
            <v>1490</v>
          </cell>
          <cell r="B800" t="str">
            <v>OŠ Milka Cepelića</v>
          </cell>
        </row>
        <row r="801">
          <cell r="A801">
            <v>135</v>
          </cell>
          <cell r="B801" t="str">
            <v>OŠ Milke Trnine</v>
          </cell>
        </row>
        <row r="802">
          <cell r="A802">
            <v>1879</v>
          </cell>
          <cell r="B802" t="str">
            <v>OŠ Milna</v>
          </cell>
        </row>
        <row r="803">
          <cell r="A803">
            <v>668</v>
          </cell>
          <cell r="B803" t="str">
            <v>OŠ Mirka Pereša</v>
          </cell>
        </row>
        <row r="804">
          <cell r="A804">
            <v>2194</v>
          </cell>
          <cell r="B804" t="str">
            <v>OŠ Miroslava Krleže - Zagreb</v>
          </cell>
        </row>
        <row r="805">
          <cell r="A805">
            <v>1448</v>
          </cell>
          <cell r="B805" t="str">
            <v>OŠ Miroslava Krleže - Čepin</v>
          </cell>
        </row>
        <row r="806">
          <cell r="A806">
            <v>1593</v>
          </cell>
          <cell r="B806" t="str">
            <v>OŠ Mitnica</v>
          </cell>
        </row>
        <row r="807">
          <cell r="A807">
            <v>1046</v>
          </cell>
          <cell r="B807" t="str">
            <v>OŠ Mladost - Jakšić</v>
          </cell>
        </row>
        <row r="808">
          <cell r="A808">
            <v>309</v>
          </cell>
          <cell r="B808" t="str">
            <v>OŠ Mladost - Lekenik</v>
          </cell>
        </row>
        <row r="809">
          <cell r="A809">
            <v>1367</v>
          </cell>
          <cell r="B809" t="str">
            <v>OŠ Mladost - Osijek</v>
          </cell>
        </row>
        <row r="810">
          <cell r="A810">
            <v>2299</v>
          </cell>
          <cell r="B810" t="str">
            <v>OŠ Mladost - Zagreb</v>
          </cell>
        </row>
        <row r="811">
          <cell r="A811">
            <v>2109</v>
          </cell>
          <cell r="B811" t="str">
            <v>OŠ Mljet</v>
          </cell>
        </row>
        <row r="812">
          <cell r="A812">
            <v>2061</v>
          </cell>
          <cell r="B812" t="str">
            <v>OŠ Mokošica - Dubrovnik</v>
          </cell>
        </row>
        <row r="813">
          <cell r="A813">
            <v>601</v>
          </cell>
          <cell r="B813" t="str">
            <v>OŠ Molve</v>
          </cell>
        </row>
        <row r="814">
          <cell r="A814">
            <v>1976</v>
          </cell>
          <cell r="B814" t="str">
            <v>OŠ Monte Zaro</v>
          </cell>
        </row>
        <row r="815">
          <cell r="A815">
            <v>870</v>
          </cell>
          <cell r="B815" t="str">
            <v>OŠ Mrkopalj</v>
          </cell>
        </row>
        <row r="816">
          <cell r="A816">
            <v>2156</v>
          </cell>
          <cell r="B816" t="str">
            <v>OŠ Mursko Središće</v>
          </cell>
        </row>
        <row r="817">
          <cell r="A817">
            <v>1568</v>
          </cell>
          <cell r="B817" t="str">
            <v>OŠ Murterski škoji</v>
          </cell>
        </row>
        <row r="818">
          <cell r="A818">
            <v>2324</v>
          </cell>
          <cell r="B818" t="str">
            <v>OŠ Nad lipom</v>
          </cell>
        </row>
        <row r="819">
          <cell r="A819">
            <v>2341</v>
          </cell>
          <cell r="B819" t="str">
            <v>OŠ Nandi s pravom javnosti</v>
          </cell>
        </row>
        <row r="820">
          <cell r="A820">
            <v>2159</v>
          </cell>
          <cell r="B820" t="str">
            <v>OŠ Nedelišće</v>
          </cell>
        </row>
        <row r="821">
          <cell r="A821">
            <v>1676</v>
          </cell>
          <cell r="B821" t="str">
            <v>OŠ Negoslavci</v>
          </cell>
        </row>
        <row r="822">
          <cell r="A822">
            <v>1800</v>
          </cell>
          <cell r="B822" t="str">
            <v>OŠ Neorić-Sutina</v>
          </cell>
        </row>
        <row r="823">
          <cell r="A823">
            <v>416</v>
          </cell>
          <cell r="B823" t="str">
            <v>OŠ Netretić</v>
          </cell>
        </row>
        <row r="824">
          <cell r="A824">
            <v>789</v>
          </cell>
          <cell r="B824" t="str">
            <v>OŠ Nikola Tesla - Rijeka</v>
          </cell>
        </row>
        <row r="825">
          <cell r="A825">
            <v>1592</v>
          </cell>
          <cell r="B825" t="str">
            <v>OŠ Nikole Andrića</v>
          </cell>
        </row>
        <row r="826">
          <cell r="A826">
            <v>48</v>
          </cell>
          <cell r="B826" t="str">
            <v>OŠ Nikole Hribara</v>
          </cell>
        </row>
        <row r="827">
          <cell r="A827">
            <v>1214</v>
          </cell>
          <cell r="B827" t="str">
            <v>OŠ Nikole Tesle - Gračac</v>
          </cell>
        </row>
        <row r="828">
          <cell r="A828">
            <v>1581</v>
          </cell>
          <cell r="B828" t="str">
            <v>OŠ Nikole Tesle - Mirkovci</v>
          </cell>
        </row>
        <row r="829">
          <cell r="A829">
            <v>2268</v>
          </cell>
          <cell r="B829" t="str">
            <v>OŠ Nikole Tesle - Zagreb</v>
          </cell>
        </row>
        <row r="830">
          <cell r="A830">
            <v>678</v>
          </cell>
          <cell r="B830" t="str">
            <v>OŠ Nova Rača</v>
          </cell>
        </row>
        <row r="831">
          <cell r="A831">
            <v>453</v>
          </cell>
          <cell r="B831" t="str">
            <v>OŠ Novi Marof</v>
          </cell>
        </row>
        <row r="832">
          <cell r="A832">
            <v>4050</v>
          </cell>
          <cell r="B832" t="str">
            <v>OŠ Novo Čiče</v>
          </cell>
        </row>
        <row r="833">
          <cell r="A833">
            <v>1271</v>
          </cell>
          <cell r="B833" t="str">
            <v>OŠ Novigrad</v>
          </cell>
        </row>
        <row r="834">
          <cell r="A834">
            <v>259</v>
          </cell>
          <cell r="B834" t="str">
            <v>OŠ Novska</v>
          </cell>
        </row>
        <row r="835">
          <cell r="A835">
            <v>1686</v>
          </cell>
          <cell r="B835" t="str">
            <v>OŠ o. Petra Perice Makarska</v>
          </cell>
        </row>
        <row r="836">
          <cell r="A836">
            <v>1217</v>
          </cell>
          <cell r="B836" t="str">
            <v>OŠ Obrovac</v>
          </cell>
        </row>
        <row r="837">
          <cell r="A837">
            <v>2301</v>
          </cell>
          <cell r="B837" t="str">
            <v>OŠ Odra</v>
          </cell>
        </row>
        <row r="838">
          <cell r="A838">
            <v>1188</v>
          </cell>
          <cell r="B838" t="str">
            <v>OŠ Okučani</v>
          </cell>
        </row>
        <row r="839">
          <cell r="A839">
            <v>4045</v>
          </cell>
          <cell r="B839" t="str">
            <v>OŠ Omišalj</v>
          </cell>
        </row>
        <row r="840">
          <cell r="A840">
            <v>2113</v>
          </cell>
          <cell r="B840" t="str">
            <v>OŠ Opuzen</v>
          </cell>
        </row>
        <row r="841">
          <cell r="A841">
            <v>2104</v>
          </cell>
          <cell r="B841" t="str">
            <v>OŠ Orebić</v>
          </cell>
        </row>
        <row r="842">
          <cell r="A842">
            <v>2154</v>
          </cell>
          <cell r="B842" t="str">
            <v>OŠ Orehovica</v>
          </cell>
        </row>
        <row r="843">
          <cell r="A843">
            <v>205</v>
          </cell>
          <cell r="B843" t="str">
            <v>OŠ Oroslavje</v>
          </cell>
        </row>
        <row r="844">
          <cell r="A844">
            <v>1740</v>
          </cell>
          <cell r="B844" t="str">
            <v>OŠ Ostrog</v>
          </cell>
        </row>
        <row r="845">
          <cell r="A845">
            <v>2303</v>
          </cell>
          <cell r="B845" t="str">
            <v>OŠ Otok</v>
          </cell>
        </row>
        <row r="846">
          <cell r="A846">
            <v>2201</v>
          </cell>
          <cell r="B846" t="str">
            <v>OŠ Otona Ivekovića</v>
          </cell>
        </row>
        <row r="847">
          <cell r="A847">
            <v>2119</v>
          </cell>
          <cell r="B847" t="str">
            <v>OŠ Otrići-Dubrave</v>
          </cell>
        </row>
        <row r="848">
          <cell r="A848">
            <v>1300</v>
          </cell>
          <cell r="B848" t="str">
            <v>OŠ Pakoštane</v>
          </cell>
        </row>
        <row r="849">
          <cell r="A849">
            <v>2196</v>
          </cell>
          <cell r="B849" t="str">
            <v>OŠ Pantovčak</v>
          </cell>
        </row>
        <row r="850">
          <cell r="A850">
            <v>77</v>
          </cell>
          <cell r="B850" t="str">
            <v>OŠ Pavao Belas</v>
          </cell>
        </row>
        <row r="851">
          <cell r="A851">
            <v>185</v>
          </cell>
          <cell r="B851" t="str">
            <v>OŠ Pavla Štoosa</v>
          </cell>
        </row>
        <row r="852">
          <cell r="A852">
            <v>2206</v>
          </cell>
          <cell r="B852" t="str">
            <v>OŠ Pavleka Miškine</v>
          </cell>
        </row>
        <row r="853">
          <cell r="A853">
            <v>798</v>
          </cell>
          <cell r="B853" t="str">
            <v>OŠ Pehlin</v>
          </cell>
        </row>
        <row r="854">
          <cell r="A854">
            <v>917</v>
          </cell>
          <cell r="B854" t="str">
            <v>OŠ Perušić</v>
          </cell>
        </row>
        <row r="855">
          <cell r="A855">
            <v>1718</v>
          </cell>
          <cell r="B855" t="str">
            <v>OŠ Petar Berislavić</v>
          </cell>
        </row>
        <row r="856">
          <cell r="A856">
            <v>1295</v>
          </cell>
          <cell r="B856" t="str">
            <v>OŠ Petar Lorini</v>
          </cell>
        </row>
        <row r="857">
          <cell r="A857">
            <v>1282</v>
          </cell>
          <cell r="B857" t="str">
            <v>OŠ Petar Zoranić - Nin</v>
          </cell>
        </row>
        <row r="858">
          <cell r="A858">
            <v>1318</v>
          </cell>
          <cell r="B858" t="str">
            <v>OŠ Petar Zoranić - Stankovci</v>
          </cell>
        </row>
        <row r="859">
          <cell r="A859">
            <v>474</v>
          </cell>
          <cell r="B859" t="str">
            <v>OŠ Petar Zrinski - Jalžabet</v>
          </cell>
        </row>
        <row r="860">
          <cell r="A860">
            <v>2207</v>
          </cell>
          <cell r="B860" t="str">
            <v>OŠ Petar Zrinski - Zagreb</v>
          </cell>
        </row>
        <row r="861">
          <cell r="A861">
            <v>737</v>
          </cell>
          <cell r="B861" t="str">
            <v>OŠ Petar Zrinski - Čabar</v>
          </cell>
        </row>
        <row r="862">
          <cell r="A862">
            <v>2189</v>
          </cell>
          <cell r="B862" t="str">
            <v>OŠ Petar Zrinski - Šenkovec</v>
          </cell>
        </row>
        <row r="863">
          <cell r="A863">
            <v>1880</v>
          </cell>
          <cell r="B863" t="str">
            <v>OŠ Petra Hektorovića - Stari Grad</v>
          </cell>
        </row>
        <row r="864">
          <cell r="A864">
            <v>2063</v>
          </cell>
          <cell r="B864" t="str">
            <v>OŠ Petra Kanavelića</v>
          </cell>
        </row>
        <row r="865">
          <cell r="A865">
            <v>1538</v>
          </cell>
          <cell r="B865" t="str">
            <v>OŠ Petra Krešimira IV.</v>
          </cell>
        </row>
        <row r="866">
          <cell r="A866">
            <v>1870</v>
          </cell>
          <cell r="B866" t="str">
            <v>OŠ Petra Kružića Klis</v>
          </cell>
        </row>
        <row r="867">
          <cell r="A867">
            <v>1011</v>
          </cell>
          <cell r="B867" t="str">
            <v>OŠ Petra Preradovića - Pitomača</v>
          </cell>
        </row>
        <row r="868">
          <cell r="A868">
            <v>1228</v>
          </cell>
          <cell r="B868" t="str">
            <v>OŠ Petra Preradovića - Zadar</v>
          </cell>
        </row>
        <row r="869">
          <cell r="A869">
            <v>2242</v>
          </cell>
          <cell r="B869" t="str">
            <v>OŠ Petra Preradovića - Zagreb</v>
          </cell>
        </row>
        <row r="870">
          <cell r="A870">
            <v>1992</v>
          </cell>
          <cell r="B870" t="str">
            <v>OŠ Petra Studenca - Kanfanar</v>
          </cell>
        </row>
        <row r="871">
          <cell r="A871">
            <v>1309</v>
          </cell>
          <cell r="B871" t="str">
            <v>OŠ Petra Zoranića</v>
          </cell>
        </row>
        <row r="872">
          <cell r="A872">
            <v>478</v>
          </cell>
          <cell r="B872" t="str">
            <v>OŠ Petrijanec</v>
          </cell>
        </row>
        <row r="873">
          <cell r="A873">
            <v>1471</v>
          </cell>
          <cell r="B873" t="str">
            <v>OŠ Petrijevci</v>
          </cell>
        </row>
        <row r="874">
          <cell r="A874">
            <v>786</v>
          </cell>
          <cell r="B874" t="str">
            <v>OŠ Pećine</v>
          </cell>
        </row>
        <row r="875">
          <cell r="A875">
            <v>1570</v>
          </cell>
          <cell r="B875" t="str">
            <v>OŠ Pirovac</v>
          </cell>
        </row>
        <row r="876">
          <cell r="A876">
            <v>431</v>
          </cell>
          <cell r="B876" t="str">
            <v xml:space="preserve">OŠ Plaški </v>
          </cell>
        </row>
        <row r="877">
          <cell r="A877">
            <v>938</v>
          </cell>
          <cell r="B877" t="str">
            <v>OŠ Plitvička Jezera</v>
          </cell>
        </row>
        <row r="878">
          <cell r="A878">
            <v>1765</v>
          </cell>
          <cell r="B878" t="str">
            <v>OŠ Plokite</v>
          </cell>
        </row>
        <row r="879">
          <cell r="A879">
            <v>788</v>
          </cell>
          <cell r="B879" t="str">
            <v>OŠ Podmurvice</v>
          </cell>
        </row>
        <row r="880">
          <cell r="A880">
            <v>458</v>
          </cell>
          <cell r="B880" t="str">
            <v>OŠ Podrute</v>
          </cell>
        </row>
        <row r="881">
          <cell r="A881">
            <v>2164</v>
          </cell>
          <cell r="B881" t="str">
            <v>OŠ Podturen</v>
          </cell>
        </row>
        <row r="882">
          <cell r="A882">
            <v>1759</v>
          </cell>
          <cell r="B882" t="str">
            <v>OŠ Pojišan</v>
          </cell>
        </row>
        <row r="883">
          <cell r="A883">
            <v>58</v>
          </cell>
          <cell r="B883" t="str">
            <v>OŠ Pokupsko</v>
          </cell>
        </row>
        <row r="884">
          <cell r="A884">
            <v>1314</v>
          </cell>
          <cell r="B884" t="str">
            <v>OŠ Polača</v>
          </cell>
        </row>
        <row r="885">
          <cell r="A885">
            <v>1261</v>
          </cell>
          <cell r="B885" t="str">
            <v>OŠ Poličnik</v>
          </cell>
        </row>
        <row r="886">
          <cell r="A886">
            <v>1416</v>
          </cell>
          <cell r="B886" t="str">
            <v>OŠ Popovac</v>
          </cell>
        </row>
        <row r="887">
          <cell r="A887">
            <v>318</v>
          </cell>
          <cell r="B887" t="str">
            <v>OŠ Popovača</v>
          </cell>
        </row>
        <row r="888">
          <cell r="A888">
            <v>1954</v>
          </cell>
          <cell r="B888" t="str">
            <v>OŠ Poreč</v>
          </cell>
        </row>
        <row r="889">
          <cell r="A889">
            <v>6</v>
          </cell>
          <cell r="B889" t="str">
            <v>OŠ Posavski Bregi</v>
          </cell>
        </row>
        <row r="890">
          <cell r="A890">
            <v>2168</v>
          </cell>
          <cell r="B890" t="str">
            <v>OŠ Prelog</v>
          </cell>
        </row>
        <row r="891">
          <cell r="A891">
            <v>2263</v>
          </cell>
          <cell r="B891" t="str">
            <v>OŠ Prečko</v>
          </cell>
        </row>
        <row r="892">
          <cell r="A892">
            <v>2126</v>
          </cell>
          <cell r="B892" t="str">
            <v>OŠ Primorje</v>
          </cell>
        </row>
        <row r="893">
          <cell r="A893">
            <v>1842</v>
          </cell>
          <cell r="B893" t="str">
            <v>OŠ Primorski Dolac</v>
          </cell>
        </row>
        <row r="894">
          <cell r="A894">
            <v>1558</v>
          </cell>
          <cell r="B894" t="str">
            <v>OŠ Primošten</v>
          </cell>
        </row>
        <row r="895">
          <cell r="A895">
            <v>1286</v>
          </cell>
          <cell r="B895" t="str">
            <v>OŠ Privlaka</v>
          </cell>
        </row>
        <row r="896">
          <cell r="A896">
            <v>1743</v>
          </cell>
          <cell r="B896" t="str">
            <v>OŠ Prof. Filipa Lukasa</v>
          </cell>
        </row>
        <row r="897">
          <cell r="A897">
            <v>607</v>
          </cell>
          <cell r="B897" t="str">
            <v>OŠ Prof. Franje Viktora Šignjara</v>
          </cell>
        </row>
        <row r="898">
          <cell r="A898">
            <v>1773</v>
          </cell>
          <cell r="B898" t="str">
            <v>OŠ Pujanki</v>
          </cell>
        </row>
        <row r="899">
          <cell r="A899">
            <v>1791</v>
          </cell>
          <cell r="B899" t="str">
            <v>OŠ Pučišća</v>
          </cell>
        </row>
        <row r="900">
          <cell r="A900">
            <v>103</v>
          </cell>
          <cell r="B900" t="str">
            <v>OŠ Pušća</v>
          </cell>
        </row>
        <row r="901">
          <cell r="A901">
            <v>263</v>
          </cell>
          <cell r="B901" t="str">
            <v>OŠ Rajić</v>
          </cell>
        </row>
        <row r="902">
          <cell r="A902">
            <v>2277</v>
          </cell>
          <cell r="B902" t="str">
            <v>OŠ Rapska</v>
          </cell>
        </row>
        <row r="903">
          <cell r="A903">
            <v>1768</v>
          </cell>
          <cell r="B903" t="str">
            <v>OŠ Ravne njive</v>
          </cell>
        </row>
        <row r="904">
          <cell r="A904">
            <v>2883</v>
          </cell>
          <cell r="B904" t="str">
            <v>OŠ Remete</v>
          </cell>
        </row>
        <row r="905">
          <cell r="A905">
            <v>1383</v>
          </cell>
          <cell r="B905" t="str">
            <v>OŠ Retfala</v>
          </cell>
        </row>
        <row r="906">
          <cell r="A906">
            <v>2209</v>
          </cell>
          <cell r="B906" t="str">
            <v>OŠ Retkovec</v>
          </cell>
        </row>
        <row r="907">
          <cell r="A907">
            <v>350</v>
          </cell>
          <cell r="B907" t="str">
            <v>OŠ Rečica</v>
          </cell>
        </row>
        <row r="908">
          <cell r="A908">
            <v>758</v>
          </cell>
          <cell r="B908" t="str">
            <v>OŠ Rikard Katalinić Jeretov</v>
          </cell>
        </row>
        <row r="909">
          <cell r="A909">
            <v>2016</v>
          </cell>
          <cell r="B909" t="str">
            <v>OŠ Rivarela</v>
          </cell>
        </row>
        <row r="910">
          <cell r="A910">
            <v>1560</v>
          </cell>
          <cell r="B910" t="str">
            <v>OŠ Rogoznica</v>
          </cell>
        </row>
        <row r="911">
          <cell r="A911">
            <v>722</v>
          </cell>
          <cell r="B911" t="str">
            <v>OŠ Rovišće</v>
          </cell>
        </row>
        <row r="912">
          <cell r="A912">
            <v>32</v>
          </cell>
          <cell r="B912" t="str">
            <v>OŠ Rude</v>
          </cell>
        </row>
        <row r="913">
          <cell r="A913">
            <v>2266</v>
          </cell>
          <cell r="B913" t="str">
            <v>OŠ Rudeš</v>
          </cell>
        </row>
        <row r="914">
          <cell r="A914">
            <v>825</v>
          </cell>
          <cell r="B914" t="str">
            <v>OŠ Rudolfa Strohala</v>
          </cell>
        </row>
        <row r="915">
          <cell r="A915">
            <v>97</v>
          </cell>
          <cell r="B915" t="str">
            <v>OŠ Rugvica</v>
          </cell>
        </row>
        <row r="916">
          <cell r="A916">
            <v>1833</v>
          </cell>
          <cell r="B916" t="str">
            <v>OŠ Runović</v>
          </cell>
        </row>
        <row r="917">
          <cell r="A917">
            <v>23</v>
          </cell>
          <cell r="B917" t="str">
            <v>OŠ Samobor</v>
          </cell>
        </row>
        <row r="918">
          <cell r="A918">
            <v>779</v>
          </cell>
          <cell r="B918" t="str">
            <v>OŠ San Nicolo - Rijeka</v>
          </cell>
        </row>
        <row r="919">
          <cell r="A919">
            <v>4041</v>
          </cell>
          <cell r="B919" t="str">
            <v>OŠ Satnica Đakovačka</v>
          </cell>
        </row>
        <row r="920">
          <cell r="A920">
            <v>2282</v>
          </cell>
          <cell r="B920" t="str">
            <v>OŠ Savski Gaj</v>
          </cell>
        </row>
        <row r="921">
          <cell r="A921">
            <v>287</v>
          </cell>
          <cell r="B921" t="str">
            <v>OŠ Sela</v>
          </cell>
        </row>
        <row r="922">
          <cell r="A922">
            <v>1795</v>
          </cell>
          <cell r="B922" t="str">
            <v>OŠ Selca</v>
          </cell>
        </row>
        <row r="923">
          <cell r="A923">
            <v>2175</v>
          </cell>
          <cell r="B923" t="str">
            <v>OŠ Selnica</v>
          </cell>
        </row>
        <row r="924">
          <cell r="A924">
            <v>2317</v>
          </cell>
          <cell r="B924" t="str">
            <v>OŠ Sesvete</v>
          </cell>
        </row>
        <row r="925">
          <cell r="A925">
            <v>2904</v>
          </cell>
          <cell r="B925" t="str">
            <v>OŠ Sesvetska Sela</v>
          </cell>
        </row>
        <row r="926">
          <cell r="A926">
            <v>2343</v>
          </cell>
          <cell r="B926" t="str">
            <v>OŠ Sesvetska Sopnica</v>
          </cell>
        </row>
        <row r="927">
          <cell r="A927">
            <v>2318</v>
          </cell>
          <cell r="B927" t="str">
            <v>OŠ Sesvetski Kraljevec</v>
          </cell>
        </row>
        <row r="928">
          <cell r="A928">
            <v>209</v>
          </cell>
          <cell r="B928" t="str">
            <v>OŠ Side Košutić Radoboj</v>
          </cell>
        </row>
        <row r="929">
          <cell r="A929">
            <v>589</v>
          </cell>
          <cell r="B929" t="str">
            <v>OŠ Sidonije Rubido Erdody</v>
          </cell>
        </row>
        <row r="930">
          <cell r="A930">
            <v>1150</v>
          </cell>
          <cell r="B930" t="str">
            <v>OŠ Sikirevci</v>
          </cell>
        </row>
        <row r="931">
          <cell r="A931">
            <v>1823</v>
          </cell>
          <cell r="B931" t="str">
            <v>OŠ Silvija Strahimira Kranjčevića - Lovreć</v>
          </cell>
        </row>
        <row r="932">
          <cell r="A932">
            <v>902</v>
          </cell>
          <cell r="B932" t="str">
            <v>OŠ Silvija Strahimira Kranjčevića - Senj</v>
          </cell>
        </row>
        <row r="933">
          <cell r="A933">
            <v>2236</v>
          </cell>
          <cell r="B933" t="str">
            <v>OŠ Silvija Strahimira Kranjčevića - Zagreb</v>
          </cell>
        </row>
        <row r="934">
          <cell r="A934">
            <v>1487</v>
          </cell>
          <cell r="B934" t="str">
            <v>OŠ Silvije Strahimira Kranjčevića - Levanjska Varoš</v>
          </cell>
        </row>
        <row r="935">
          <cell r="A935">
            <v>1605</v>
          </cell>
          <cell r="B935" t="str">
            <v>OŠ Siniše Glavaševića</v>
          </cell>
        </row>
        <row r="936">
          <cell r="A936">
            <v>701</v>
          </cell>
          <cell r="B936" t="str">
            <v>OŠ Sirač</v>
          </cell>
        </row>
        <row r="937">
          <cell r="A937">
            <v>434</v>
          </cell>
          <cell r="B937" t="str">
            <v>OŠ Skakavac</v>
          </cell>
        </row>
        <row r="938">
          <cell r="A938">
            <v>1756</v>
          </cell>
          <cell r="B938" t="str">
            <v>OŠ Skalice</v>
          </cell>
        </row>
        <row r="939">
          <cell r="A939">
            <v>865</v>
          </cell>
          <cell r="B939" t="str">
            <v>OŠ Skrad</v>
          </cell>
        </row>
        <row r="940">
          <cell r="A940">
            <v>1561</v>
          </cell>
          <cell r="B940" t="str">
            <v>OŠ Skradin</v>
          </cell>
        </row>
        <row r="941">
          <cell r="A941">
            <v>1657</v>
          </cell>
          <cell r="B941" t="str">
            <v>OŠ Slakovci</v>
          </cell>
        </row>
        <row r="942">
          <cell r="A942">
            <v>2123</v>
          </cell>
          <cell r="B942" t="str">
            <v>OŠ Slano</v>
          </cell>
        </row>
        <row r="943">
          <cell r="A943">
            <v>1783</v>
          </cell>
          <cell r="B943" t="str">
            <v>OŠ Slatine</v>
          </cell>
        </row>
        <row r="944">
          <cell r="A944">
            <v>383</v>
          </cell>
          <cell r="B944" t="str">
            <v>OŠ Slava Raškaj</v>
          </cell>
        </row>
        <row r="945">
          <cell r="A945">
            <v>719</v>
          </cell>
          <cell r="B945" t="str">
            <v>OŠ Slavka Kolara - Hercegovac</v>
          </cell>
        </row>
        <row r="946">
          <cell r="A946">
            <v>54</v>
          </cell>
          <cell r="B946" t="str">
            <v>OŠ Slavka Kolara - Kravarsko</v>
          </cell>
        </row>
        <row r="947">
          <cell r="A947">
            <v>393</v>
          </cell>
          <cell r="B947" t="str">
            <v>OŠ Slunj</v>
          </cell>
        </row>
        <row r="948">
          <cell r="A948">
            <v>1237</v>
          </cell>
          <cell r="B948" t="str">
            <v>OŠ Smiljevac</v>
          </cell>
        </row>
        <row r="949">
          <cell r="A949">
            <v>2121</v>
          </cell>
          <cell r="B949" t="str">
            <v>OŠ Smokvica</v>
          </cell>
        </row>
        <row r="950">
          <cell r="A950">
            <v>579</v>
          </cell>
          <cell r="B950" t="str">
            <v>OŠ Sokolovac</v>
          </cell>
        </row>
        <row r="951">
          <cell r="A951">
            <v>1758</v>
          </cell>
          <cell r="B951" t="str">
            <v>OŠ Spinut</v>
          </cell>
        </row>
        <row r="952">
          <cell r="A952">
            <v>1767</v>
          </cell>
          <cell r="B952" t="str">
            <v>OŠ Split 3</v>
          </cell>
        </row>
        <row r="953">
          <cell r="A953">
            <v>488</v>
          </cell>
          <cell r="B953" t="str">
            <v>OŠ Sračinec</v>
          </cell>
        </row>
        <row r="954">
          <cell r="A954">
            <v>796</v>
          </cell>
          <cell r="B954" t="str">
            <v>OŠ Srdoči</v>
          </cell>
        </row>
        <row r="955">
          <cell r="A955">
            <v>1777</v>
          </cell>
          <cell r="B955" t="str">
            <v>OŠ Srinjine</v>
          </cell>
        </row>
        <row r="956">
          <cell r="A956">
            <v>1224</v>
          </cell>
          <cell r="B956" t="str">
            <v>OŠ Stanovi</v>
          </cell>
        </row>
        <row r="957">
          <cell r="A957">
            <v>1654</v>
          </cell>
          <cell r="B957" t="str">
            <v>OŠ Stari Jankovci</v>
          </cell>
        </row>
        <row r="958">
          <cell r="A958">
            <v>1274</v>
          </cell>
          <cell r="B958" t="str">
            <v>OŠ Starigrad</v>
          </cell>
        </row>
        <row r="959">
          <cell r="A959">
            <v>2246</v>
          </cell>
          <cell r="B959" t="str">
            <v>OŠ Stenjevec</v>
          </cell>
        </row>
        <row r="960">
          <cell r="A960">
            <v>98</v>
          </cell>
          <cell r="B960" t="str">
            <v>OŠ Stjepan Radić - Božjakovina</v>
          </cell>
        </row>
        <row r="961">
          <cell r="A961">
            <v>1678</v>
          </cell>
          <cell r="B961" t="str">
            <v>OŠ Stjepan Radić - Imotski</v>
          </cell>
        </row>
        <row r="962">
          <cell r="A962">
            <v>1164</v>
          </cell>
          <cell r="B962" t="str">
            <v>OŠ Stjepan Radić - Oprisavci</v>
          </cell>
        </row>
        <row r="963">
          <cell r="A963">
            <v>1713</v>
          </cell>
          <cell r="B963" t="str">
            <v>OŠ Stjepan Radić - Tijarica</v>
          </cell>
        </row>
        <row r="964">
          <cell r="A964">
            <v>1648</v>
          </cell>
          <cell r="B964" t="str">
            <v>OŠ Stjepana Antolovića</v>
          </cell>
        </row>
        <row r="965">
          <cell r="A965">
            <v>3</v>
          </cell>
          <cell r="B965" t="str">
            <v>OŠ Stjepana Basaričeka</v>
          </cell>
        </row>
        <row r="966">
          <cell r="A966">
            <v>2300</v>
          </cell>
          <cell r="B966" t="str">
            <v>OŠ Stjepana Bencekovića</v>
          </cell>
        </row>
        <row r="967">
          <cell r="A967">
            <v>1658</v>
          </cell>
          <cell r="B967" t="str">
            <v>OŠ Stjepana Cvrkovića</v>
          </cell>
        </row>
        <row r="968">
          <cell r="A968">
            <v>1689</v>
          </cell>
          <cell r="B968" t="str">
            <v>OŠ Stjepana Ivičevića</v>
          </cell>
        </row>
        <row r="969">
          <cell r="A969">
            <v>252</v>
          </cell>
          <cell r="B969" t="str">
            <v>OŠ Stjepana Kefelje</v>
          </cell>
        </row>
        <row r="970">
          <cell r="A970">
            <v>1254</v>
          </cell>
          <cell r="B970" t="str">
            <v>OŠ Stjepana Radića - Bibinje</v>
          </cell>
        </row>
        <row r="971">
          <cell r="A971">
            <v>162</v>
          </cell>
          <cell r="B971" t="str">
            <v>OŠ Stjepana Radića - Brestovec Orehovički</v>
          </cell>
        </row>
        <row r="972">
          <cell r="A972">
            <v>2071</v>
          </cell>
          <cell r="B972" t="str">
            <v>OŠ Stjepana Radića - Metković</v>
          </cell>
        </row>
        <row r="973">
          <cell r="A973">
            <v>1041</v>
          </cell>
          <cell r="B973" t="str">
            <v>OŠ Stjepana Radića - Čaglin</v>
          </cell>
        </row>
        <row r="974">
          <cell r="A974">
            <v>1780</v>
          </cell>
          <cell r="B974" t="str">
            <v>OŠ Stobreč</v>
          </cell>
        </row>
        <row r="975">
          <cell r="A975">
            <v>1965</v>
          </cell>
          <cell r="B975" t="str">
            <v>OŠ Stoja</v>
          </cell>
        </row>
        <row r="976">
          <cell r="A976">
            <v>2097</v>
          </cell>
          <cell r="B976" t="str">
            <v>OŠ Ston</v>
          </cell>
        </row>
        <row r="977">
          <cell r="A977">
            <v>2186</v>
          </cell>
          <cell r="B977" t="str">
            <v>OŠ Strahoninec</v>
          </cell>
        </row>
        <row r="978">
          <cell r="A978">
            <v>1789</v>
          </cell>
          <cell r="B978" t="str">
            <v>OŠ Strožanac</v>
          </cell>
        </row>
        <row r="979">
          <cell r="A979">
            <v>3057</v>
          </cell>
          <cell r="B979" t="str">
            <v>OŠ Stubičke Toplice</v>
          </cell>
        </row>
        <row r="980">
          <cell r="A980">
            <v>1826</v>
          </cell>
          <cell r="B980" t="str">
            <v>OŠ Studenci</v>
          </cell>
        </row>
        <row r="981">
          <cell r="A981">
            <v>998</v>
          </cell>
          <cell r="B981" t="str">
            <v>OŠ Suhopolje</v>
          </cell>
        </row>
        <row r="982">
          <cell r="A982">
            <v>1255</v>
          </cell>
          <cell r="B982" t="str">
            <v>OŠ Sukošan</v>
          </cell>
        </row>
        <row r="983">
          <cell r="A983">
            <v>329</v>
          </cell>
          <cell r="B983" t="str">
            <v>OŠ Sunja</v>
          </cell>
        </row>
        <row r="984">
          <cell r="A984">
            <v>1876</v>
          </cell>
          <cell r="B984" t="str">
            <v>OŠ Supetar</v>
          </cell>
        </row>
        <row r="985">
          <cell r="A985">
            <v>1769</v>
          </cell>
          <cell r="B985" t="str">
            <v>OŠ Sućidar</v>
          </cell>
        </row>
        <row r="986">
          <cell r="A986">
            <v>1304</v>
          </cell>
          <cell r="B986" t="str">
            <v>OŠ Sv. Filip i Jakov</v>
          </cell>
        </row>
        <row r="987">
          <cell r="A987">
            <v>2298</v>
          </cell>
          <cell r="B987" t="str">
            <v>OŠ Sveta Klara</v>
          </cell>
        </row>
        <row r="988">
          <cell r="A988">
            <v>2187</v>
          </cell>
          <cell r="B988" t="str">
            <v>OŠ Sveta Marija</v>
          </cell>
        </row>
        <row r="989">
          <cell r="A989">
            <v>105</v>
          </cell>
          <cell r="B989" t="str">
            <v>OŠ Sveta Nedelja</v>
          </cell>
        </row>
        <row r="990">
          <cell r="A990">
            <v>1362</v>
          </cell>
          <cell r="B990" t="str">
            <v>OŠ Svete Ane u Osijeku</v>
          </cell>
        </row>
        <row r="991">
          <cell r="A991">
            <v>212</v>
          </cell>
          <cell r="B991" t="str">
            <v>OŠ Sveti Križ Začretje</v>
          </cell>
        </row>
        <row r="992">
          <cell r="A992">
            <v>2174</v>
          </cell>
          <cell r="B992" t="str">
            <v>OŠ Sveti Martin na Muri</v>
          </cell>
        </row>
        <row r="993">
          <cell r="A993">
            <v>829</v>
          </cell>
          <cell r="B993" t="str">
            <v>OŠ Sveti Matej</v>
          </cell>
        </row>
        <row r="994">
          <cell r="A994">
            <v>584</v>
          </cell>
          <cell r="B994" t="str">
            <v>OŠ Sveti Petar Orehovec</v>
          </cell>
        </row>
        <row r="995">
          <cell r="A995">
            <v>504</v>
          </cell>
          <cell r="B995" t="str">
            <v>OŠ Sveti Đurđ</v>
          </cell>
        </row>
        <row r="996">
          <cell r="A996">
            <v>2021</v>
          </cell>
          <cell r="B996" t="str">
            <v xml:space="preserve">OŠ Svetvinčenat </v>
          </cell>
        </row>
        <row r="997">
          <cell r="A997">
            <v>508</v>
          </cell>
          <cell r="B997" t="str">
            <v>OŠ Svibovec</v>
          </cell>
        </row>
        <row r="998">
          <cell r="A998">
            <v>1958</v>
          </cell>
          <cell r="B998" t="str">
            <v xml:space="preserve">OŠ Tar - Vabriga </v>
          </cell>
        </row>
        <row r="999">
          <cell r="A999">
            <v>1376</v>
          </cell>
          <cell r="B999" t="str">
            <v>OŠ Tenja</v>
          </cell>
        </row>
        <row r="1000">
          <cell r="A1000">
            <v>1811</v>
          </cell>
          <cell r="B1000" t="str">
            <v>OŠ Tin Ujević - Krivodol</v>
          </cell>
        </row>
        <row r="1001">
          <cell r="A1001">
            <v>1375</v>
          </cell>
          <cell r="B1001" t="str">
            <v>OŠ Tin Ujević - Osijek</v>
          </cell>
        </row>
        <row r="1002">
          <cell r="A1002">
            <v>2276</v>
          </cell>
          <cell r="B1002" t="str">
            <v>OŠ Tina Ujevića - Zagreb</v>
          </cell>
        </row>
        <row r="1003">
          <cell r="A1003">
            <v>1546</v>
          </cell>
          <cell r="B1003" t="str">
            <v>OŠ Tina Ujevića - Šibenik</v>
          </cell>
        </row>
        <row r="1004">
          <cell r="A1004">
            <v>2252</v>
          </cell>
          <cell r="B1004" t="str">
            <v>OŠ Tituša Brezovačkog</v>
          </cell>
        </row>
        <row r="1005">
          <cell r="A1005">
            <v>2152</v>
          </cell>
          <cell r="B1005" t="str">
            <v>OŠ Tomaša Goričanca - Mala Subotica</v>
          </cell>
        </row>
        <row r="1006">
          <cell r="A1006">
            <v>1971</v>
          </cell>
          <cell r="B1006" t="str">
            <v>OŠ Tone Peruška - Pula</v>
          </cell>
        </row>
        <row r="1007">
          <cell r="A1007">
            <v>2888</v>
          </cell>
          <cell r="B1007" t="str">
            <v>OŠ Tordinci</v>
          </cell>
        </row>
        <row r="1008">
          <cell r="A1008">
            <v>1886</v>
          </cell>
          <cell r="B1008" t="str">
            <v>OŠ Trilj</v>
          </cell>
        </row>
        <row r="1009">
          <cell r="A1009">
            <v>2281</v>
          </cell>
          <cell r="B1009" t="str">
            <v>OŠ Trnjanska</v>
          </cell>
        </row>
        <row r="1010">
          <cell r="A1010">
            <v>483</v>
          </cell>
          <cell r="B1010" t="str">
            <v>OŠ Trnovec</v>
          </cell>
        </row>
        <row r="1011">
          <cell r="A1011">
            <v>728</v>
          </cell>
          <cell r="B1011" t="str">
            <v>OŠ Trnovitica</v>
          </cell>
        </row>
        <row r="1012">
          <cell r="A1012">
            <v>663</v>
          </cell>
          <cell r="B1012" t="str">
            <v>OŠ Trnovitički Popovac</v>
          </cell>
        </row>
        <row r="1013">
          <cell r="A1013">
            <v>2297</v>
          </cell>
          <cell r="B1013" t="str">
            <v>OŠ Trnsko</v>
          </cell>
        </row>
        <row r="1014">
          <cell r="A1014">
            <v>2128</v>
          </cell>
          <cell r="B1014" t="str">
            <v>OŠ Trpanj</v>
          </cell>
        </row>
        <row r="1015">
          <cell r="A1015">
            <v>1665</v>
          </cell>
          <cell r="B1015" t="str">
            <v>OŠ Trpinja</v>
          </cell>
        </row>
        <row r="1016">
          <cell r="A1016">
            <v>791</v>
          </cell>
          <cell r="B1016" t="str">
            <v>OŠ Trsat</v>
          </cell>
        </row>
        <row r="1017">
          <cell r="A1017">
            <v>1763</v>
          </cell>
          <cell r="B1017" t="str">
            <v>OŠ Trstenik</v>
          </cell>
        </row>
        <row r="1018">
          <cell r="A1018">
            <v>358</v>
          </cell>
          <cell r="B1018" t="str">
            <v>OŠ Turanj</v>
          </cell>
        </row>
        <row r="1019">
          <cell r="A1019">
            <v>792</v>
          </cell>
          <cell r="B1019" t="str">
            <v>OŠ Turnić</v>
          </cell>
        </row>
        <row r="1020">
          <cell r="A1020">
            <v>1690</v>
          </cell>
          <cell r="B1020" t="str">
            <v>OŠ Tučepi</v>
          </cell>
        </row>
        <row r="1021">
          <cell r="A1021">
            <v>516</v>
          </cell>
          <cell r="B1021" t="str">
            <v>OŠ Tužno</v>
          </cell>
        </row>
        <row r="1022">
          <cell r="A1022">
            <v>704</v>
          </cell>
          <cell r="B1022" t="str">
            <v>OŠ u Đulovcu</v>
          </cell>
        </row>
        <row r="1023">
          <cell r="A1023">
            <v>1288</v>
          </cell>
          <cell r="B1023" t="str">
            <v>OŠ Valentin Klarin - Preko</v>
          </cell>
        </row>
        <row r="1024">
          <cell r="A1024">
            <v>1928</v>
          </cell>
          <cell r="B1024" t="str">
            <v>OŠ Vazmoslav Gržalja</v>
          </cell>
        </row>
        <row r="1025">
          <cell r="A1025">
            <v>2120</v>
          </cell>
          <cell r="B1025" t="str">
            <v>OŠ Vela Luka</v>
          </cell>
        </row>
        <row r="1026">
          <cell r="A1026">
            <v>1978</v>
          </cell>
          <cell r="B1026" t="str">
            <v>OŠ Veli Vrh - Pula</v>
          </cell>
        </row>
        <row r="1027">
          <cell r="A1027">
            <v>52</v>
          </cell>
          <cell r="B1027" t="str">
            <v>OŠ Velika Mlaka</v>
          </cell>
        </row>
        <row r="1028">
          <cell r="A1028">
            <v>685</v>
          </cell>
          <cell r="B1028" t="str">
            <v>OŠ Velika Pisanica</v>
          </cell>
        </row>
        <row r="1029">
          <cell r="A1029">
            <v>505</v>
          </cell>
          <cell r="B1029" t="str">
            <v>OŠ Veliki Bukovec</v>
          </cell>
        </row>
        <row r="1030">
          <cell r="A1030">
            <v>217</v>
          </cell>
          <cell r="B1030" t="str">
            <v>OŠ Veliko Trgovišće</v>
          </cell>
        </row>
        <row r="1031">
          <cell r="A1031">
            <v>674</v>
          </cell>
          <cell r="B1031" t="str">
            <v>OŠ Veliko Trojstvo</v>
          </cell>
        </row>
        <row r="1032">
          <cell r="A1032">
            <v>1977</v>
          </cell>
          <cell r="B1032" t="str">
            <v>OŠ Veruda - Pula</v>
          </cell>
        </row>
        <row r="1033">
          <cell r="A1033">
            <v>2302</v>
          </cell>
          <cell r="B1033" t="str">
            <v>OŠ Većeslava Holjevca</v>
          </cell>
        </row>
        <row r="1034">
          <cell r="A1034">
            <v>793</v>
          </cell>
          <cell r="B1034" t="str">
            <v>OŠ Vežica</v>
          </cell>
        </row>
        <row r="1035">
          <cell r="A1035">
            <v>1549</v>
          </cell>
          <cell r="B1035" t="str">
            <v>OŠ Vidici</v>
          </cell>
        </row>
        <row r="1036">
          <cell r="A1036">
            <v>1973</v>
          </cell>
          <cell r="B1036" t="str">
            <v>OŠ Vidikovac</v>
          </cell>
        </row>
        <row r="1037">
          <cell r="A1037">
            <v>476</v>
          </cell>
          <cell r="B1037" t="str">
            <v>OŠ Vidovec</v>
          </cell>
        </row>
        <row r="1038">
          <cell r="A1038">
            <v>1369</v>
          </cell>
          <cell r="B1038" t="str">
            <v>OŠ Vijenac</v>
          </cell>
        </row>
        <row r="1039">
          <cell r="A1039">
            <v>1131</v>
          </cell>
          <cell r="B1039" t="str">
            <v>OŠ Viktor Car Emin - Donji Andrijevci</v>
          </cell>
        </row>
        <row r="1040">
          <cell r="A1040">
            <v>836</v>
          </cell>
          <cell r="B1040" t="str">
            <v>OŠ Viktora Cara Emina - Lovran</v>
          </cell>
        </row>
        <row r="1041">
          <cell r="A1041">
            <v>179</v>
          </cell>
          <cell r="B1041" t="str">
            <v>OŠ Viktora Kovačića</v>
          </cell>
        </row>
        <row r="1042">
          <cell r="A1042">
            <v>282</v>
          </cell>
          <cell r="B1042" t="str">
            <v>OŠ Viktorovac</v>
          </cell>
        </row>
        <row r="1043">
          <cell r="A1043">
            <v>1052</v>
          </cell>
          <cell r="B1043" t="str">
            <v>OŠ Vilima Korajca</v>
          </cell>
        </row>
        <row r="1044">
          <cell r="A1044">
            <v>485</v>
          </cell>
          <cell r="B1044" t="str">
            <v>OŠ Vinica</v>
          </cell>
        </row>
        <row r="1045">
          <cell r="A1045">
            <v>1720</v>
          </cell>
          <cell r="B1045" t="str">
            <v>OŠ Vis</v>
          </cell>
        </row>
        <row r="1046">
          <cell r="A1046">
            <v>1778</v>
          </cell>
          <cell r="B1046" t="str">
            <v>OŠ Visoka - Split</v>
          </cell>
        </row>
        <row r="1047">
          <cell r="A1047">
            <v>515</v>
          </cell>
          <cell r="B1047" t="str">
            <v>OŠ Visoko - Visoko</v>
          </cell>
        </row>
        <row r="1048">
          <cell r="A1048">
            <v>2014</v>
          </cell>
          <cell r="B1048" t="str">
            <v>OŠ Vitomir Širola - Pajo</v>
          </cell>
        </row>
        <row r="1049">
          <cell r="A1049">
            <v>1381</v>
          </cell>
          <cell r="B1049" t="str">
            <v>OŠ Višnjevac</v>
          </cell>
        </row>
        <row r="1050">
          <cell r="A1050">
            <v>1136</v>
          </cell>
          <cell r="B1050" t="str">
            <v>OŠ Vjekoslav Klaić</v>
          </cell>
        </row>
        <row r="1051">
          <cell r="A1051">
            <v>1566</v>
          </cell>
          <cell r="B1051" t="str">
            <v>OŠ Vjekoslava Kaleba</v>
          </cell>
        </row>
        <row r="1052">
          <cell r="A1052">
            <v>1748</v>
          </cell>
          <cell r="B1052" t="str">
            <v>OŠ Vjekoslava Paraća</v>
          </cell>
        </row>
        <row r="1053">
          <cell r="A1053">
            <v>2218</v>
          </cell>
          <cell r="B1053" t="str">
            <v>OŠ Vjenceslava Novaka</v>
          </cell>
        </row>
        <row r="1054">
          <cell r="A1054">
            <v>4056</v>
          </cell>
          <cell r="B1054" t="str">
            <v>OŠ Vladimir Deščak</v>
          </cell>
        </row>
        <row r="1055">
          <cell r="A1055">
            <v>780</v>
          </cell>
          <cell r="B1055" t="str">
            <v>OŠ Vladimir Gortan - Rijeka</v>
          </cell>
        </row>
        <row r="1056">
          <cell r="A1056">
            <v>1195</v>
          </cell>
          <cell r="B1056" t="str">
            <v>OŠ Vladimir Nazor - Adžamovci</v>
          </cell>
        </row>
        <row r="1057">
          <cell r="A1057">
            <v>164</v>
          </cell>
          <cell r="B1057" t="str">
            <v>OŠ Vladimir Nazor - Budinščina</v>
          </cell>
        </row>
        <row r="1058">
          <cell r="A1058">
            <v>340</v>
          </cell>
          <cell r="B1058" t="str">
            <v>OŠ Vladimir Nazor - Duga Resa</v>
          </cell>
        </row>
        <row r="1059">
          <cell r="A1059">
            <v>1647</v>
          </cell>
          <cell r="B1059" t="str">
            <v>OŠ Vladimir Nazor - Komletinci</v>
          </cell>
        </row>
        <row r="1060">
          <cell r="A1060">
            <v>546</v>
          </cell>
          <cell r="B1060" t="str">
            <v>OŠ Vladimir Nazor - Križevci</v>
          </cell>
        </row>
        <row r="1061">
          <cell r="A1061">
            <v>1297</v>
          </cell>
          <cell r="B1061" t="str">
            <v>OŠ Vladimir Nazor - Neviđane</v>
          </cell>
        </row>
        <row r="1062">
          <cell r="A1062">
            <v>113</v>
          </cell>
          <cell r="B1062" t="str">
            <v>OŠ Vladimir Nazor - Pisarovina</v>
          </cell>
        </row>
        <row r="1063">
          <cell r="A1063">
            <v>2078</v>
          </cell>
          <cell r="B1063" t="str">
            <v>OŠ Vladimir Nazor - Ploče</v>
          </cell>
        </row>
        <row r="1064">
          <cell r="A1064">
            <v>1110</v>
          </cell>
          <cell r="B1064" t="str">
            <v>OŠ Vladimir Nazor - Slavonski Brod</v>
          </cell>
        </row>
        <row r="1065">
          <cell r="A1065">
            <v>481</v>
          </cell>
          <cell r="B1065" t="str">
            <v>OŠ Vladimir Nazor - Sveti Ilija</v>
          </cell>
        </row>
        <row r="1066">
          <cell r="A1066">
            <v>334</v>
          </cell>
          <cell r="B1066" t="str">
            <v>OŠ Vladimir Nazor - Topusko</v>
          </cell>
        </row>
        <row r="1067">
          <cell r="A1067">
            <v>1082</v>
          </cell>
          <cell r="B1067" t="str">
            <v>OŠ Vladimir Nazor - Trenkovo</v>
          </cell>
        </row>
        <row r="1068">
          <cell r="A1068">
            <v>961</v>
          </cell>
          <cell r="B1068" t="str">
            <v>OŠ Vladimir Nazor - Virovitica</v>
          </cell>
        </row>
        <row r="1069">
          <cell r="A1069">
            <v>1445</v>
          </cell>
          <cell r="B1069" t="str">
            <v>OŠ Vladimir Nazor - Čepin</v>
          </cell>
        </row>
        <row r="1070">
          <cell r="A1070">
            <v>1339</v>
          </cell>
          <cell r="B1070" t="str">
            <v>OŠ Vladimir Nazor - Đakovo</v>
          </cell>
        </row>
        <row r="1071">
          <cell r="A1071">
            <v>1365</v>
          </cell>
          <cell r="B1071" t="str">
            <v>OŠ Vladimira Becića - Osijek</v>
          </cell>
        </row>
        <row r="1072">
          <cell r="A1072">
            <v>2043</v>
          </cell>
          <cell r="B1072" t="str">
            <v>OŠ Vladimira Gortana - Žminj</v>
          </cell>
        </row>
        <row r="1073">
          <cell r="A1073">
            <v>730</v>
          </cell>
          <cell r="B1073" t="str">
            <v>OŠ Vladimira Nazora - Crikvenica</v>
          </cell>
        </row>
        <row r="1074">
          <cell r="A1074">
            <v>638</v>
          </cell>
          <cell r="B1074" t="str">
            <v>OŠ Vladimira Nazora - Daruvar</v>
          </cell>
        </row>
        <row r="1075">
          <cell r="A1075">
            <v>1395</v>
          </cell>
          <cell r="B1075" t="str">
            <v>OŠ Vladimira Nazora - Feričanci</v>
          </cell>
        </row>
        <row r="1076">
          <cell r="A1076">
            <v>2006</v>
          </cell>
          <cell r="B1076" t="str">
            <v>OŠ Vladimira Nazora - Krnica</v>
          </cell>
        </row>
        <row r="1077">
          <cell r="A1077">
            <v>990</v>
          </cell>
          <cell r="B1077" t="str">
            <v>OŠ Vladimira Nazora - Nova Bukovica</v>
          </cell>
        </row>
        <row r="1078">
          <cell r="A1078">
            <v>1942</v>
          </cell>
          <cell r="B1078" t="str">
            <v>OŠ Vladimira Nazora - Pazin</v>
          </cell>
        </row>
        <row r="1079">
          <cell r="A1079">
            <v>1794</v>
          </cell>
          <cell r="B1079" t="str">
            <v>OŠ Vladimira Nazora - Postira</v>
          </cell>
        </row>
        <row r="1080">
          <cell r="A1080">
            <v>1998</v>
          </cell>
          <cell r="B1080" t="str">
            <v>OŠ Vladimira Nazora - Potpićan</v>
          </cell>
        </row>
        <row r="1081">
          <cell r="A1081">
            <v>2137</v>
          </cell>
          <cell r="B1081" t="str">
            <v>OŠ Vladimira Nazora - Pribislavec</v>
          </cell>
        </row>
        <row r="1082">
          <cell r="A1082">
            <v>1985</v>
          </cell>
          <cell r="B1082" t="str">
            <v>OŠ Vladimira Nazora - Rovinj</v>
          </cell>
        </row>
        <row r="1083">
          <cell r="A1083">
            <v>1579</v>
          </cell>
          <cell r="B1083" t="str">
            <v>OŠ Vladimira Nazora - Vinkovci</v>
          </cell>
        </row>
        <row r="1084">
          <cell r="A1084">
            <v>2041</v>
          </cell>
          <cell r="B1084" t="str">
            <v>OŠ Vladimira Nazora - Vrsar</v>
          </cell>
        </row>
        <row r="1085">
          <cell r="A1085">
            <v>2220</v>
          </cell>
          <cell r="B1085" t="str">
            <v>OŠ Vladimira Nazora - Zagreb</v>
          </cell>
        </row>
        <row r="1086">
          <cell r="A1086">
            <v>1260</v>
          </cell>
          <cell r="B1086" t="str">
            <v>OŠ Vladimira Nazora - Škabrnje</v>
          </cell>
        </row>
        <row r="1087">
          <cell r="A1087">
            <v>249</v>
          </cell>
          <cell r="B1087" t="str">
            <v>OŠ Vladimira Vidrića</v>
          </cell>
        </row>
        <row r="1088">
          <cell r="A1088">
            <v>1571</v>
          </cell>
          <cell r="B1088" t="str">
            <v>OŠ Vodice</v>
          </cell>
        </row>
        <row r="1089">
          <cell r="A1089">
            <v>2036</v>
          </cell>
          <cell r="B1089" t="str">
            <v xml:space="preserve">OŠ Vodnjan </v>
          </cell>
        </row>
        <row r="1090">
          <cell r="A1090">
            <v>396</v>
          </cell>
          <cell r="B1090" t="str">
            <v>OŠ Vojnić</v>
          </cell>
        </row>
        <row r="1091">
          <cell r="A1091">
            <v>2267</v>
          </cell>
          <cell r="B1091" t="str">
            <v>OŠ Voltino</v>
          </cell>
        </row>
        <row r="1092">
          <cell r="A1092">
            <v>995</v>
          </cell>
          <cell r="B1092" t="str">
            <v>OŠ Voćin</v>
          </cell>
        </row>
        <row r="1093">
          <cell r="A1093">
            <v>1659</v>
          </cell>
          <cell r="B1093" t="str">
            <v>OŠ Vođinci</v>
          </cell>
        </row>
        <row r="1094">
          <cell r="A1094">
            <v>1245</v>
          </cell>
          <cell r="B1094" t="str">
            <v>OŠ Voštarnica - Zadar</v>
          </cell>
        </row>
        <row r="1095">
          <cell r="A1095">
            <v>2271</v>
          </cell>
          <cell r="B1095" t="str">
            <v>OŠ Vrbani</v>
          </cell>
        </row>
        <row r="1096">
          <cell r="A1096">
            <v>1721</v>
          </cell>
          <cell r="B1096" t="str">
            <v>OŠ Vrgorac</v>
          </cell>
        </row>
        <row r="1097">
          <cell r="A1097">
            <v>1551</v>
          </cell>
          <cell r="B1097" t="str">
            <v>OŠ Vrpolje</v>
          </cell>
        </row>
        <row r="1098">
          <cell r="A1098">
            <v>2305</v>
          </cell>
          <cell r="B1098" t="str">
            <v>OŠ Vugrovec - Kašina</v>
          </cell>
        </row>
        <row r="1099">
          <cell r="A1099">
            <v>2245</v>
          </cell>
          <cell r="B1099" t="str">
            <v>OŠ Vukomerec</v>
          </cell>
        </row>
        <row r="1100">
          <cell r="A1100">
            <v>41</v>
          </cell>
          <cell r="B1100" t="str">
            <v>OŠ Vukovina</v>
          </cell>
        </row>
        <row r="1101">
          <cell r="A1101">
            <v>1246</v>
          </cell>
          <cell r="B1101" t="str">
            <v>OŠ Zadarski otoci - Zadar</v>
          </cell>
        </row>
        <row r="1102">
          <cell r="A1102">
            <v>1907</v>
          </cell>
          <cell r="B1102" t="str">
            <v>OŠ Zagvozd</v>
          </cell>
        </row>
        <row r="1103">
          <cell r="A1103">
            <v>776</v>
          </cell>
          <cell r="B1103" t="str">
            <v>OŠ Zamet</v>
          </cell>
        </row>
        <row r="1104">
          <cell r="A1104">
            <v>2296</v>
          </cell>
          <cell r="B1104" t="str">
            <v>OŠ Zapruđe</v>
          </cell>
        </row>
        <row r="1105">
          <cell r="A1105">
            <v>1055</v>
          </cell>
          <cell r="B1105" t="str">
            <v>OŠ Zdenka Turkovića</v>
          </cell>
        </row>
        <row r="1106">
          <cell r="A1106">
            <v>1257</v>
          </cell>
          <cell r="B1106" t="str">
            <v>OŠ Zemunik</v>
          </cell>
        </row>
        <row r="1107">
          <cell r="A1107">
            <v>153</v>
          </cell>
          <cell r="B1107" t="str">
            <v>OŠ Zlatar Bistrica</v>
          </cell>
        </row>
        <row r="1108">
          <cell r="A1108">
            <v>1422</v>
          </cell>
          <cell r="B1108" t="str">
            <v>OŠ Zmajevac</v>
          </cell>
        </row>
        <row r="1109">
          <cell r="A1109">
            <v>1913</v>
          </cell>
          <cell r="B1109" t="str">
            <v>OŠ Zmijavci</v>
          </cell>
        </row>
        <row r="1110">
          <cell r="A1110">
            <v>890</v>
          </cell>
          <cell r="B1110" t="str">
            <v>OŠ Zrinskih i Frankopana</v>
          </cell>
        </row>
        <row r="1111">
          <cell r="A1111">
            <v>1632</v>
          </cell>
          <cell r="B1111" t="str">
            <v>OŠ Zrinskih Nuštar</v>
          </cell>
        </row>
        <row r="1112">
          <cell r="A1112">
            <v>255</v>
          </cell>
          <cell r="B1112" t="str">
            <v>OŠ Zvonimira Franka</v>
          </cell>
        </row>
        <row r="1113">
          <cell r="A1113">
            <v>734</v>
          </cell>
          <cell r="B1113" t="str">
            <v>OŠ Zvonka Cara</v>
          </cell>
        </row>
        <row r="1114">
          <cell r="A1114">
            <v>1649</v>
          </cell>
          <cell r="B1114" t="str">
            <v>OŠ Čakovci</v>
          </cell>
        </row>
        <row r="1115">
          <cell r="A1115">
            <v>823</v>
          </cell>
          <cell r="B1115" t="str">
            <v>OŠ Čavle</v>
          </cell>
        </row>
        <row r="1116">
          <cell r="A1116">
            <v>632</v>
          </cell>
          <cell r="B1116" t="str">
            <v>OŠ Čazma</v>
          </cell>
        </row>
        <row r="1117">
          <cell r="A1117">
            <v>1411</v>
          </cell>
          <cell r="B1117" t="str">
            <v>OŠ Čeminac</v>
          </cell>
        </row>
        <row r="1118">
          <cell r="A1118">
            <v>1573</v>
          </cell>
          <cell r="B1118" t="str">
            <v>OŠ Čista Velika</v>
          </cell>
        </row>
        <row r="1119">
          <cell r="A1119">
            <v>2216</v>
          </cell>
          <cell r="B1119" t="str">
            <v>OŠ Čučerje</v>
          </cell>
        </row>
        <row r="1120">
          <cell r="A1120">
            <v>1348</v>
          </cell>
          <cell r="B1120" t="str">
            <v>OŠ Đakovački Selci</v>
          </cell>
        </row>
        <row r="1121">
          <cell r="A1121">
            <v>2</v>
          </cell>
          <cell r="B1121" t="str">
            <v>OŠ Đure Deželića - Ivanić Grad</v>
          </cell>
        </row>
        <row r="1122">
          <cell r="A1122">
            <v>167</v>
          </cell>
          <cell r="B1122" t="str">
            <v xml:space="preserve">OŠ Đure Prejca - Desinić </v>
          </cell>
        </row>
        <row r="1123">
          <cell r="A1123">
            <v>170</v>
          </cell>
          <cell r="B1123" t="str">
            <v>OŠ Đurmanec</v>
          </cell>
        </row>
        <row r="1124">
          <cell r="A1124">
            <v>532</v>
          </cell>
          <cell r="B1124" t="str">
            <v>OŠ Đuro Ester</v>
          </cell>
        </row>
        <row r="1125">
          <cell r="A1125">
            <v>1105</v>
          </cell>
          <cell r="B1125" t="str">
            <v>OŠ Đuro Pilar</v>
          </cell>
        </row>
        <row r="1126">
          <cell r="A1126">
            <v>484</v>
          </cell>
          <cell r="B1126" t="str">
            <v>OŠ Šemovec</v>
          </cell>
        </row>
        <row r="1127">
          <cell r="A1127">
            <v>2195</v>
          </cell>
          <cell r="B1127" t="str">
            <v>OŠ Šestine</v>
          </cell>
        </row>
        <row r="1128">
          <cell r="A1128">
            <v>1322</v>
          </cell>
          <cell r="B1128" t="str">
            <v>OŠ Šećerana</v>
          </cell>
        </row>
        <row r="1129">
          <cell r="A1129">
            <v>1961</v>
          </cell>
          <cell r="B1129" t="str">
            <v>OŠ Šijana - Pula</v>
          </cell>
        </row>
        <row r="1130">
          <cell r="A1130">
            <v>1236</v>
          </cell>
          <cell r="B1130" t="str">
            <v>OŠ Šime Budinića - Zadar</v>
          </cell>
        </row>
        <row r="1131">
          <cell r="A1131">
            <v>1233</v>
          </cell>
          <cell r="B1131" t="str">
            <v>OŠ Šimuna Kožičića Benje</v>
          </cell>
        </row>
        <row r="1132">
          <cell r="A1132">
            <v>790</v>
          </cell>
          <cell r="B1132" t="str">
            <v>OŠ Škurinje - Rijeka</v>
          </cell>
        </row>
        <row r="1133">
          <cell r="A1133">
            <v>2908</v>
          </cell>
          <cell r="B1133" t="str">
            <v>OŠ Špansko Oranice</v>
          </cell>
        </row>
        <row r="1134">
          <cell r="A1134">
            <v>711</v>
          </cell>
          <cell r="B1134" t="str">
            <v>OŠ Štefanje</v>
          </cell>
        </row>
        <row r="1135">
          <cell r="A1135">
            <v>2177</v>
          </cell>
          <cell r="B1135" t="str">
            <v>OŠ Štrigova</v>
          </cell>
        </row>
        <row r="1136">
          <cell r="A1136">
            <v>352</v>
          </cell>
          <cell r="B1136" t="str">
            <v>OŠ Švarča</v>
          </cell>
        </row>
        <row r="1137">
          <cell r="A1137">
            <v>61</v>
          </cell>
          <cell r="B1137" t="str">
            <v>OŠ Ščitarjevo</v>
          </cell>
        </row>
        <row r="1138">
          <cell r="A1138">
            <v>436</v>
          </cell>
          <cell r="B1138" t="str">
            <v>OŠ Žakanje</v>
          </cell>
        </row>
        <row r="1139">
          <cell r="A1139">
            <v>2239</v>
          </cell>
          <cell r="B1139" t="str">
            <v>OŠ Žitnjak</v>
          </cell>
        </row>
        <row r="1140">
          <cell r="A1140">
            <v>4057</v>
          </cell>
          <cell r="B1140" t="str">
            <v>OŠ Žnjan-Pazdigrad</v>
          </cell>
        </row>
        <row r="1141">
          <cell r="A1141">
            <v>1774</v>
          </cell>
          <cell r="B1141" t="str">
            <v>OŠ Žrnovnica</v>
          </cell>
        </row>
        <row r="1142">
          <cell r="A1142">
            <v>2129</v>
          </cell>
          <cell r="B1142" t="str">
            <v>OŠ Župa Dubrovačka</v>
          </cell>
        </row>
        <row r="1143">
          <cell r="A1143">
            <v>2210</v>
          </cell>
          <cell r="B1143" t="str">
            <v>OŠ Žuti brijeg</v>
          </cell>
        </row>
        <row r="1144">
          <cell r="A1144">
            <v>2653</v>
          </cell>
          <cell r="B1144" t="str">
            <v>Pazinski kolegij - Klasična gimnazija Pazin s pravom javnosti</v>
          </cell>
        </row>
        <row r="1145">
          <cell r="A1145">
            <v>4035</v>
          </cell>
          <cell r="B1145" t="str">
            <v>Policijska akademija</v>
          </cell>
        </row>
        <row r="1146">
          <cell r="A1146">
            <v>2325</v>
          </cell>
          <cell r="B1146" t="str">
            <v>Poliklinika za rehabilitaciju slušanja i govora SUVAG</v>
          </cell>
        </row>
        <row r="1147">
          <cell r="A1147">
            <v>2551</v>
          </cell>
          <cell r="B1147" t="str">
            <v>Poljoprivredna i veterinarska škola - Osijek</v>
          </cell>
        </row>
        <row r="1148">
          <cell r="A1148">
            <v>2732</v>
          </cell>
          <cell r="B1148" t="str">
            <v>Poljoprivredna škola - Zagreb</v>
          </cell>
        </row>
        <row r="1149">
          <cell r="A1149">
            <v>2530</v>
          </cell>
          <cell r="B1149" t="str">
            <v>Poljoprivredna, prehrambena i veterinarska škola Stanka Ožanića</v>
          </cell>
        </row>
        <row r="1150">
          <cell r="A1150">
            <v>2587</v>
          </cell>
          <cell r="B1150" t="str">
            <v>Poljoprivredno šumarska škola - Vinkovci</v>
          </cell>
        </row>
        <row r="1151">
          <cell r="A1151">
            <v>2498</v>
          </cell>
          <cell r="B1151" t="str">
            <v>Poljoprivredno-prehrambena škola - Požega</v>
          </cell>
        </row>
        <row r="1152">
          <cell r="A1152">
            <v>2478</v>
          </cell>
          <cell r="B1152" t="str">
            <v>Pomorska škola - Bakar</v>
          </cell>
        </row>
        <row r="1153">
          <cell r="A1153">
            <v>2632</v>
          </cell>
          <cell r="B1153" t="str">
            <v>Pomorska škola - Split</v>
          </cell>
        </row>
        <row r="1154">
          <cell r="A1154">
            <v>2524</v>
          </cell>
          <cell r="B1154" t="str">
            <v>Pomorska škola - Zadar</v>
          </cell>
        </row>
        <row r="1155">
          <cell r="A1155">
            <v>2679</v>
          </cell>
          <cell r="B1155" t="str">
            <v>Pomorsko-tehnička škola - Dubrovnik</v>
          </cell>
        </row>
        <row r="1156">
          <cell r="A1156">
            <v>2730</v>
          </cell>
          <cell r="B1156" t="str">
            <v>Poštanska i telekomunikacijska škola - Zagreb</v>
          </cell>
        </row>
        <row r="1157">
          <cell r="A1157">
            <v>2733</v>
          </cell>
          <cell r="B1157" t="str">
            <v>Prehrambeno - tehnološka škola - Zagreb</v>
          </cell>
        </row>
        <row r="1158">
          <cell r="A1158">
            <v>2458</v>
          </cell>
          <cell r="B1158" t="str">
            <v>Prirodoslovna i grafička škola - Rijeka</v>
          </cell>
        </row>
        <row r="1159">
          <cell r="A1159">
            <v>2391</v>
          </cell>
          <cell r="B1159" t="str">
            <v>Prirodoslovna škola - Karlovac</v>
          </cell>
        </row>
        <row r="1160">
          <cell r="A1160">
            <v>2728</v>
          </cell>
          <cell r="B1160" t="str">
            <v>Prirodoslovna škola Vladimira Preloga</v>
          </cell>
        </row>
        <row r="1161">
          <cell r="A1161">
            <v>2529</v>
          </cell>
          <cell r="B1161" t="str">
            <v>Prirodoslovno - grafička škola - Zadar</v>
          </cell>
        </row>
        <row r="1162">
          <cell r="A1162">
            <v>2615</v>
          </cell>
          <cell r="B1162" t="str">
            <v>Prirodoslovno tehnička škola - Split</v>
          </cell>
        </row>
        <row r="1163">
          <cell r="A1163">
            <v>2840</v>
          </cell>
          <cell r="B1163" t="str">
            <v>Privatna ekonomsko-poslovna škola s pravom javnosti - Varaždin</v>
          </cell>
        </row>
        <row r="1164">
          <cell r="A1164">
            <v>2787</v>
          </cell>
          <cell r="B1164" t="str">
            <v>Privatna gimnazija Dr. Časl, s pravom javnosti</v>
          </cell>
        </row>
        <row r="1165">
          <cell r="A1165">
            <v>2777</v>
          </cell>
          <cell r="B1165" t="str">
            <v>Privatna gimnazija i ekonomska škola Katarina Zrinski</v>
          </cell>
        </row>
        <row r="1166">
          <cell r="A1166">
            <v>2790</v>
          </cell>
          <cell r="B1166" t="str">
            <v>Privatna gimnazija i ekonomsko-informatička škola Futura s pravom javnosti</v>
          </cell>
        </row>
        <row r="1167">
          <cell r="A1167">
            <v>2844</v>
          </cell>
          <cell r="B1167" t="str">
            <v>Privatna gimnazija i turističko-ugostiteljska škola Jure Kuprešak  - Zagreb</v>
          </cell>
        </row>
        <row r="1168">
          <cell r="A1168">
            <v>2669</v>
          </cell>
          <cell r="B1168" t="str">
            <v>Privatna gimnazija Juraj Dobrila, s pravom javnosti</v>
          </cell>
        </row>
        <row r="1169">
          <cell r="A1169">
            <v>2640</v>
          </cell>
          <cell r="B1169" t="str">
            <v>Privatna jezična gimnazija Pitagora - srednja škola s pravom javnosti</v>
          </cell>
        </row>
        <row r="1170">
          <cell r="A1170">
            <v>2916</v>
          </cell>
          <cell r="B1170" t="str">
            <v xml:space="preserve">Privatna jezično-informatička gimnazija Leonardo da Vinci </v>
          </cell>
        </row>
        <row r="1171">
          <cell r="A1171">
            <v>2788</v>
          </cell>
          <cell r="B1171" t="str">
            <v>Privatna gimnazija i strukovna škola Svijet s pravom javnosti</v>
          </cell>
        </row>
        <row r="1172">
          <cell r="A1172">
            <v>2774</v>
          </cell>
          <cell r="B1172" t="str">
            <v>Privatna klasična gimnazija s pravom javnosti - Zagreb</v>
          </cell>
        </row>
        <row r="1173">
          <cell r="A1173">
            <v>2941</v>
          </cell>
          <cell r="B1173" t="str">
            <v>Privatna osnovna glazbena škola Bonar</v>
          </cell>
        </row>
        <row r="1174">
          <cell r="A1174">
            <v>1784</v>
          </cell>
          <cell r="B1174" t="str">
            <v>Privatna osnovna glazbena škola Boris Papandopulo</v>
          </cell>
        </row>
        <row r="1175">
          <cell r="A1175">
            <v>1253</v>
          </cell>
          <cell r="B1175" t="str">
            <v>Privatna osnovna škola Nova</v>
          </cell>
        </row>
        <row r="1176">
          <cell r="A1176">
            <v>4002</v>
          </cell>
          <cell r="B1176" t="str">
            <v>Privatna sportska i jezična gimnazija Franjo Bučar</v>
          </cell>
        </row>
        <row r="1177">
          <cell r="A1177">
            <v>4037</v>
          </cell>
          <cell r="B1177" t="str">
            <v>Privatna srednja ekonomska škola "Knez Malduh" Split</v>
          </cell>
        </row>
        <row r="1178">
          <cell r="A1178">
            <v>2784</v>
          </cell>
          <cell r="B1178" t="str">
            <v>Privatna srednja ekonomska škola INOVA s pravom javnosti</v>
          </cell>
        </row>
        <row r="1179">
          <cell r="A1179">
            <v>4031</v>
          </cell>
          <cell r="B1179" t="str">
            <v>Privatna srednja ekonomska škola Verte Nova</v>
          </cell>
        </row>
        <row r="1180">
          <cell r="A1180">
            <v>2915</v>
          </cell>
          <cell r="B1180" t="str">
            <v>Privatna srednja ugostiteljska škola Wallner - Split</v>
          </cell>
        </row>
        <row r="1181">
          <cell r="A1181">
            <v>2641</v>
          </cell>
          <cell r="B1181" t="str">
            <v>Privatna srednja škola Marko Antun de Dominis, s pravom javnosti</v>
          </cell>
        </row>
        <row r="1182">
          <cell r="A1182">
            <v>2417</v>
          </cell>
          <cell r="B1182" t="str">
            <v>Privatna srednja škola Varaždin s pravom javnosti</v>
          </cell>
        </row>
        <row r="1183">
          <cell r="A1183">
            <v>2785</v>
          </cell>
          <cell r="B1183" t="str">
            <v>Privatna umjetnička gimnazija, s pravom javnosti - Zagreb</v>
          </cell>
        </row>
        <row r="1184">
          <cell r="A1184">
            <v>2839</v>
          </cell>
          <cell r="B1184" t="str">
            <v>Privatna varaždinska gimnazija s pravom javnosti</v>
          </cell>
        </row>
        <row r="1185">
          <cell r="A1185">
            <v>2467</v>
          </cell>
          <cell r="B1185" t="str">
            <v>Prometna škola - Rijeka</v>
          </cell>
        </row>
        <row r="1186">
          <cell r="A1186">
            <v>2572</v>
          </cell>
          <cell r="B1186" t="str">
            <v>Prometno-tehnička škola - Šibenik</v>
          </cell>
        </row>
        <row r="1187">
          <cell r="A1187">
            <v>1385</v>
          </cell>
          <cell r="B1187" t="str">
            <v>Prosvjetno-kulturni centar Mađara u Republici Hrvatskoj</v>
          </cell>
        </row>
        <row r="1188">
          <cell r="A1188">
            <v>2725</v>
          </cell>
          <cell r="B1188" t="str">
            <v>Prva ekonomska škola - Zagreb</v>
          </cell>
        </row>
        <row r="1189">
          <cell r="A1189">
            <v>2406</v>
          </cell>
          <cell r="B1189" t="str">
            <v>Prva gimnazija - Varaždin</v>
          </cell>
        </row>
        <row r="1190">
          <cell r="A1190">
            <v>4009</v>
          </cell>
          <cell r="B1190" t="str">
            <v>Prva katolička osnovna škola u Gradu Zagrebu</v>
          </cell>
        </row>
        <row r="1191">
          <cell r="A1191">
            <v>368</v>
          </cell>
          <cell r="B1191" t="str">
            <v>Prva osnovna škola - Ogulin</v>
          </cell>
        </row>
        <row r="1192">
          <cell r="A1192">
            <v>4036</v>
          </cell>
          <cell r="B1192" t="str">
            <v>Prva privatna ekonomska škola Požega</v>
          </cell>
        </row>
        <row r="1193">
          <cell r="A1193">
            <v>3283</v>
          </cell>
          <cell r="B1193" t="str">
            <v>Prva privatna gimnazija - Karlovac</v>
          </cell>
        </row>
        <row r="1194">
          <cell r="A1194">
            <v>2416</v>
          </cell>
          <cell r="B1194" t="str">
            <v>Prva privatna gimnazija s pravom javnosti - Varaždin</v>
          </cell>
        </row>
        <row r="1195">
          <cell r="A1195">
            <v>2773</v>
          </cell>
          <cell r="B1195" t="str">
            <v>Prva privatna gimnazija s pravom javnosti - Zagreb</v>
          </cell>
        </row>
        <row r="1196">
          <cell r="A1196">
            <v>4059</v>
          </cell>
          <cell r="B1196" t="str">
            <v>Privatna gimnazija NOVA s pravom javnosti</v>
          </cell>
        </row>
        <row r="1197">
          <cell r="A1197">
            <v>1982</v>
          </cell>
          <cell r="B1197" t="str">
            <v>Prva privatna osnovna škola Juraj Dobrila s pravom javnosti</v>
          </cell>
        </row>
        <row r="1198">
          <cell r="A1198">
            <v>4038</v>
          </cell>
          <cell r="B1198" t="str">
            <v>Prva privatna škola za osobne usluge Zagreb</v>
          </cell>
        </row>
        <row r="1199">
          <cell r="A1199">
            <v>2457</v>
          </cell>
          <cell r="B1199" t="str">
            <v>Prva riječka hrvatska gimnazija</v>
          </cell>
        </row>
        <row r="1200">
          <cell r="A1200">
            <v>2843</v>
          </cell>
          <cell r="B1200" t="str">
            <v>Prva Srednja informatička škola, s pravom javnosti</v>
          </cell>
        </row>
        <row r="1201">
          <cell r="A1201">
            <v>2538</v>
          </cell>
          <cell r="B1201" t="str">
            <v>Prva srednja škola - Beli Manastir</v>
          </cell>
        </row>
        <row r="1202">
          <cell r="A1202">
            <v>2460</v>
          </cell>
          <cell r="B1202" t="str">
            <v>Prva sušačka hrvatska gimnazija u Rijeci</v>
          </cell>
        </row>
        <row r="1203">
          <cell r="A1203">
            <v>4034</v>
          </cell>
          <cell r="B1203" t="str">
            <v>Pučko otvoreno učilište Zagreb</v>
          </cell>
        </row>
        <row r="1204">
          <cell r="A1204">
            <v>2471</v>
          </cell>
          <cell r="B1204" t="str">
            <v>Salezijanska klasična gimnazija - s pravom javnosti</v>
          </cell>
        </row>
        <row r="1205">
          <cell r="A1205">
            <v>2480</v>
          </cell>
          <cell r="B1205" t="str">
            <v>Srednja glazbena škola Mirković - s pravom javnosti</v>
          </cell>
        </row>
        <row r="1206">
          <cell r="A1206">
            <v>2428</v>
          </cell>
          <cell r="B1206" t="str">
            <v>Srednja gospodarska škola - Križevci</v>
          </cell>
        </row>
        <row r="1207">
          <cell r="A1207">
            <v>2513</v>
          </cell>
          <cell r="B1207" t="str">
            <v>Srednja medicinska škola - Slavonski Brod</v>
          </cell>
        </row>
        <row r="1208">
          <cell r="A1208">
            <v>2689</v>
          </cell>
          <cell r="B1208" t="str">
            <v xml:space="preserve">Srednja poljoprivredna i tehnička škola - Opuzen </v>
          </cell>
        </row>
        <row r="1209">
          <cell r="A1209">
            <v>2604</v>
          </cell>
          <cell r="B1209" t="str">
            <v>Srednja strukovna škola - Makarska</v>
          </cell>
        </row>
        <row r="1210">
          <cell r="A1210">
            <v>2354</v>
          </cell>
          <cell r="B1210" t="str">
            <v>Srednja strukovna škola - Samobor</v>
          </cell>
        </row>
        <row r="1211">
          <cell r="A1211">
            <v>2412</v>
          </cell>
          <cell r="B1211" t="str">
            <v>Srednja strukovna škola - Varaždin</v>
          </cell>
        </row>
        <row r="1212">
          <cell r="A1212">
            <v>2358</v>
          </cell>
          <cell r="B1212" t="str">
            <v>Srednja strukovna škola - Velika Gorica</v>
          </cell>
        </row>
        <row r="1213">
          <cell r="A1213">
            <v>2585</v>
          </cell>
          <cell r="B1213" t="str">
            <v>Srednja strukovna škola - Vinkovci</v>
          </cell>
        </row>
        <row r="1214">
          <cell r="A1214">
            <v>2578</v>
          </cell>
          <cell r="B1214" t="str">
            <v>Srednja strukovna škola - Šibenik</v>
          </cell>
        </row>
        <row r="1215">
          <cell r="A1215">
            <v>2543</v>
          </cell>
          <cell r="B1215" t="str">
            <v>Srednja strukovna škola Antuna Horvata - Đakovo</v>
          </cell>
        </row>
        <row r="1216">
          <cell r="A1216">
            <v>2606</v>
          </cell>
          <cell r="B1216" t="str">
            <v>Srednja strukovna škola bana Josipa Jelačića</v>
          </cell>
        </row>
        <row r="1217">
          <cell r="A1217">
            <v>2611</v>
          </cell>
          <cell r="B1217" t="str">
            <v>Srednja strukovna škola Blaž Jurjev Trogiranin</v>
          </cell>
        </row>
        <row r="1218">
          <cell r="A1218">
            <v>3284</v>
          </cell>
          <cell r="B1218" t="str">
            <v>Srednja strukovna škola Kotva</v>
          </cell>
        </row>
        <row r="1219">
          <cell r="A1219">
            <v>2906</v>
          </cell>
          <cell r="B1219" t="str">
            <v xml:space="preserve">Srednja strukovna škola Kralja Zvonimira </v>
          </cell>
        </row>
        <row r="1220">
          <cell r="A1220">
            <v>2453</v>
          </cell>
          <cell r="B1220" t="str">
            <v xml:space="preserve">Srednja talijanska škola - Rijeka </v>
          </cell>
        </row>
        <row r="1221">
          <cell r="A1221">
            <v>2627</v>
          </cell>
          <cell r="B1221" t="str">
            <v>Srednja tehnička prometna škola - Split</v>
          </cell>
        </row>
        <row r="1222">
          <cell r="A1222">
            <v>4006</v>
          </cell>
          <cell r="B1222" t="str">
            <v>Srednja škola Delnice</v>
          </cell>
        </row>
        <row r="1223">
          <cell r="A1223">
            <v>4018</v>
          </cell>
          <cell r="B1223" t="str">
            <v>Srednja škola Isidora Kršnjavoga Našice</v>
          </cell>
        </row>
        <row r="1224">
          <cell r="A1224">
            <v>4004</v>
          </cell>
          <cell r="B1224" t="str">
            <v>Srednja škola Ludbreg</v>
          </cell>
        </row>
        <row r="1225">
          <cell r="A1225">
            <v>4005</v>
          </cell>
          <cell r="B1225" t="str">
            <v>Srednja škola Novi Marof</v>
          </cell>
        </row>
        <row r="1226">
          <cell r="A1226">
            <v>2667</v>
          </cell>
          <cell r="B1226" t="str">
            <v>Srednja škola s pravom javnosti Manero - Višnjan</v>
          </cell>
        </row>
        <row r="1227">
          <cell r="A1227">
            <v>2419</v>
          </cell>
          <cell r="B1227" t="str">
            <v>Srednja škola u Maruševcu s pravom javnosti</v>
          </cell>
        </row>
        <row r="1228">
          <cell r="A1228">
            <v>2455</v>
          </cell>
          <cell r="B1228" t="str">
            <v>Srednja škola za elektrotehniku i računalstvo - Rijeka</v>
          </cell>
        </row>
        <row r="1229">
          <cell r="A1229">
            <v>2791</v>
          </cell>
          <cell r="B1229" t="str">
            <v>Srpska pravoslavna opća gimnazija Kantakuzina</v>
          </cell>
        </row>
        <row r="1230">
          <cell r="A1230">
            <v>2411</v>
          </cell>
          <cell r="B1230" t="str">
            <v>Strojarska i prometna škola - Varaždin</v>
          </cell>
        </row>
        <row r="1231">
          <cell r="A1231">
            <v>2546</v>
          </cell>
          <cell r="B1231" t="str">
            <v>Strojarska tehnička škola - Osijek</v>
          </cell>
        </row>
        <row r="1232">
          <cell r="A1232">
            <v>2737</v>
          </cell>
          <cell r="B1232" t="str">
            <v>Strojarska tehnička škola Fausta Vrančića</v>
          </cell>
        </row>
        <row r="1233">
          <cell r="A1233">
            <v>2738</v>
          </cell>
          <cell r="B1233" t="str">
            <v>Strojarska tehnička škola Frana Bošnjakovića</v>
          </cell>
        </row>
        <row r="1234">
          <cell r="A1234">
            <v>2452</v>
          </cell>
          <cell r="B1234" t="str">
            <v>Strojarska škola za industrijska i obrtnička zanimanja - Rijeka</v>
          </cell>
        </row>
        <row r="1235">
          <cell r="A1235">
            <v>2462</v>
          </cell>
          <cell r="B1235" t="str">
            <v>Strojarsko brodograđevna škola za industrijska i obrtnička zanimanja - Rijeka</v>
          </cell>
        </row>
        <row r="1236">
          <cell r="A1236">
            <v>2482</v>
          </cell>
          <cell r="B1236" t="str">
            <v>Strukovna škola - Gospić</v>
          </cell>
        </row>
        <row r="1237">
          <cell r="A1237">
            <v>2664</v>
          </cell>
          <cell r="B1237" t="str">
            <v>Strukovna škola - Pula</v>
          </cell>
        </row>
        <row r="1238">
          <cell r="A1238">
            <v>2492</v>
          </cell>
          <cell r="B1238" t="str">
            <v>Strukovna škola - Virovitica</v>
          </cell>
        </row>
        <row r="1239">
          <cell r="A1239">
            <v>2592</v>
          </cell>
          <cell r="B1239" t="str">
            <v>Strukovna škola - Vukovar</v>
          </cell>
        </row>
        <row r="1240">
          <cell r="A1240">
            <v>2420</v>
          </cell>
          <cell r="B1240" t="str">
            <v>Strukovna škola - Đurđevac</v>
          </cell>
        </row>
        <row r="1241">
          <cell r="A1241">
            <v>2672</v>
          </cell>
          <cell r="B1241" t="str">
            <v xml:space="preserve">Strukovna škola Eugena Kumičića - Rovinj </v>
          </cell>
        </row>
        <row r="1242">
          <cell r="A1242">
            <v>2528</v>
          </cell>
          <cell r="B1242" t="str">
            <v>Strukovna škola Vice Vlatkovića</v>
          </cell>
        </row>
        <row r="1243">
          <cell r="A1243">
            <v>2481</v>
          </cell>
          <cell r="B1243" t="str">
            <v>SŠ Ambroza Haračića</v>
          </cell>
        </row>
        <row r="1244">
          <cell r="A1244">
            <v>2476</v>
          </cell>
          <cell r="B1244" t="str">
            <v xml:space="preserve">SŠ Andrije Ljudevita Adamića </v>
          </cell>
        </row>
        <row r="1245">
          <cell r="A1245">
            <v>2612</v>
          </cell>
          <cell r="B1245" t="str">
            <v>SŠ Antun Matijašević - Karamaneo</v>
          </cell>
        </row>
        <row r="1246">
          <cell r="A1246">
            <v>2418</v>
          </cell>
          <cell r="B1246" t="str">
            <v>SŠ Arboretum Opeka</v>
          </cell>
        </row>
        <row r="1247">
          <cell r="A1247">
            <v>2441</v>
          </cell>
          <cell r="B1247" t="str">
            <v>SŠ August Šenoa - Garešnica</v>
          </cell>
        </row>
        <row r="1248">
          <cell r="A1248">
            <v>2362</v>
          </cell>
          <cell r="B1248" t="str">
            <v>SŠ Ban Josip Jelačić</v>
          </cell>
        </row>
        <row r="1249">
          <cell r="A1249">
            <v>2442</v>
          </cell>
          <cell r="B1249" t="str">
            <v>SŠ Bartula Kašića - Grubišno Polje</v>
          </cell>
        </row>
        <row r="1250">
          <cell r="A1250">
            <v>2519</v>
          </cell>
          <cell r="B1250" t="str">
            <v>SŠ Bartula Kašića - Pag</v>
          </cell>
        </row>
        <row r="1251">
          <cell r="A1251">
            <v>2369</v>
          </cell>
          <cell r="B1251" t="str">
            <v>SŠ Bedekovčina</v>
          </cell>
        </row>
        <row r="1252">
          <cell r="A1252">
            <v>2516</v>
          </cell>
          <cell r="B1252" t="str">
            <v>SŠ Biograd na Moru</v>
          </cell>
        </row>
        <row r="1253">
          <cell r="A1253">
            <v>2688</v>
          </cell>
          <cell r="B1253" t="str">
            <v>SŠ Blato</v>
          </cell>
        </row>
        <row r="1254">
          <cell r="A1254">
            <v>2644</v>
          </cell>
          <cell r="B1254" t="str">
            <v>SŠ Bol</v>
          </cell>
        </row>
        <row r="1255">
          <cell r="A1255">
            <v>2614</v>
          </cell>
          <cell r="B1255" t="str">
            <v>SŠ Braća Radić</v>
          </cell>
        </row>
        <row r="1256">
          <cell r="A1256">
            <v>2646</v>
          </cell>
          <cell r="B1256" t="str">
            <v>SŠ Brač</v>
          </cell>
        </row>
        <row r="1257">
          <cell r="A1257">
            <v>2650</v>
          </cell>
          <cell r="B1257" t="str">
            <v>SŠ Buzet</v>
          </cell>
        </row>
        <row r="1258">
          <cell r="A1258">
            <v>2750</v>
          </cell>
          <cell r="B1258" t="str">
            <v>SŠ Centar za odgoj i obrazovanje</v>
          </cell>
        </row>
        <row r="1259">
          <cell r="A1259">
            <v>2568</v>
          </cell>
          <cell r="B1259" t="str">
            <v>SŠ Dalj</v>
          </cell>
        </row>
        <row r="1260">
          <cell r="A1260">
            <v>2445</v>
          </cell>
          <cell r="B1260" t="str">
            <v>SŠ Delnice</v>
          </cell>
        </row>
        <row r="1261">
          <cell r="A1261">
            <v>2639</v>
          </cell>
          <cell r="B1261" t="str">
            <v>SŠ Dental centar Marušić</v>
          </cell>
        </row>
        <row r="1262">
          <cell r="A1262">
            <v>2540</v>
          </cell>
          <cell r="B1262" t="str">
            <v>SŠ Donji Miholjac</v>
          </cell>
        </row>
        <row r="1263">
          <cell r="A1263">
            <v>2443</v>
          </cell>
          <cell r="B1263" t="str">
            <v>SŠ Dr. Antuna Barca - Crikvenica</v>
          </cell>
        </row>
        <row r="1264">
          <cell r="A1264">
            <v>2363</v>
          </cell>
          <cell r="B1264" t="str">
            <v>SŠ Dragutina Stražimira</v>
          </cell>
        </row>
        <row r="1265">
          <cell r="A1265">
            <v>2389</v>
          </cell>
          <cell r="B1265" t="str">
            <v>SŠ Duga Resa</v>
          </cell>
        </row>
        <row r="1266">
          <cell r="A1266">
            <v>2348</v>
          </cell>
          <cell r="B1266" t="str">
            <v>SŠ Dugo Selo</v>
          </cell>
        </row>
        <row r="1267">
          <cell r="A1267">
            <v>2603</v>
          </cell>
          <cell r="B1267" t="str">
            <v>SŠ Fra Andrije Kačića Miošića - Makarska</v>
          </cell>
        </row>
        <row r="1268">
          <cell r="A1268">
            <v>2687</v>
          </cell>
          <cell r="B1268" t="str">
            <v>SŠ Fra Andrije Kačića Miošića - Ploče</v>
          </cell>
        </row>
        <row r="1269">
          <cell r="A1269">
            <v>2373</v>
          </cell>
          <cell r="B1269" t="str">
            <v>SŠ Glina</v>
          </cell>
        </row>
        <row r="1270">
          <cell r="A1270">
            <v>2517</v>
          </cell>
          <cell r="B1270" t="str">
            <v>SŠ Gračac</v>
          </cell>
        </row>
        <row r="1271">
          <cell r="A1271">
            <v>2446</v>
          </cell>
          <cell r="B1271" t="str">
            <v>SŠ Hrvatski kralj Zvonimir</v>
          </cell>
        </row>
        <row r="1272">
          <cell r="A1272">
            <v>2598</v>
          </cell>
          <cell r="B1272" t="str">
            <v>SŠ Hvar</v>
          </cell>
        </row>
        <row r="1273">
          <cell r="A1273">
            <v>2597</v>
          </cell>
          <cell r="B1273" t="str">
            <v>SŠ Ilok</v>
          </cell>
        </row>
        <row r="1274">
          <cell r="A1274">
            <v>2544</v>
          </cell>
          <cell r="B1274" t="str">
            <v>SŠ Isidora Kršnjavoga - Našice</v>
          </cell>
        </row>
        <row r="1275">
          <cell r="A1275">
            <v>2426</v>
          </cell>
          <cell r="B1275" t="str">
            <v>SŠ Ivan Seljanec - Križevci</v>
          </cell>
        </row>
        <row r="1276">
          <cell r="A1276">
            <v>2349</v>
          </cell>
          <cell r="B1276" t="str">
            <v>SŠ Ivan Švear - Ivanić Grad</v>
          </cell>
        </row>
        <row r="1277">
          <cell r="A1277">
            <v>2610</v>
          </cell>
          <cell r="B1277" t="str">
            <v>SŠ Ivana Lucića - Trogir</v>
          </cell>
        </row>
        <row r="1278">
          <cell r="A1278">
            <v>2569</v>
          </cell>
          <cell r="B1278" t="str">
            <v>SŠ Ivana Maštrovića - Drniš</v>
          </cell>
        </row>
        <row r="1279">
          <cell r="A1279">
            <v>2374</v>
          </cell>
          <cell r="B1279" t="str">
            <v>SŠ Ivana Trnskoga</v>
          </cell>
        </row>
        <row r="1280">
          <cell r="A1280">
            <v>2405</v>
          </cell>
          <cell r="B1280" t="str">
            <v>SŠ Ivanec</v>
          </cell>
        </row>
        <row r="1281">
          <cell r="A1281">
            <v>2351</v>
          </cell>
          <cell r="B1281" t="str">
            <v>SŠ Jastrebarsko</v>
          </cell>
        </row>
        <row r="1282">
          <cell r="A1282">
            <v>3175</v>
          </cell>
          <cell r="B1282" t="str">
            <v>SŠ Jelkovec</v>
          </cell>
        </row>
        <row r="1283">
          <cell r="A1283">
            <v>2567</v>
          </cell>
          <cell r="B1283" t="str">
            <v>SŠ Josipa Kozarca - Đurđenovac</v>
          </cell>
        </row>
        <row r="1284">
          <cell r="A1284">
            <v>2605</v>
          </cell>
          <cell r="B1284" t="str">
            <v>SŠ Jure Kaštelan</v>
          </cell>
        </row>
        <row r="1285">
          <cell r="A1285">
            <v>2515</v>
          </cell>
          <cell r="B1285" t="str">
            <v>SŠ Kneza Branimira - Benkovac</v>
          </cell>
        </row>
        <row r="1286">
          <cell r="A1286">
            <v>2370</v>
          </cell>
          <cell r="B1286" t="str">
            <v>SŠ Konjščina</v>
          </cell>
        </row>
        <row r="1287">
          <cell r="A1287">
            <v>2424</v>
          </cell>
          <cell r="B1287" t="str">
            <v>SŠ Koprivnica</v>
          </cell>
        </row>
        <row r="1288">
          <cell r="A1288">
            <v>2364</v>
          </cell>
          <cell r="B1288" t="str">
            <v>SŠ Krapina</v>
          </cell>
        </row>
        <row r="1289">
          <cell r="A1289">
            <v>2905</v>
          </cell>
          <cell r="B1289" t="str">
            <v>SŠ Lovre Montija</v>
          </cell>
        </row>
        <row r="1290">
          <cell r="A1290">
            <v>2963</v>
          </cell>
          <cell r="B1290" t="str">
            <v>SŠ Marka Marulića - Slatina</v>
          </cell>
        </row>
        <row r="1291">
          <cell r="A1291">
            <v>2451</v>
          </cell>
          <cell r="B1291" t="str">
            <v>SŠ Markantuna de Dominisa - Rab</v>
          </cell>
        </row>
        <row r="1292">
          <cell r="A1292">
            <v>2654</v>
          </cell>
          <cell r="B1292" t="str">
            <v>SŠ Mate Balote</v>
          </cell>
        </row>
        <row r="1293">
          <cell r="A1293">
            <v>2651</v>
          </cell>
          <cell r="B1293" t="str">
            <v>SŠ Mate Blažine - Labin</v>
          </cell>
        </row>
        <row r="1294">
          <cell r="A1294">
            <v>2507</v>
          </cell>
          <cell r="B1294" t="str">
            <v>SŠ Matije Antuna Reljkovića - Slavonski Brod</v>
          </cell>
        </row>
        <row r="1295">
          <cell r="A1295">
            <v>2685</v>
          </cell>
          <cell r="B1295" t="str">
            <v>SŠ Metković</v>
          </cell>
        </row>
        <row r="1296">
          <cell r="A1296">
            <v>2378</v>
          </cell>
          <cell r="B1296" t="str">
            <v>SŠ Novska</v>
          </cell>
        </row>
        <row r="1297">
          <cell r="A1297">
            <v>2518</v>
          </cell>
          <cell r="B1297" t="str">
            <v>SŠ Obrovac</v>
          </cell>
        </row>
        <row r="1298">
          <cell r="A1298">
            <v>2371</v>
          </cell>
          <cell r="B1298" t="str">
            <v>SŠ Oroslavje</v>
          </cell>
        </row>
        <row r="1299">
          <cell r="A1299">
            <v>2484</v>
          </cell>
          <cell r="B1299" t="str">
            <v>SŠ Otočac</v>
          </cell>
        </row>
        <row r="1300">
          <cell r="A1300">
            <v>2495</v>
          </cell>
          <cell r="B1300" t="str">
            <v>SŠ Pakrac</v>
          </cell>
        </row>
        <row r="1301">
          <cell r="A1301">
            <v>2485</v>
          </cell>
          <cell r="B1301" t="str">
            <v xml:space="preserve">SŠ Pavla Rittera Vitezovića u Senju </v>
          </cell>
        </row>
        <row r="1302">
          <cell r="A1302">
            <v>2683</v>
          </cell>
          <cell r="B1302" t="str">
            <v>SŠ Petra Šegedina</v>
          </cell>
        </row>
        <row r="1303">
          <cell r="A1303">
            <v>2380</v>
          </cell>
          <cell r="B1303" t="str">
            <v>SŠ Petrinja</v>
          </cell>
        </row>
        <row r="1304">
          <cell r="A1304">
            <v>2494</v>
          </cell>
          <cell r="B1304" t="str">
            <v>SŠ Pitomača</v>
          </cell>
        </row>
        <row r="1305">
          <cell r="A1305">
            <v>2486</v>
          </cell>
          <cell r="B1305" t="str">
            <v>SŠ Plitvička Jezera</v>
          </cell>
        </row>
        <row r="1306">
          <cell r="A1306">
            <v>2368</v>
          </cell>
          <cell r="B1306" t="str">
            <v>SŠ Pregrada</v>
          </cell>
        </row>
        <row r="1307">
          <cell r="A1307">
            <v>2695</v>
          </cell>
          <cell r="B1307" t="str">
            <v>SŠ Prelog</v>
          </cell>
        </row>
        <row r="1308">
          <cell r="A1308">
            <v>2749</v>
          </cell>
          <cell r="B1308" t="str">
            <v>SŠ Sesvete</v>
          </cell>
        </row>
        <row r="1309">
          <cell r="A1309">
            <v>2404</v>
          </cell>
          <cell r="B1309" t="str">
            <v>SŠ Slunj</v>
          </cell>
        </row>
        <row r="1310">
          <cell r="A1310">
            <v>2487</v>
          </cell>
          <cell r="B1310" t="str">
            <v>SŠ Stjepan Ivšić</v>
          </cell>
        </row>
        <row r="1311">
          <cell r="A1311">
            <v>2613</v>
          </cell>
          <cell r="B1311" t="str">
            <v>SŠ Tin Ujević - Vrgorac</v>
          </cell>
        </row>
        <row r="1312">
          <cell r="A1312">
            <v>2375</v>
          </cell>
          <cell r="B1312" t="str">
            <v>SŠ Tina Ujevića - Kutina</v>
          </cell>
        </row>
        <row r="1313">
          <cell r="A1313">
            <v>2388</v>
          </cell>
          <cell r="B1313" t="str">
            <v>SŠ Topusko</v>
          </cell>
        </row>
        <row r="1314">
          <cell r="A1314">
            <v>2566</v>
          </cell>
          <cell r="B1314" t="str">
            <v>SŠ Valpovo</v>
          </cell>
        </row>
        <row r="1315">
          <cell r="A1315">
            <v>2684</v>
          </cell>
          <cell r="B1315" t="str">
            <v>SŠ Vela Luka</v>
          </cell>
        </row>
        <row r="1316">
          <cell r="A1316">
            <v>2383</v>
          </cell>
          <cell r="B1316" t="str">
            <v>SŠ Viktorovac</v>
          </cell>
        </row>
        <row r="1317">
          <cell r="A1317">
            <v>2647</v>
          </cell>
          <cell r="B1317" t="str">
            <v>SŠ Vladimir Gortan - Buje</v>
          </cell>
        </row>
        <row r="1318">
          <cell r="A1318">
            <v>2444</v>
          </cell>
          <cell r="B1318" t="str">
            <v>SŠ Vladimir Nazor</v>
          </cell>
        </row>
        <row r="1319">
          <cell r="A1319">
            <v>2361</v>
          </cell>
          <cell r="B1319" t="str">
            <v>SŠ Vrbovec</v>
          </cell>
        </row>
        <row r="1320">
          <cell r="A1320">
            <v>2365</v>
          </cell>
          <cell r="B1320" t="str">
            <v>SŠ Zabok</v>
          </cell>
        </row>
        <row r="1321">
          <cell r="A1321">
            <v>2372</v>
          </cell>
          <cell r="B1321" t="str">
            <v>SŠ Zlatar</v>
          </cell>
        </row>
        <row r="1322">
          <cell r="A1322">
            <v>2671</v>
          </cell>
          <cell r="B1322" t="str">
            <v>SŠ Zvane Črnje - Rovinj</v>
          </cell>
        </row>
        <row r="1323">
          <cell r="A1323">
            <v>3162</v>
          </cell>
          <cell r="B1323" t="str">
            <v>SŠ Čakovec</v>
          </cell>
        </row>
        <row r="1324">
          <cell r="A1324">
            <v>2437</v>
          </cell>
          <cell r="B1324" t="str">
            <v>SŠ Čazma</v>
          </cell>
        </row>
        <row r="1325">
          <cell r="A1325">
            <v>4011</v>
          </cell>
          <cell r="B1325" t="str">
            <v>Talijanska osnovna škola - Bernardo Parentin Poreč</v>
          </cell>
        </row>
        <row r="1326">
          <cell r="A1326">
            <v>1925</v>
          </cell>
          <cell r="B1326" t="str">
            <v>Talijanska osnovna škola - Buje</v>
          </cell>
        </row>
        <row r="1327">
          <cell r="A1327">
            <v>2018</v>
          </cell>
          <cell r="B1327" t="str">
            <v>Talijanska osnovna škola - Novigrad</v>
          </cell>
        </row>
        <row r="1328">
          <cell r="A1328">
            <v>1960</v>
          </cell>
          <cell r="B1328" t="str">
            <v xml:space="preserve">Talijanska osnovna škola - Poreč </v>
          </cell>
        </row>
        <row r="1329">
          <cell r="A1329">
            <v>1983</v>
          </cell>
          <cell r="B1329" t="str">
            <v>Talijanska osnovna škola Bernardo Benussi - Rovinj</v>
          </cell>
        </row>
        <row r="1330">
          <cell r="A1330">
            <v>2030</v>
          </cell>
          <cell r="B1330" t="str">
            <v>Talijanska osnovna škola Galileo Galilei - Umag</v>
          </cell>
        </row>
        <row r="1331">
          <cell r="A1331">
            <v>2670</v>
          </cell>
          <cell r="B1331" t="str">
            <v xml:space="preserve">Talijanska srednja škola - Rovinj </v>
          </cell>
        </row>
        <row r="1332">
          <cell r="A1332">
            <v>2660</v>
          </cell>
          <cell r="B1332" t="str">
            <v>Talijanska srednja škola Dante Alighieri - Pula</v>
          </cell>
        </row>
        <row r="1333">
          <cell r="A1333">
            <v>2648</v>
          </cell>
          <cell r="B1333" t="str">
            <v>Talijanska srednja škola Leonardo da Vinci - Buje</v>
          </cell>
        </row>
        <row r="1334">
          <cell r="A1334">
            <v>2608</v>
          </cell>
          <cell r="B1334" t="str">
            <v>Tehnička i industrijska škola Ruđera Boškovića u Sinju</v>
          </cell>
        </row>
        <row r="1335">
          <cell r="A1335">
            <v>2433</v>
          </cell>
          <cell r="B1335" t="str">
            <v>Tehnička škola - Bjelovar</v>
          </cell>
        </row>
        <row r="1336">
          <cell r="A1336">
            <v>2438</v>
          </cell>
          <cell r="B1336" t="str">
            <v>Tehnička škola - Daruvar</v>
          </cell>
        </row>
        <row r="1337">
          <cell r="A1337">
            <v>2395</v>
          </cell>
          <cell r="B1337" t="str">
            <v>Tehnička škola - Karlovac</v>
          </cell>
        </row>
        <row r="1338">
          <cell r="A1338">
            <v>2376</v>
          </cell>
          <cell r="B1338" t="str">
            <v>Tehnička škola - Kutina</v>
          </cell>
        </row>
        <row r="1339">
          <cell r="A1339">
            <v>2499</v>
          </cell>
          <cell r="B1339" t="str">
            <v>Tehnička škola - Požega</v>
          </cell>
        </row>
        <row r="1340">
          <cell r="A1340">
            <v>2663</v>
          </cell>
          <cell r="B1340" t="str">
            <v>Tehnička škola - Pula</v>
          </cell>
        </row>
        <row r="1341">
          <cell r="A1341">
            <v>2385</v>
          </cell>
          <cell r="B1341" t="str">
            <v>Tehnička škola - Sisak</v>
          </cell>
        </row>
        <row r="1342">
          <cell r="A1342">
            <v>2511</v>
          </cell>
          <cell r="B1342" t="str">
            <v>Tehnička škola - Slavonski Brod</v>
          </cell>
        </row>
        <row r="1343">
          <cell r="A1343">
            <v>2490</v>
          </cell>
          <cell r="B1343" t="str">
            <v>Tehnička škola - Virovitica</v>
          </cell>
        </row>
        <row r="1344">
          <cell r="A1344">
            <v>2527</v>
          </cell>
          <cell r="B1344" t="str">
            <v>Tehnička škola - Zadar</v>
          </cell>
        </row>
        <row r="1345">
          <cell r="A1345">
            <v>2740</v>
          </cell>
          <cell r="B1345" t="str">
            <v>Tehnička škola - Zagreb</v>
          </cell>
        </row>
        <row r="1346">
          <cell r="A1346">
            <v>2692</v>
          </cell>
          <cell r="B1346" t="str">
            <v>Tehnička škola - Čakovec</v>
          </cell>
        </row>
        <row r="1347">
          <cell r="A1347">
            <v>2576</v>
          </cell>
          <cell r="B1347" t="str">
            <v>Tehnička škola - Šibenik</v>
          </cell>
        </row>
        <row r="1348">
          <cell r="A1348">
            <v>2596</v>
          </cell>
          <cell r="B1348" t="str">
            <v>Tehnička škola - Županja</v>
          </cell>
        </row>
        <row r="1349">
          <cell r="A1349">
            <v>2553</v>
          </cell>
          <cell r="B1349" t="str">
            <v>Tehnička škola i prirodoslovna gimnazija Ruđera Boškovića - Osijek</v>
          </cell>
        </row>
        <row r="1350">
          <cell r="A1350">
            <v>2591</v>
          </cell>
          <cell r="B1350" t="str">
            <v>Tehnička škola Nikole Tesle - Vukovar</v>
          </cell>
        </row>
        <row r="1351">
          <cell r="A1351">
            <v>2581</v>
          </cell>
          <cell r="B1351" t="str">
            <v>Tehnička škola Ruđera Boškovića - Vinkovci</v>
          </cell>
        </row>
        <row r="1352">
          <cell r="A1352">
            <v>2764</v>
          </cell>
          <cell r="B1352" t="str">
            <v>Tehnička škola Ruđera Boškovića - Zagreb</v>
          </cell>
        </row>
        <row r="1353">
          <cell r="A1353">
            <v>2601</v>
          </cell>
          <cell r="B1353" t="str">
            <v>Tehnička škola u Imotskom</v>
          </cell>
        </row>
        <row r="1354">
          <cell r="A1354">
            <v>2463</v>
          </cell>
          <cell r="B1354" t="str">
            <v>Tehnička škola za strojarstvo i brodogradnju - Rijeka</v>
          </cell>
        </row>
        <row r="1355">
          <cell r="A1355">
            <v>2628</v>
          </cell>
          <cell r="B1355" t="str">
            <v>Tehnička škola za strojarstvo i mehatroniku - Split</v>
          </cell>
        </row>
        <row r="1356">
          <cell r="A1356">
            <v>2727</v>
          </cell>
          <cell r="B1356" t="str">
            <v>Treća ekonomska škola - Zagreb</v>
          </cell>
        </row>
        <row r="1357">
          <cell r="A1357">
            <v>2557</v>
          </cell>
          <cell r="B1357" t="str">
            <v>Trgovačka i komercijalna škola davor Milas - Osijek</v>
          </cell>
        </row>
        <row r="1358">
          <cell r="A1358">
            <v>2454</v>
          </cell>
          <cell r="B1358" t="str">
            <v>Trgovačka i tekstilna škola u Rijeci</v>
          </cell>
        </row>
        <row r="1359">
          <cell r="A1359">
            <v>2746</v>
          </cell>
          <cell r="B1359" t="str">
            <v>Trgovačka škola - Zagreb</v>
          </cell>
        </row>
        <row r="1360">
          <cell r="A1360">
            <v>2396</v>
          </cell>
          <cell r="B1360" t="str">
            <v>Trgovačko - ugostiteljska škola - Karlovac</v>
          </cell>
        </row>
        <row r="1361">
          <cell r="A1361">
            <v>2680</v>
          </cell>
          <cell r="B1361" t="str">
            <v>Turistička i ugostiteljska škola - Dubrovnik</v>
          </cell>
        </row>
        <row r="1362">
          <cell r="A1362">
            <v>2635</v>
          </cell>
          <cell r="B1362" t="str">
            <v>Turističko - ugostiteljska škola - Split</v>
          </cell>
        </row>
        <row r="1363">
          <cell r="A1363">
            <v>2655</v>
          </cell>
          <cell r="B1363" t="str">
            <v xml:space="preserve">Turističko - ugostiteljska škola Antona Štifanića - Poreč </v>
          </cell>
        </row>
        <row r="1364">
          <cell r="A1364">
            <v>2435</v>
          </cell>
          <cell r="B1364" t="str">
            <v>Turističko-ugostiteljska i prehrambena škola - Bjelovar</v>
          </cell>
        </row>
        <row r="1365">
          <cell r="A1365">
            <v>2574</v>
          </cell>
          <cell r="B1365" t="str">
            <v>Turističko-ugostiteljska škola - Šibenik</v>
          </cell>
        </row>
        <row r="1366">
          <cell r="A1366">
            <v>2447</v>
          </cell>
          <cell r="B1366" t="str">
            <v>Ugostiteljska škola - Opatija</v>
          </cell>
        </row>
        <row r="1367">
          <cell r="A1367">
            <v>2555</v>
          </cell>
          <cell r="B1367" t="str">
            <v>Ugostiteljsko - turistička škola - Osijek</v>
          </cell>
        </row>
        <row r="1368">
          <cell r="A1368">
            <v>2729</v>
          </cell>
          <cell r="B1368" t="str">
            <v>Ugostiteljsko-turističko učilište - Zagreb</v>
          </cell>
        </row>
        <row r="1369">
          <cell r="A1369">
            <v>2914</v>
          </cell>
          <cell r="B1369" t="str">
            <v>Umjetnička gimnazija Ars Animae s pravom javnosti - Split</v>
          </cell>
        </row>
        <row r="1370">
          <cell r="A1370">
            <v>60</v>
          </cell>
          <cell r="B1370" t="str">
            <v>Umjetnička škola Franje Lučića</v>
          </cell>
        </row>
        <row r="1371">
          <cell r="A1371">
            <v>2059</v>
          </cell>
          <cell r="B1371" t="str">
            <v>Umjetnička škola Luke Sorkočevića - Dubrovnik</v>
          </cell>
        </row>
        <row r="1372">
          <cell r="A1372">
            <v>2139</v>
          </cell>
          <cell r="B1372" t="str">
            <v>Umjetnička škola Miroslav Magdalenić - Čakovec</v>
          </cell>
        </row>
        <row r="1373">
          <cell r="A1373">
            <v>1959</v>
          </cell>
          <cell r="B1373" t="str">
            <v>Umjetnička škola Poreč</v>
          </cell>
        </row>
        <row r="1374">
          <cell r="A1374">
            <v>2745</v>
          </cell>
          <cell r="B1374" t="str">
            <v>Upravna škola Zagreb</v>
          </cell>
        </row>
        <row r="1375">
          <cell r="A1375">
            <v>4001</v>
          </cell>
          <cell r="B1375" t="str">
            <v>Učenički dom</v>
          </cell>
        </row>
        <row r="1376">
          <cell r="A1376">
            <v>4046</v>
          </cell>
          <cell r="B1376" t="str">
            <v>Učenički dom Hrvatski učiteljski konvikt</v>
          </cell>
        </row>
        <row r="1377">
          <cell r="A1377">
            <v>4048</v>
          </cell>
          <cell r="B1377" t="str">
            <v>Učenički dom Lovran</v>
          </cell>
        </row>
        <row r="1378">
          <cell r="A1378">
            <v>4049</v>
          </cell>
          <cell r="B1378" t="str">
            <v>Učenički dom Marije Jambrišak</v>
          </cell>
        </row>
        <row r="1379">
          <cell r="A1379">
            <v>4054</v>
          </cell>
          <cell r="B1379" t="str">
            <v>Učenički dom Varaždin</v>
          </cell>
        </row>
        <row r="1380">
          <cell r="A1380">
            <v>2845</v>
          </cell>
          <cell r="B1380" t="str">
            <v>Učilište za popularnu i jazz glazbu</v>
          </cell>
        </row>
        <row r="1381">
          <cell r="A1381">
            <v>2700</v>
          </cell>
          <cell r="B1381" t="str">
            <v>V. gimnazija - Zagreb</v>
          </cell>
        </row>
        <row r="1382">
          <cell r="A1382">
            <v>2623</v>
          </cell>
          <cell r="B1382" t="str">
            <v>V. gimnazija Vladimir Nazor - Split</v>
          </cell>
        </row>
        <row r="1383">
          <cell r="A1383">
            <v>630</v>
          </cell>
          <cell r="B1383" t="str">
            <v>V. osnovna škola - Bjelovar</v>
          </cell>
        </row>
        <row r="1384">
          <cell r="A1384">
            <v>465</v>
          </cell>
          <cell r="B1384" t="str">
            <v>V. osnovna škola - Varaždin</v>
          </cell>
        </row>
        <row r="1385">
          <cell r="A1385">
            <v>2719</v>
          </cell>
          <cell r="B1385" t="str">
            <v>Veterinarska škola - Zagreb</v>
          </cell>
        </row>
        <row r="1386">
          <cell r="A1386">
            <v>466</v>
          </cell>
          <cell r="B1386" t="str">
            <v>VI. osnovna škola - Varaždin</v>
          </cell>
        </row>
        <row r="1387">
          <cell r="A1387">
            <v>2702</v>
          </cell>
          <cell r="B1387" t="str">
            <v>VII. gimnazija - Zagreb</v>
          </cell>
        </row>
        <row r="1388">
          <cell r="A1388">
            <v>468</v>
          </cell>
          <cell r="B1388" t="str">
            <v>VII. osnovna škola - Varaždin</v>
          </cell>
        </row>
        <row r="1389">
          <cell r="A1389">
            <v>2330</v>
          </cell>
          <cell r="B1389" t="str">
            <v>Waldorfska škola u Zagrebu</v>
          </cell>
        </row>
        <row r="1390">
          <cell r="A1390">
            <v>2705</v>
          </cell>
          <cell r="B1390" t="str">
            <v>X. gimnazija Ivan Supek - Zagreb</v>
          </cell>
        </row>
        <row r="1391">
          <cell r="A1391">
            <v>2706</v>
          </cell>
          <cell r="B1391" t="str">
            <v>XI. gimnazija - Zagreb</v>
          </cell>
        </row>
        <row r="1392">
          <cell r="A1392">
            <v>2707</v>
          </cell>
          <cell r="B1392" t="str">
            <v>XII. gimnazija - Zagreb</v>
          </cell>
        </row>
        <row r="1393">
          <cell r="A1393">
            <v>2708</v>
          </cell>
          <cell r="B1393" t="str">
            <v>XIII. gimnazija - Zagreb</v>
          </cell>
        </row>
        <row r="1394">
          <cell r="A1394">
            <v>2710</v>
          </cell>
          <cell r="B1394" t="str">
            <v>XV. gimnazija - Zagreb</v>
          </cell>
        </row>
        <row r="1395">
          <cell r="A1395">
            <v>2711</v>
          </cell>
          <cell r="B1395" t="str">
            <v>XVI. gimnazija - Zagreb</v>
          </cell>
        </row>
        <row r="1396">
          <cell r="A1396">
            <v>2713</v>
          </cell>
          <cell r="B1396" t="str">
            <v>XVIII. gimnazija - Zagreb</v>
          </cell>
        </row>
        <row r="1397">
          <cell r="A1397">
            <v>2536</v>
          </cell>
          <cell r="B1397" t="str">
            <v>Zadarska privatna gimnazija s pravom javnosti</v>
          </cell>
        </row>
        <row r="1398">
          <cell r="A1398">
            <v>4000</v>
          </cell>
          <cell r="B1398" t="str">
            <v>Zadruga</v>
          </cell>
        </row>
        <row r="1399">
          <cell r="A1399">
            <v>2775</v>
          </cell>
          <cell r="B1399" t="str">
            <v>Zagrebačka umjetnička gimnazija s pravom javnosti</v>
          </cell>
        </row>
        <row r="1400">
          <cell r="A1400">
            <v>2586</v>
          </cell>
          <cell r="B1400" t="str">
            <v>Zdravstvena i veterinarska škola Dr. Andrije Štampara - Vinkovci</v>
          </cell>
        </row>
        <row r="1401">
          <cell r="A1401">
            <v>2634</v>
          </cell>
          <cell r="B1401" t="str">
            <v>Zdravstvena škola - Split</v>
          </cell>
        </row>
        <row r="1402">
          <cell r="A1402">
            <v>2714</v>
          </cell>
          <cell r="B1402" t="str">
            <v>Zdravstveno učilište - Zagreb</v>
          </cell>
        </row>
        <row r="1403">
          <cell r="A1403">
            <v>2359</v>
          </cell>
          <cell r="B1403" t="str">
            <v>Zrakoplovna tehnička škola Rudolfa Perešina</v>
          </cell>
        </row>
        <row r="1404">
          <cell r="A1404">
            <v>646</v>
          </cell>
          <cell r="B1404" t="str">
            <v>Češka osnovna škola Jana Amosa Komenskog - Daruvar</v>
          </cell>
        </row>
        <row r="1405">
          <cell r="A1405">
            <v>690</v>
          </cell>
          <cell r="B1405" t="str">
            <v>Češka osnovna škola Josipa Ružičke - Končanica</v>
          </cell>
        </row>
        <row r="1406">
          <cell r="A1406">
            <v>2580</v>
          </cell>
          <cell r="B1406" t="str">
            <v>Šibenska privatna gimnazija s pravom javnosti</v>
          </cell>
        </row>
        <row r="1407">
          <cell r="A1407">
            <v>2342</v>
          </cell>
          <cell r="B1407" t="str">
            <v>Škola kreativnog razvoja dr.Časl</v>
          </cell>
        </row>
        <row r="1408">
          <cell r="A1408">
            <v>2633</v>
          </cell>
          <cell r="B1408" t="str">
            <v>Škola likovnih umjetnosti - Split</v>
          </cell>
        </row>
        <row r="1409">
          <cell r="A1409">
            <v>2531</v>
          </cell>
          <cell r="B1409" t="str">
            <v>Škola primijenjene umjetnosti i dizajna - Zadar</v>
          </cell>
        </row>
        <row r="1410">
          <cell r="A1410">
            <v>2747</v>
          </cell>
          <cell r="B1410" t="str">
            <v>Škola primijenjene umjetnosti i dizajna - Zagreb</v>
          </cell>
        </row>
        <row r="1411">
          <cell r="A1411">
            <v>2558</v>
          </cell>
          <cell r="B1411" t="str">
            <v>Škola primijenjene umjetnosti i dizajna Osijek</v>
          </cell>
        </row>
        <row r="1412">
          <cell r="A1412">
            <v>2659</v>
          </cell>
          <cell r="B1412" t="str">
            <v>Škola primijenjenih umjetnosti i dizajna - Pula</v>
          </cell>
        </row>
        <row r="1413">
          <cell r="A1413">
            <v>2327</v>
          </cell>
          <cell r="B1413" t="str">
            <v>Škola suvremenog plesa Ane Maletić - Zagreb</v>
          </cell>
        </row>
        <row r="1414">
          <cell r="A1414">
            <v>2731</v>
          </cell>
          <cell r="B1414" t="str">
            <v>Škola za cestovni promet - Zagreb</v>
          </cell>
        </row>
        <row r="1415">
          <cell r="A1415">
            <v>2631</v>
          </cell>
          <cell r="B1415" t="str">
            <v>Škola za dizajn, grafiku i održivu gradnju - Split</v>
          </cell>
        </row>
        <row r="1416">
          <cell r="A1416">
            <v>2326</v>
          </cell>
          <cell r="B1416" t="str">
            <v>Škola za klasični balet - Zagreb</v>
          </cell>
        </row>
        <row r="1417">
          <cell r="A1417">
            <v>2715</v>
          </cell>
          <cell r="B1417" t="str">
            <v>Škola za medicinske sestre Mlinarska</v>
          </cell>
        </row>
        <row r="1418">
          <cell r="A1418">
            <v>2716</v>
          </cell>
          <cell r="B1418" t="str">
            <v>Škola za medicinske sestre Vinogradska</v>
          </cell>
        </row>
        <row r="1419">
          <cell r="A1419">
            <v>2718</v>
          </cell>
          <cell r="B1419" t="str">
            <v>Škola za medicinske sestre Vrapče</v>
          </cell>
        </row>
        <row r="1420">
          <cell r="A1420">
            <v>2744</v>
          </cell>
          <cell r="B1420" t="str">
            <v>Škola za montažu instalacija i metalnih konstrukcija</v>
          </cell>
        </row>
        <row r="1421">
          <cell r="A1421">
            <v>1980</v>
          </cell>
          <cell r="B1421" t="str">
            <v>Škola za odgoj i obrazovanje - Pula</v>
          </cell>
        </row>
        <row r="1422">
          <cell r="A1422">
            <v>2559</v>
          </cell>
          <cell r="B1422" t="str">
            <v>Škola za osposobljavanje i obrazovanje Vinko Bek</v>
          </cell>
        </row>
        <row r="1423">
          <cell r="A1423">
            <v>2717</v>
          </cell>
          <cell r="B1423" t="str">
            <v>Škola za primalje - Zagreb</v>
          </cell>
        </row>
        <row r="1424">
          <cell r="A1424">
            <v>2473</v>
          </cell>
          <cell r="B1424" t="str">
            <v>Škola za primijenjenu umjetnost u Rijeci</v>
          </cell>
        </row>
        <row r="1425">
          <cell r="A1425">
            <v>2734</v>
          </cell>
          <cell r="B1425" t="str">
            <v>Škola za modu i dizajn</v>
          </cell>
        </row>
        <row r="1426">
          <cell r="A1426">
            <v>2656</v>
          </cell>
          <cell r="B1426" t="str">
            <v>Škola za turizam, ugostiteljstvo i trgovinu - Pula</v>
          </cell>
        </row>
        <row r="1427">
          <cell r="A1427">
            <v>2366</v>
          </cell>
          <cell r="B1427" t="str">
            <v>Škola za umjetnost, dizajn, grafiku i odjeću - Zabok</v>
          </cell>
        </row>
        <row r="1428">
          <cell r="A1428">
            <v>2748</v>
          </cell>
          <cell r="B1428" t="str">
            <v>Športska gimnazija - Zagreb</v>
          </cell>
        </row>
        <row r="1429">
          <cell r="A1429">
            <v>2393</v>
          </cell>
          <cell r="B1429" t="str">
            <v>Šumarska i drvodjeljska škola - Karlovac</v>
          </cell>
        </row>
        <row r="1430">
          <cell r="A1430">
            <v>2477</v>
          </cell>
          <cell r="B1430" t="str">
            <v>Željeznička tehnička škola - Moravice</v>
          </cell>
        </row>
        <row r="1431">
          <cell r="A1431">
            <v>2751</v>
          </cell>
          <cell r="B1431" t="str">
            <v>Ženska opća gimnazija Družbe sestara milosrdnica - s pravom javnosti</v>
          </cell>
        </row>
        <row r="1432">
          <cell r="A1432">
            <v>4043</v>
          </cell>
          <cell r="B1432" t="str">
            <v>Ženski đački dom Dubrovnik</v>
          </cell>
        </row>
        <row r="1433">
          <cell r="A1433">
            <v>4007</v>
          </cell>
          <cell r="B1433" t="str">
            <v>Ženski đački dom Split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 refreshError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3050</v>
          </cell>
          <cell r="B17" t="str">
            <v>Centar za odgoj i obrazovanje Lug</v>
          </cell>
        </row>
        <row r="18">
          <cell r="A18">
            <v>2345</v>
          </cell>
          <cell r="B18" t="str">
            <v>Centar za odgoj i obrazovanje Prekrižje - Zagreb</v>
          </cell>
        </row>
        <row r="19">
          <cell r="A19">
            <v>3065</v>
          </cell>
          <cell r="B19" t="str">
            <v>Centar za odgoj i obrazovanje pri Odgojnom domu - Ivanec</v>
          </cell>
        </row>
        <row r="20">
          <cell r="A20">
            <v>653</v>
          </cell>
          <cell r="B20" t="str">
            <v xml:space="preserve">Centar za odgoj i obrazovanje Rudolf Steiner - Daruvar </v>
          </cell>
        </row>
        <row r="21">
          <cell r="A21">
            <v>3094</v>
          </cell>
          <cell r="B21" t="str">
            <v>Centar za odgoj i obrazovanje Slava Raškaj - Split</v>
          </cell>
        </row>
        <row r="22">
          <cell r="A22">
            <v>2339</v>
          </cell>
          <cell r="B22" t="str">
            <v>Centar za odgoj i obrazovanje Slava Raškaj - Zagreb</v>
          </cell>
        </row>
        <row r="23">
          <cell r="A23">
            <v>467</v>
          </cell>
          <cell r="B23" t="str">
            <v>Centar za odgoj i obrazovanje Tomislav Špoljar</v>
          </cell>
        </row>
        <row r="24">
          <cell r="A24">
            <v>2338</v>
          </cell>
          <cell r="B24" t="str">
            <v>Centar za odgoj i obrazovanje Vinko Bek</v>
          </cell>
        </row>
        <row r="25">
          <cell r="A25">
            <v>166</v>
          </cell>
          <cell r="B25" t="str">
            <v>Centar za odgoj i obrazovanje Zajezda</v>
          </cell>
        </row>
        <row r="26">
          <cell r="A26">
            <v>3082</v>
          </cell>
          <cell r="B26" t="str">
            <v xml:space="preserve">Centar za odgoj i obrazovanje Šubićevac </v>
          </cell>
        </row>
        <row r="27">
          <cell r="A27">
            <v>553</v>
          </cell>
          <cell r="B27" t="str">
            <v>Centar za odgoj, obrazovanje i rehabilitaciju - Križevci</v>
          </cell>
        </row>
        <row r="28">
          <cell r="A28">
            <v>966</v>
          </cell>
          <cell r="B28" t="str">
            <v>Centar za odgoj, obrazovanje i rehabilitaciju - Virovitica</v>
          </cell>
        </row>
        <row r="29">
          <cell r="A29">
            <v>536</v>
          </cell>
          <cell r="B29" t="str">
            <v>Centar za odgoj, obrazovanje i rehabilitaciju Podravsko sunce</v>
          </cell>
        </row>
        <row r="30">
          <cell r="A30">
            <v>3048</v>
          </cell>
          <cell r="B30" t="str">
            <v>Centar za rehabilitaciju Stančić</v>
          </cell>
        </row>
        <row r="31">
          <cell r="A31">
            <v>3117</v>
          </cell>
          <cell r="B31" t="str">
            <v>Centar za rehabilitaciju Zagreb</v>
          </cell>
        </row>
        <row r="32">
          <cell r="A32">
            <v>4010</v>
          </cell>
          <cell r="B32" t="str">
            <v>Dom za odgoj djece i mladeži Split</v>
          </cell>
        </row>
        <row r="33">
          <cell r="A33">
            <v>2726</v>
          </cell>
          <cell r="B33" t="str">
            <v>Druga ekonomska škola - Zagreb</v>
          </cell>
        </row>
        <row r="34">
          <cell r="A34">
            <v>2407</v>
          </cell>
          <cell r="B34" t="str">
            <v>Druga gimnazija - Varaždin</v>
          </cell>
        </row>
        <row r="35">
          <cell r="A35">
            <v>4029</v>
          </cell>
          <cell r="B35" t="str">
            <v>Druga opća privatna gimnazija s pravom javnosti</v>
          </cell>
        </row>
        <row r="36">
          <cell r="A36">
            <v>2539</v>
          </cell>
          <cell r="B36" t="str">
            <v>Druga srednja škola - Beli Manastir</v>
          </cell>
        </row>
        <row r="37">
          <cell r="A37">
            <v>2739</v>
          </cell>
          <cell r="B37" t="str">
            <v>Drvodjeljska škola - Zagreb</v>
          </cell>
        </row>
        <row r="38">
          <cell r="A38">
            <v>2584</v>
          </cell>
          <cell r="B38" t="str">
            <v>Drvodjelska tehnička škola - Vinkovci</v>
          </cell>
        </row>
        <row r="39">
          <cell r="A39">
            <v>3128</v>
          </cell>
          <cell r="B39" t="str">
            <v>Dubrovačka privatna gimnazija</v>
          </cell>
        </row>
        <row r="40">
          <cell r="A40">
            <v>2432</v>
          </cell>
          <cell r="B40" t="str">
            <v xml:space="preserve">Ekonomska i birotehnička škola - Bjelovar </v>
          </cell>
        </row>
        <row r="41">
          <cell r="A41">
            <v>2676</v>
          </cell>
          <cell r="B41" t="str">
            <v>Ekonomska i trgovačka škola - Dubrovnik</v>
          </cell>
        </row>
        <row r="42">
          <cell r="A42">
            <v>2693</v>
          </cell>
          <cell r="B42" t="str">
            <v>Ekonomska i trgovačka škola - Čakovec</v>
          </cell>
        </row>
        <row r="43">
          <cell r="A43">
            <v>2583</v>
          </cell>
          <cell r="B43" t="str">
            <v>Ekonomska i trgovačka škola Ivana Domca</v>
          </cell>
        </row>
        <row r="44">
          <cell r="A44">
            <v>2440</v>
          </cell>
          <cell r="B44" t="str">
            <v>Ekonomska i turistička škola - Daruvar</v>
          </cell>
        </row>
        <row r="45">
          <cell r="A45">
            <v>2554</v>
          </cell>
          <cell r="B45" t="str">
            <v>Ekonomska i upravna škola - Osijek</v>
          </cell>
        </row>
        <row r="46">
          <cell r="A46">
            <v>2600</v>
          </cell>
          <cell r="B46" t="str">
            <v>Ekonomska škola - Imotski</v>
          </cell>
        </row>
        <row r="47">
          <cell r="A47">
            <v>2497</v>
          </cell>
          <cell r="B47" t="str">
            <v>Ekonomska škola - Požega</v>
          </cell>
        </row>
        <row r="48">
          <cell r="A48">
            <v>2661</v>
          </cell>
          <cell r="B48" t="str">
            <v>Ekonomska škola - Pula</v>
          </cell>
        </row>
        <row r="49">
          <cell r="A49">
            <v>2386</v>
          </cell>
          <cell r="B49" t="str">
            <v>Ekonomska škola - Sisak</v>
          </cell>
        </row>
        <row r="50">
          <cell r="A50">
            <v>2356</v>
          </cell>
          <cell r="B50" t="str">
            <v>Ekonomska škola - Velika Gorica</v>
          </cell>
        </row>
        <row r="51">
          <cell r="A51">
            <v>2590</v>
          </cell>
          <cell r="B51" t="str">
            <v>Ekonomska škola - Vukovar</v>
          </cell>
        </row>
        <row r="52">
          <cell r="A52">
            <v>2571</v>
          </cell>
          <cell r="B52" t="str">
            <v>Ekonomska škola - Šibenik</v>
          </cell>
        </row>
        <row r="53">
          <cell r="A53">
            <v>2541</v>
          </cell>
          <cell r="B53" t="str">
            <v>Ekonomska škola Braća Radić</v>
          </cell>
        </row>
        <row r="54">
          <cell r="A54">
            <v>4008</v>
          </cell>
          <cell r="B54" t="str">
            <v>Ekonomska škola braća Radić Đakovo</v>
          </cell>
        </row>
        <row r="55">
          <cell r="A55">
            <v>2456</v>
          </cell>
          <cell r="B55" t="str">
            <v xml:space="preserve">Ekonomska škola Mije Mirkovića - Rijeka </v>
          </cell>
        </row>
        <row r="56">
          <cell r="A56">
            <v>2352</v>
          </cell>
          <cell r="B56" t="str">
            <v>Ekonomska, trgovačka i ugostiteljska škola - Samobor</v>
          </cell>
        </row>
        <row r="57">
          <cell r="A57">
            <v>2532</v>
          </cell>
          <cell r="B57" t="str">
            <v>Ekonomsko - birotehnička i trgovačka škola - Zadar</v>
          </cell>
        </row>
        <row r="58">
          <cell r="A58">
            <v>2512</v>
          </cell>
          <cell r="B58" t="str">
            <v>Ekonomsko - birotehnička škola - Slavonski Brod</v>
          </cell>
        </row>
        <row r="59">
          <cell r="A59">
            <v>2625</v>
          </cell>
          <cell r="B59" t="str">
            <v>Ekonomsko - birotehnička škola - Split</v>
          </cell>
        </row>
        <row r="60">
          <cell r="A60">
            <v>2392</v>
          </cell>
          <cell r="B60" t="str">
            <v>Ekonomsko - turistička škola - Karlovac</v>
          </cell>
        </row>
        <row r="61">
          <cell r="A61">
            <v>2464</v>
          </cell>
          <cell r="B61" t="str">
            <v>Elektroindustrijska i obrtnička škola - Rijeka</v>
          </cell>
        </row>
        <row r="62">
          <cell r="A62">
            <v>2722</v>
          </cell>
          <cell r="B62" t="str">
            <v>Elektrostrojarska obrtnička škola - Zagreb</v>
          </cell>
        </row>
        <row r="63">
          <cell r="A63">
            <v>2408</v>
          </cell>
          <cell r="B63" t="str">
            <v>Elektrostrojarska škola - Varaždin</v>
          </cell>
        </row>
        <row r="64">
          <cell r="A64">
            <v>2506</v>
          </cell>
          <cell r="B64" t="str">
            <v>Elektrotehnička i ekonomska škola - Nova Gradiška</v>
          </cell>
        </row>
        <row r="65">
          <cell r="A65">
            <v>2545</v>
          </cell>
          <cell r="B65" t="str">
            <v>Elektrotehnička i prometna škola - Osijek</v>
          </cell>
        </row>
        <row r="66">
          <cell r="A66">
            <v>2616</v>
          </cell>
          <cell r="B66" t="str">
            <v>Elektrotehnička škola - Split</v>
          </cell>
        </row>
        <row r="67">
          <cell r="A67">
            <v>2721</v>
          </cell>
          <cell r="B67" t="str">
            <v>Elektrotehnička škola - Zagreb</v>
          </cell>
        </row>
        <row r="68">
          <cell r="A68">
            <v>2609</v>
          </cell>
          <cell r="B68" t="str">
            <v>Franjevačka klasična gimnazija u Sinju s pravom javnosti</v>
          </cell>
        </row>
        <row r="69">
          <cell r="A69">
            <v>2564</v>
          </cell>
          <cell r="B69" t="str">
            <v>Gaudeamus, prva privatna srednja škola u Osijeku s pravom javnosti</v>
          </cell>
        </row>
        <row r="70">
          <cell r="A70">
            <v>2724</v>
          </cell>
          <cell r="B70" t="str">
            <v>Geodetska tehnička škola - Zagreb</v>
          </cell>
        </row>
        <row r="71">
          <cell r="A71">
            <v>2496</v>
          </cell>
          <cell r="B71" t="str">
            <v>Gimnazija - Požega</v>
          </cell>
        </row>
        <row r="72">
          <cell r="A72">
            <v>2690</v>
          </cell>
          <cell r="B72" t="str">
            <v>Gimnazija - Čakovec</v>
          </cell>
        </row>
        <row r="73">
          <cell r="A73">
            <v>2542</v>
          </cell>
          <cell r="B73" t="str">
            <v>Gimnazija A.G.Matoša - Đakovo</v>
          </cell>
        </row>
        <row r="74">
          <cell r="A74">
            <v>2461</v>
          </cell>
          <cell r="B74" t="str">
            <v>Gimnazija Andrije Mohorovičića - Rijeka</v>
          </cell>
        </row>
        <row r="75">
          <cell r="A75">
            <v>2353</v>
          </cell>
          <cell r="B75" t="str">
            <v>Gimnazija Antuna Gustava Matoša - Samobor</v>
          </cell>
        </row>
        <row r="76">
          <cell r="A76">
            <v>2367</v>
          </cell>
          <cell r="B76" t="str">
            <v>Gimnazija Antuna Gustava Matoša - Zabok</v>
          </cell>
        </row>
        <row r="77">
          <cell r="A77">
            <v>2575</v>
          </cell>
          <cell r="B77" t="str">
            <v>Gimnazija Antuna Vrančića</v>
          </cell>
        </row>
        <row r="78">
          <cell r="A78">
            <v>2537</v>
          </cell>
          <cell r="B78" t="str">
            <v>Gimnazija Beli Manastir</v>
          </cell>
        </row>
        <row r="79">
          <cell r="A79">
            <v>2403</v>
          </cell>
          <cell r="B79" t="str">
            <v>Gimnazija Bernardina Frankopana</v>
          </cell>
        </row>
        <row r="80">
          <cell r="A80">
            <v>2429</v>
          </cell>
          <cell r="B80" t="str">
            <v>Gimnazija Bjelovar</v>
          </cell>
        </row>
        <row r="81">
          <cell r="A81">
            <v>2439</v>
          </cell>
          <cell r="B81" t="str">
            <v>Gimnazija Daruvar</v>
          </cell>
        </row>
        <row r="82">
          <cell r="A82">
            <v>2607</v>
          </cell>
          <cell r="B82" t="str">
            <v>Gimnazija Dinka Šimunovića u Sinju</v>
          </cell>
        </row>
        <row r="83">
          <cell r="A83">
            <v>2421</v>
          </cell>
          <cell r="B83" t="str">
            <v>Gimnazija Dr. Ivana Kranjčeva Đurđevac</v>
          </cell>
        </row>
        <row r="84">
          <cell r="A84">
            <v>2602</v>
          </cell>
          <cell r="B84" t="str">
            <v>Gimnazija Dr. Mate Ujevića</v>
          </cell>
        </row>
        <row r="85">
          <cell r="A85">
            <v>2677</v>
          </cell>
          <cell r="B85" t="str">
            <v>Gimnazija Dubrovnik</v>
          </cell>
        </row>
        <row r="86">
          <cell r="A86">
            <v>2448</v>
          </cell>
          <cell r="B86" t="str">
            <v>Gimnazija Eugena Kumičića - Opatija</v>
          </cell>
        </row>
        <row r="87">
          <cell r="A87">
            <v>2422</v>
          </cell>
          <cell r="B87" t="str">
            <v>Gimnazija Fran Galović - Koprivnica</v>
          </cell>
        </row>
        <row r="88">
          <cell r="A88">
            <v>2520</v>
          </cell>
          <cell r="B88" t="str">
            <v>Gimnazija Franje Petrića - Zadar</v>
          </cell>
        </row>
        <row r="89">
          <cell r="A89">
            <v>4047</v>
          </cell>
          <cell r="B89" t="str">
            <v>Gimnazija Futura Aetas Nostra Est</v>
          </cell>
        </row>
        <row r="90">
          <cell r="A90">
            <v>2483</v>
          </cell>
          <cell r="B90" t="str">
            <v>Gimnazija Gospić</v>
          </cell>
        </row>
        <row r="91">
          <cell r="A91">
            <v>2776</v>
          </cell>
          <cell r="B91" t="str">
            <v>Gimnazija i ekonomska škola Benedikta Kotruljevića, s pravom javnosti</v>
          </cell>
        </row>
        <row r="92">
          <cell r="A92">
            <v>2652</v>
          </cell>
          <cell r="B92" t="str">
            <v>Gimnazija i strukovna škola Jurja Dobrile - Pazin</v>
          </cell>
        </row>
        <row r="93">
          <cell r="A93">
            <v>2425</v>
          </cell>
          <cell r="B93" t="str">
            <v>Gimnazija Ivana Zakmardija Dijankovečkoga - Križevci</v>
          </cell>
        </row>
        <row r="94">
          <cell r="A94">
            <v>4014</v>
          </cell>
          <cell r="B94" t="str">
            <v>Gimnazija Josipa Slavenskog Čakovec</v>
          </cell>
        </row>
        <row r="95">
          <cell r="A95">
            <v>2522</v>
          </cell>
          <cell r="B95" t="str">
            <v>Gimnazija Jurja Barakovića</v>
          </cell>
        </row>
        <row r="96">
          <cell r="A96">
            <v>2390</v>
          </cell>
          <cell r="B96" t="str">
            <v>Gimnazija Karlovac</v>
          </cell>
        </row>
        <row r="97">
          <cell r="A97">
            <v>2709</v>
          </cell>
          <cell r="B97" t="str">
            <v>Gimnazija Lucijana Vranjanina</v>
          </cell>
        </row>
        <row r="98">
          <cell r="A98">
            <v>4022</v>
          </cell>
          <cell r="B98" t="str">
            <v>Gimnazija Marul</v>
          </cell>
        </row>
        <row r="99">
          <cell r="A99">
            <v>2509</v>
          </cell>
          <cell r="B99" t="str">
            <v>Gimnazija Matija Mesić</v>
          </cell>
        </row>
        <row r="100">
          <cell r="A100">
            <v>2582</v>
          </cell>
          <cell r="B100" t="str">
            <v>Gimnazija Matije Antuna Reljkovića</v>
          </cell>
        </row>
        <row r="101">
          <cell r="A101">
            <v>2686</v>
          </cell>
          <cell r="B101" t="str">
            <v>Gimnazija Metković</v>
          </cell>
        </row>
        <row r="102">
          <cell r="A102">
            <v>2504</v>
          </cell>
          <cell r="B102" t="str">
            <v>Gimnazija Nova Gradiška</v>
          </cell>
        </row>
        <row r="103">
          <cell r="A103">
            <v>2489</v>
          </cell>
          <cell r="B103" t="str">
            <v>Gimnazija Petra Preradovića - Virovitica</v>
          </cell>
        </row>
        <row r="104">
          <cell r="A104">
            <v>2657</v>
          </cell>
          <cell r="B104" t="str">
            <v>Gimnazija Pula</v>
          </cell>
        </row>
        <row r="105">
          <cell r="A105">
            <v>4012</v>
          </cell>
          <cell r="B105" t="str">
            <v>Gimnazija Sesvete</v>
          </cell>
        </row>
        <row r="106">
          <cell r="A106">
            <v>2381</v>
          </cell>
          <cell r="B106" t="str">
            <v>Gimnazija Sisak</v>
          </cell>
        </row>
        <row r="107">
          <cell r="A107">
            <v>2703</v>
          </cell>
          <cell r="B107" t="str">
            <v>Gimnazija Tituša Brezovačkog</v>
          </cell>
        </row>
        <row r="108">
          <cell r="A108">
            <v>2357</v>
          </cell>
          <cell r="B108" t="str">
            <v>Gimnazija Velika Gorica</v>
          </cell>
        </row>
        <row r="109">
          <cell r="A109">
            <v>2521</v>
          </cell>
          <cell r="B109" t="str">
            <v>Gimnazija Vladimira Nazora</v>
          </cell>
        </row>
        <row r="110">
          <cell r="A110">
            <v>2589</v>
          </cell>
          <cell r="B110" t="str">
            <v>Gimnazija Vukovar</v>
          </cell>
        </row>
        <row r="111">
          <cell r="A111">
            <v>2595</v>
          </cell>
          <cell r="B111" t="str">
            <v>Gimnazija Županja</v>
          </cell>
        </row>
        <row r="112">
          <cell r="A112">
            <v>2642</v>
          </cell>
          <cell r="B112" t="str">
            <v>Gimnazijski kolegij Kraljica Jelena s pravom javnosti - Split</v>
          </cell>
        </row>
        <row r="113">
          <cell r="A113">
            <v>4021</v>
          </cell>
          <cell r="B113" t="str">
            <v>Glazbena škola "Muzički atelje"</v>
          </cell>
        </row>
        <row r="114">
          <cell r="A114">
            <v>552</v>
          </cell>
          <cell r="B114" t="str">
            <v>Glazbena škola Alberta Štrige - Križevci</v>
          </cell>
        </row>
        <row r="115">
          <cell r="A115">
            <v>2337</v>
          </cell>
          <cell r="B115" t="str">
            <v>Glazbena škola Blagoja Berse - Zagreb</v>
          </cell>
        </row>
        <row r="116">
          <cell r="A116">
            <v>1252</v>
          </cell>
          <cell r="B116" t="str">
            <v>Glazbena škola Blagoje Bersa - Zadar</v>
          </cell>
        </row>
        <row r="117">
          <cell r="A117">
            <v>3139</v>
          </cell>
          <cell r="B117" t="str">
            <v>Glazbena škola Brkanović</v>
          </cell>
        </row>
        <row r="118">
          <cell r="A118">
            <v>652</v>
          </cell>
          <cell r="B118" t="str">
            <v xml:space="preserve">Glazbena škola Brune Bjelinskog - Daruvar </v>
          </cell>
        </row>
        <row r="119">
          <cell r="A119">
            <v>1685</v>
          </cell>
          <cell r="B119" t="str">
            <v xml:space="preserve">Glazbena škola Dr. Fra Ivan Glibotić - Imotski </v>
          </cell>
        </row>
        <row r="120">
          <cell r="A120">
            <v>31</v>
          </cell>
          <cell r="B120" t="str">
            <v>Glazbena škola Ferdo Livadić</v>
          </cell>
        </row>
        <row r="121">
          <cell r="A121">
            <v>2851</v>
          </cell>
          <cell r="B121" t="str">
            <v>Glazbena škola Fortunat Pintarića</v>
          </cell>
        </row>
        <row r="122">
          <cell r="A122">
            <v>298</v>
          </cell>
          <cell r="B122" t="str">
            <v>Glazbena škola Frana Lhotke</v>
          </cell>
        </row>
        <row r="123">
          <cell r="A123">
            <v>1384</v>
          </cell>
          <cell r="B123" t="str">
            <v>Glazbena škola Franje Kuhača - Osijek</v>
          </cell>
        </row>
        <row r="124">
          <cell r="A124">
            <v>1555</v>
          </cell>
          <cell r="B124" t="str">
            <v>Glazbena škola Ivana Lukačića</v>
          </cell>
        </row>
        <row r="125">
          <cell r="A125">
            <v>803</v>
          </cell>
          <cell r="B125" t="str">
            <v>Glazbena škola Ivana Matetića - Ronjgova - Rijeka</v>
          </cell>
        </row>
        <row r="126">
          <cell r="A126">
            <v>1981</v>
          </cell>
          <cell r="B126" t="str">
            <v>Glazbena škola Ivana Matetića - Ronjgova Pula</v>
          </cell>
        </row>
        <row r="127">
          <cell r="A127">
            <v>965</v>
          </cell>
          <cell r="B127" t="str">
            <v>Glazbena škola Jan Vlašimsky - Virovitica</v>
          </cell>
        </row>
        <row r="128">
          <cell r="A128">
            <v>4026</v>
          </cell>
          <cell r="B128" t="str">
            <v>Glazbena škola Jastrebarsko</v>
          </cell>
        </row>
        <row r="129">
          <cell r="A129">
            <v>1779</v>
          </cell>
          <cell r="B129" t="str">
            <v xml:space="preserve">Glazbena škola Josipa Hatzea </v>
          </cell>
        </row>
        <row r="130">
          <cell r="A130">
            <v>2588</v>
          </cell>
          <cell r="B130" t="str">
            <v>Glazbena škola Josipa Runjanina</v>
          </cell>
        </row>
        <row r="131">
          <cell r="A131">
            <v>366</v>
          </cell>
          <cell r="B131" t="str">
            <v>Glazbena škola Karlovac</v>
          </cell>
        </row>
        <row r="132">
          <cell r="A132">
            <v>1691</v>
          </cell>
          <cell r="B132" t="str">
            <v>Glazbena škola Makarska</v>
          </cell>
        </row>
        <row r="133">
          <cell r="A133">
            <v>2332</v>
          </cell>
          <cell r="B133" t="str">
            <v>Glazbena škola Pavla Markovca</v>
          </cell>
        </row>
        <row r="134">
          <cell r="A134">
            <v>1035</v>
          </cell>
          <cell r="B134" t="str">
            <v>Glazbena škola Požega</v>
          </cell>
        </row>
        <row r="135">
          <cell r="A135">
            <v>2846</v>
          </cell>
          <cell r="B135" t="str">
            <v>Glazbena škola Pregrada</v>
          </cell>
        </row>
        <row r="136">
          <cell r="A136">
            <v>1122</v>
          </cell>
          <cell r="B136" t="str">
            <v>Glazbena škola Slavonski Brod</v>
          </cell>
        </row>
        <row r="137">
          <cell r="A137">
            <v>3137</v>
          </cell>
          <cell r="B137" t="str">
            <v>Glazbena škola Tarla</v>
          </cell>
        </row>
        <row r="138">
          <cell r="A138">
            <v>264</v>
          </cell>
          <cell r="B138" t="str">
            <v>Glazbena škola u Novskoj</v>
          </cell>
        </row>
        <row r="139">
          <cell r="A139">
            <v>469</v>
          </cell>
          <cell r="B139" t="str">
            <v>Glazbena škola u Varaždinu</v>
          </cell>
        </row>
        <row r="140">
          <cell r="A140">
            <v>4020</v>
          </cell>
          <cell r="B140" t="str">
            <v>Glazbena škola Vanja Kos</v>
          </cell>
        </row>
        <row r="141">
          <cell r="A141">
            <v>631</v>
          </cell>
          <cell r="B141" t="str">
            <v xml:space="preserve">Glazbena škola Vatroslava Lisinskog - Bjelovar </v>
          </cell>
        </row>
        <row r="142">
          <cell r="A142">
            <v>2336</v>
          </cell>
          <cell r="B142" t="str">
            <v>Glazbena škola Vatroslava Lisinskog - Zagreb</v>
          </cell>
        </row>
        <row r="143">
          <cell r="A143">
            <v>2331</v>
          </cell>
          <cell r="B143" t="str">
            <v>Glazbena škola Zlatka Balokovića</v>
          </cell>
        </row>
        <row r="144">
          <cell r="A144">
            <v>2333</v>
          </cell>
          <cell r="B144" t="str">
            <v>Glazbeno učilište Elly Bašić - Zagreb</v>
          </cell>
        </row>
        <row r="145">
          <cell r="A145">
            <v>2701</v>
          </cell>
          <cell r="B145" t="str">
            <v>Gornjogradska gimnazija</v>
          </cell>
        </row>
        <row r="146">
          <cell r="A146">
            <v>2410</v>
          </cell>
          <cell r="B146" t="str">
            <v>Gospodarska škola - Varaždin</v>
          </cell>
        </row>
        <row r="147">
          <cell r="A147">
            <v>2694</v>
          </cell>
          <cell r="B147" t="str">
            <v>Gospodarska škola - Čakovec</v>
          </cell>
        </row>
        <row r="148">
          <cell r="A148">
            <v>2649</v>
          </cell>
          <cell r="B148" t="str">
            <v>Gospodarska škola Istituto Professionale - Buje</v>
          </cell>
        </row>
        <row r="149">
          <cell r="A149">
            <v>2723</v>
          </cell>
          <cell r="B149" t="str">
            <v>Graditeljska tehnička škola - Zagreb</v>
          </cell>
        </row>
        <row r="150">
          <cell r="A150">
            <v>2691</v>
          </cell>
          <cell r="B150" t="str">
            <v>Graditeljska škola - Čakovec</v>
          </cell>
        </row>
        <row r="151">
          <cell r="A151">
            <v>2465</v>
          </cell>
          <cell r="B151" t="str">
            <v>Graditeljska škola za industriju i obrt - Rijeka</v>
          </cell>
        </row>
        <row r="152">
          <cell r="A152">
            <v>2413</v>
          </cell>
          <cell r="B152" t="str">
            <v>Graditeljska, prirodoslovna i rudarska škola - Varaždin</v>
          </cell>
        </row>
        <row r="153">
          <cell r="A153">
            <v>2617</v>
          </cell>
          <cell r="B153" t="str">
            <v>Graditeljsko-geodetska tehnička škola - Split</v>
          </cell>
        </row>
        <row r="154">
          <cell r="A154">
            <v>2552</v>
          </cell>
          <cell r="B154" t="str">
            <v>Graditeljsko-geodetska škola - Osijek</v>
          </cell>
        </row>
        <row r="155">
          <cell r="A155">
            <v>2735</v>
          </cell>
          <cell r="B155" t="str">
            <v>Škola za grafiku, dizajn i medijsku produkciju</v>
          </cell>
        </row>
        <row r="156">
          <cell r="A156">
            <v>2459</v>
          </cell>
          <cell r="B156" t="str">
            <v>Građevinska tehnička škola - Rijeka</v>
          </cell>
        </row>
        <row r="157">
          <cell r="A157">
            <v>2533</v>
          </cell>
          <cell r="B157" t="str">
            <v>Hotelijersko-turistička i ugostiteljska škola - Zadar</v>
          </cell>
        </row>
        <row r="158">
          <cell r="A158">
            <v>2450</v>
          </cell>
          <cell r="B158" t="str">
            <v>Hotelijersko-turistička škola - Opatija</v>
          </cell>
        </row>
        <row r="159">
          <cell r="A159">
            <v>2771</v>
          </cell>
          <cell r="B159" t="str">
            <v>Hotelijersko-turistička škola u Zagrebu</v>
          </cell>
        </row>
        <row r="160">
          <cell r="A160">
            <v>2547</v>
          </cell>
          <cell r="B160" t="str">
            <v>I. gimnazija - Osijek</v>
          </cell>
        </row>
        <row r="161">
          <cell r="A161">
            <v>2619</v>
          </cell>
          <cell r="B161" t="str">
            <v>I. gimnazija - Split</v>
          </cell>
        </row>
        <row r="162">
          <cell r="A162">
            <v>2696</v>
          </cell>
          <cell r="B162" t="str">
            <v>I. gimnazija - Zagreb</v>
          </cell>
        </row>
        <row r="163">
          <cell r="A163">
            <v>614</v>
          </cell>
          <cell r="B163" t="str">
            <v>I. osnovna škola - Bjelovar</v>
          </cell>
        </row>
        <row r="164">
          <cell r="A164">
            <v>2295</v>
          </cell>
          <cell r="B164" t="str">
            <v>I. osnovna škola - Dugave</v>
          </cell>
        </row>
        <row r="165">
          <cell r="A165">
            <v>265</v>
          </cell>
          <cell r="B165" t="str">
            <v>I. osnovna škola - Petrinja</v>
          </cell>
        </row>
        <row r="166">
          <cell r="A166">
            <v>461</v>
          </cell>
          <cell r="B166" t="str">
            <v>I. osnovna škola - Varaždin</v>
          </cell>
        </row>
        <row r="167">
          <cell r="A167">
            <v>63</v>
          </cell>
          <cell r="B167" t="str">
            <v>I. osnovna škola - Vrbovec</v>
          </cell>
        </row>
        <row r="168">
          <cell r="A168">
            <v>2132</v>
          </cell>
          <cell r="B168" t="str">
            <v>I. osnovna škola - Čakovec</v>
          </cell>
        </row>
        <row r="169">
          <cell r="A169">
            <v>2720</v>
          </cell>
          <cell r="B169" t="str">
            <v>I. tehnička škola Tesla</v>
          </cell>
        </row>
        <row r="170">
          <cell r="A170">
            <v>2548</v>
          </cell>
          <cell r="B170" t="str">
            <v>II. gimnazija - Osijek</v>
          </cell>
        </row>
        <row r="171">
          <cell r="A171">
            <v>2620</v>
          </cell>
          <cell r="B171" t="str">
            <v>II. gimnazija - Split</v>
          </cell>
        </row>
        <row r="172">
          <cell r="A172">
            <v>2697</v>
          </cell>
          <cell r="B172" t="str">
            <v>II. gimnazija - Zagreb</v>
          </cell>
        </row>
        <row r="173">
          <cell r="A173">
            <v>621</v>
          </cell>
          <cell r="B173" t="str">
            <v>II. osnovna škola - Bjelovar</v>
          </cell>
        </row>
        <row r="174">
          <cell r="A174">
            <v>462</v>
          </cell>
          <cell r="B174" t="str">
            <v>II. osnovna škola - Varaždin</v>
          </cell>
        </row>
        <row r="175">
          <cell r="A175">
            <v>70</v>
          </cell>
          <cell r="B175" t="str">
            <v>II. osnovna škola - Vrbovec</v>
          </cell>
        </row>
        <row r="176">
          <cell r="A176">
            <v>2135</v>
          </cell>
          <cell r="B176" t="str">
            <v>II. osnovna škola - Čakovec</v>
          </cell>
        </row>
        <row r="177">
          <cell r="A177">
            <v>2549</v>
          </cell>
          <cell r="B177" t="str">
            <v>III. gimnazija - Osijek</v>
          </cell>
        </row>
        <row r="178">
          <cell r="A178">
            <v>2621</v>
          </cell>
          <cell r="B178" t="str">
            <v>III. gimnazija - Split</v>
          </cell>
        </row>
        <row r="179">
          <cell r="A179">
            <v>2698</v>
          </cell>
          <cell r="B179" t="str">
            <v>III. gimnazija - Zagreb</v>
          </cell>
        </row>
        <row r="180">
          <cell r="A180">
            <v>623</v>
          </cell>
          <cell r="B180" t="str">
            <v>III. osnovna škola - Bjelovar</v>
          </cell>
        </row>
        <row r="181">
          <cell r="A181">
            <v>463</v>
          </cell>
          <cell r="B181" t="str">
            <v>III. osnovna škola - Varaždin</v>
          </cell>
        </row>
        <row r="182">
          <cell r="A182">
            <v>2136</v>
          </cell>
          <cell r="B182" t="str">
            <v>III. osnovna škola - Čakovec</v>
          </cell>
        </row>
        <row r="183">
          <cell r="A183">
            <v>2742</v>
          </cell>
          <cell r="B183" t="str">
            <v>Industrijska strojarska škola - Zagreb</v>
          </cell>
        </row>
        <row r="184">
          <cell r="A184">
            <v>2630</v>
          </cell>
          <cell r="B184" t="str">
            <v>Industrijska škola - Split</v>
          </cell>
        </row>
        <row r="185">
          <cell r="A185">
            <v>2505</v>
          </cell>
          <cell r="B185" t="str">
            <v>Industrijsko-obrtnička škola - Nova Gradiška</v>
          </cell>
        </row>
        <row r="186">
          <cell r="A186">
            <v>2658</v>
          </cell>
          <cell r="B186" t="str">
            <v xml:space="preserve">Industrijsko-obrtnička škola - Pula </v>
          </cell>
        </row>
        <row r="187">
          <cell r="A187">
            <v>2382</v>
          </cell>
          <cell r="B187" t="str">
            <v>Industrijsko-obrtnička škola - Sisak</v>
          </cell>
        </row>
        <row r="188">
          <cell r="A188">
            <v>2964</v>
          </cell>
          <cell r="B188" t="str">
            <v>Industrijsko-obrtnička škola - Slatina</v>
          </cell>
        </row>
        <row r="189">
          <cell r="A189">
            <v>2510</v>
          </cell>
          <cell r="B189" t="str">
            <v>Industrijsko-obrtnička škola - Slavonski Brod</v>
          </cell>
        </row>
        <row r="190">
          <cell r="A190">
            <v>2491</v>
          </cell>
          <cell r="B190" t="str">
            <v>Industrijsko-obrtnička škola - Virovitica</v>
          </cell>
        </row>
        <row r="191">
          <cell r="A191">
            <v>2577</v>
          </cell>
          <cell r="B191" t="str">
            <v>Industrijsko-obrtnička škola - Šibenik</v>
          </cell>
        </row>
        <row r="192">
          <cell r="A192">
            <v>2780</v>
          </cell>
          <cell r="B192" t="str">
            <v>Islamska gimnazija dr. Ahmeda Smajlovića - Zagreb</v>
          </cell>
        </row>
        <row r="193">
          <cell r="A193">
            <v>2563</v>
          </cell>
          <cell r="B193" t="str">
            <v xml:space="preserve">Isusovačka klasična gimnazija s pravom javnosti u Osijeku </v>
          </cell>
        </row>
        <row r="194">
          <cell r="A194">
            <v>2699</v>
          </cell>
          <cell r="B194" t="str">
            <v>IV. gimnazija - Zagreb</v>
          </cell>
        </row>
        <row r="195">
          <cell r="A195">
            <v>2622</v>
          </cell>
          <cell r="B195" t="str">
            <v>IV. gimnazija Marko Marulić</v>
          </cell>
        </row>
        <row r="196">
          <cell r="A196">
            <v>628</v>
          </cell>
          <cell r="B196" t="str">
            <v>IV. osnovna škola - Bjelovar</v>
          </cell>
        </row>
        <row r="197">
          <cell r="A197">
            <v>464</v>
          </cell>
          <cell r="B197" t="str">
            <v>IV. osnovna škola - Varaždin</v>
          </cell>
        </row>
        <row r="198">
          <cell r="A198">
            <v>2704</v>
          </cell>
          <cell r="B198" t="str">
            <v>IX. gimnazija - Zagreb</v>
          </cell>
        </row>
        <row r="199">
          <cell r="A199">
            <v>4030</v>
          </cell>
          <cell r="B199" t="str">
            <v>Jezična gimnazija Sova Zagreb</v>
          </cell>
        </row>
        <row r="200">
          <cell r="A200">
            <v>2911</v>
          </cell>
          <cell r="B200" t="str">
            <v>Katolička gimnazija s pravom javnosti u Požegi</v>
          </cell>
        </row>
        <row r="201">
          <cell r="A201">
            <v>2912</v>
          </cell>
          <cell r="B201" t="str">
            <v>Katolička klasična gimnazija s pravom javnosti u Virovitici</v>
          </cell>
        </row>
        <row r="202">
          <cell r="A202">
            <v>4051</v>
          </cell>
          <cell r="B202" t="str">
            <v>Katolička osnovna škola u Virovitici</v>
          </cell>
        </row>
        <row r="203">
          <cell r="A203">
            <v>3076</v>
          </cell>
          <cell r="B203" t="str">
            <v>Katolička osnovna škola - Požega</v>
          </cell>
        </row>
        <row r="204">
          <cell r="A204">
            <v>2918</v>
          </cell>
          <cell r="B204" t="str">
            <v>Katolička osnovna škola - Šibenik</v>
          </cell>
        </row>
        <row r="205">
          <cell r="A205">
            <v>4044</v>
          </cell>
          <cell r="B205" t="str">
            <v>Katolička osnovna škola Josip Pavlišić</v>
          </cell>
        </row>
        <row r="206">
          <cell r="A206">
            <v>4025</v>
          </cell>
          <cell r="B206" t="str">
            <v>Katolička osnovna škola Svete Uršule</v>
          </cell>
        </row>
        <row r="207">
          <cell r="A207">
            <v>2712</v>
          </cell>
          <cell r="B207" t="str">
            <v>Klasična gimnazija - Zagreb</v>
          </cell>
        </row>
        <row r="208">
          <cell r="A208">
            <v>2514</v>
          </cell>
          <cell r="B208" t="str">
            <v>Klasična gimnazija fra Marijana Lanosovića s pravom javnosti - Slavonski Brod</v>
          </cell>
        </row>
        <row r="209">
          <cell r="A209">
            <v>2523</v>
          </cell>
          <cell r="B209" t="str">
            <v>Klasična gimnazija Ivana Pavla II. s pravom javnosti - Zadar</v>
          </cell>
        </row>
        <row r="210">
          <cell r="A210">
            <v>2645</v>
          </cell>
          <cell r="B210" t="str">
            <v>Klesarska škola - Pučišća</v>
          </cell>
        </row>
        <row r="211">
          <cell r="A211">
            <v>2431</v>
          </cell>
          <cell r="B211" t="str">
            <v>Komercijalna i trgovačka škola - Bjelovar</v>
          </cell>
        </row>
        <row r="212">
          <cell r="A212">
            <v>2626</v>
          </cell>
          <cell r="B212" t="str">
            <v>Komercijalno - trgovačka škola - Split</v>
          </cell>
        </row>
        <row r="213">
          <cell r="A213">
            <v>2778</v>
          </cell>
          <cell r="B213" t="str">
            <v>LINigra-privatna škola s pravom javnosti</v>
          </cell>
        </row>
        <row r="214">
          <cell r="A214">
            <v>2573</v>
          </cell>
          <cell r="B214" t="str">
            <v>Medicinska i kemijska škola - Šibenik</v>
          </cell>
        </row>
        <row r="215">
          <cell r="A215">
            <v>2430</v>
          </cell>
          <cell r="B215" t="str">
            <v>Medicinska škola - Bjelovar</v>
          </cell>
        </row>
        <row r="216">
          <cell r="A216">
            <v>2678</v>
          </cell>
          <cell r="B216" t="str">
            <v>Medicinska škola - Dubrovnik</v>
          </cell>
        </row>
        <row r="217">
          <cell r="A217">
            <v>2394</v>
          </cell>
          <cell r="B217" t="str">
            <v>Medicinska škola - Karlovac</v>
          </cell>
        </row>
        <row r="218">
          <cell r="A218">
            <v>2550</v>
          </cell>
          <cell r="B218" t="str">
            <v>Medicinska škola - Osijek</v>
          </cell>
        </row>
        <row r="219">
          <cell r="A219">
            <v>2662</v>
          </cell>
          <cell r="B219" t="str">
            <v>Medicinska škola - Pula</v>
          </cell>
        </row>
        <row r="220">
          <cell r="A220">
            <v>2409</v>
          </cell>
          <cell r="B220" t="str">
            <v>Medicinska škola - Varaždin</v>
          </cell>
        </row>
        <row r="221">
          <cell r="A221">
            <v>2525</v>
          </cell>
          <cell r="B221" t="str">
            <v xml:space="preserve">Medicinska škola Ante Kuzmanića - Zadar </v>
          </cell>
        </row>
        <row r="222">
          <cell r="A222">
            <v>2466</v>
          </cell>
          <cell r="B222" t="str">
            <v>Medicinska škola u Rijeci</v>
          </cell>
        </row>
        <row r="223">
          <cell r="A223">
            <v>4024</v>
          </cell>
          <cell r="B223" t="str">
            <v>Međunarodna osnovna škola "Vedri obzori"</v>
          </cell>
        </row>
        <row r="224">
          <cell r="A224">
            <v>2397</v>
          </cell>
          <cell r="B224" t="str">
            <v>Mješovita industrijsko - obrtnička škola - Karlovac</v>
          </cell>
        </row>
        <row r="225">
          <cell r="A225">
            <v>2624</v>
          </cell>
          <cell r="B225" t="str">
            <v>Nadbiskupijska klasična gimnazija Don Frane Bulić - s pravom javnosti - Split</v>
          </cell>
        </row>
        <row r="226">
          <cell r="A226">
            <v>2736</v>
          </cell>
          <cell r="B226" t="str">
            <v>Nadbiskupska klasična gimnazija s pravom javnosti - Zagreb</v>
          </cell>
        </row>
        <row r="227">
          <cell r="A227">
            <v>4023</v>
          </cell>
          <cell r="B227" t="str">
            <v>Nadbiskupsko sjemenište "Zmajević"</v>
          </cell>
        </row>
        <row r="228">
          <cell r="A228">
            <v>0</v>
          </cell>
          <cell r="B228" t="str">
            <v>Nepoznata</v>
          </cell>
        </row>
        <row r="229">
          <cell r="A229">
            <v>2629</v>
          </cell>
          <cell r="B229" t="str">
            <v>Obrtna tehnička škola - Split</v>
          </cell>
        </row>
        <row r="230">
          <cell r="A230">
            <v>2743</v>
          </cell>
          <cell r="B230" t="str">
            <v>Obrtnička i industrijska graditeljska škola - Zagreb</v>
          </cell>
        </row>
        <row r="231">
          <cell r="A231">
            <v>2401</v>
          </cell>
          <cell r="B231" t="str">
            <v>Obrtnička i tehnička škola - Ogulin</v>
          </cell>
        </row>
        <row r="232">
          <cell r="A232">
            <v>2434</v>
          </cell>
          <cell r="B232" t="str">
            <v>Obrtnička škola - Bjelovar</v>
          </cell>
        </row>
        <row r="233">
          <cell r="A233">
            <v>2674</v>
          </cell>
          <cell r="B233" t="str">
            <v>Obrtnička škola - Dubrovnik</v>
          </cell>
        </row>
        <row r="234">
          <cell r="A234">
            <v>2423</v>
          </cell>
          <cell r="B234" t="str">
            <v>Obrtnička škola - Koprivnica</v>
          </cell>
        </row>
        <row r="235">
          <cell r="A235">
            <v>2449</v>
          </cell>
          <cell r="B235" t="str">
            <v>Obrtnička škola - Opatija</v>
          </cell>
        </row>
        <row r="236">
          <cell r="A236">
            <v>2556</v>
          </cell>
          <cell r="B236" t="str">
            <v>Obrtnička škola - Osijek</v>
          </cell>
        </row>
        <row r="237">
          <cell r="A237">
            <v>2500</v>
          </cell>
          <cell r="B237" t="str">
            <v>Obrtnička škola - Požega</v>
          </cell>
        </row>
        <row r="238">
          <cell r="A238">
            <v>2384</v>
          </cell>
          <cell r="B238" t="str">
            <v>Obrtnička škola - Sisak</v>
          </cell>
        </row>
        <row r="239">
          <cell r="A239">
            <v>2508</v>
          </cell>
          <cell r="B239" t="str">
            <v>Obrtnička škola - Slavonski Brod</v>
          </cell>
        </row>
        <row r="240">
          <cell r="A240">
            <v>2618</v>
          </cell>
          <cell r="B240" t="str">
            <v>Obrtnička škola - Split</v>
          </cell>
        </row>
        <row r="241">
          <cell r="A241">
            <v>2526</v>
          </cell>
          <cell r="B241" t="str">
            <v>Obrtnička škola Gojka Matuline - Zadar</v>
          </cell>
        </row>
        <row r="242">
          <cell r="A242">
            <v>2741</v>
          </cell>
          <cell r="B242" t="str">
            <v>Obrtnička škola za osobne usluge - Zagreb</v>
          </cell>
        </row>
        <row r="243">
          <cell r="A243">
            <v>2594</v>
          </cell>
          <cell r="B243" t="str">
            <v>Obrtničko - industrijska škola - Županja</v>
          </cell>
        </row>
        <row r="244">
          <cell r="A244">
            <v>2599</v>
          </cell>
          <cell r="B244" t="str">
            <v xml:space="preserve">Obrtničko-industrijska škola u Imotskom </v>
          </cell>
        </row>
        <row r="245">
          <cell r="A245">
            <v>3168</v>
          </cell>
          <cell r="B245" t="str">
            <v>Opća privatna gimnazija - Zagreb</v>
          </cell>
        </row>
        <row r="246">
          <cell r="A246">
            <v>2081</v>
          </cell>
          <cell r="B246" t="str">
            <v>Osnovna glazbena škola (pri Pučkom otvorenom učilištu Ploče)</v>
          </cell>
        </row>
        <row r="247">
          <cell r="A247">
            <v>69</v>
          </cell>
          <cell r="B247" t="str">
            <v>Osnovna glazbena škola (pri Pučkom otvorenom učilištu Vrbovec)</v>
          </cell>
        </row>
        <row r="248">
          <cell r="A248">
            <v>2935</v>
          </cell>
          <cell r="B248" t="str">
            <v>Osnovna glazbena škola - Metković</v>
          </cell>
        </row>
        <row r="249">
          <cell r="A249">
            <v>1028</v>
          </cell>
          <cell r="B249" t="str">
            <v>Osnovna glazbena škola - Pakrac</v>
          </cell>
        </row>
        <row r="250">
          <cell r="A250">
            <v>452</v>
          </cell>
          <cell r="B250" t="str">
            <v>Osnovna glazbena škola - pučko otvoreno učilište Dragutin Novak</v>
          </cell>
        </row>
        <row r="251">
          <cell r="A251">
            <v>2853</v>
          </cell>
          <cell r="B251" t="str">
            <v>Osnovna glazbena škola - Slatina</v>
          </cell>
        </row>
        <row r="252">
          <cell r="A252">
            <v>805</v>
          </cell>
          <cell r="B252" t="str">
            <v>Osnovna glazbena škola Aleksandra Jug - Matić</v>
          </cell>
        </row>
        <row r="253">
          <cell r="A253">
            <v>2949</v>
          </cell>
          <cell r="B253" t="str">
            <v>Osnovna glazbena škola Beli Manastir</v>
          </cell>
        </row>
        <row r="254">
          <cell r="A254">
            <v>258</v>
          </cell>
          <cell r="B254" t="str">
            <v>Osnovna glazbena škola Borisa Papandopula</v>
          </cell>
        </row>
        <row r="255">
          <cell r="A255">
            <v>3140</v>
          </cell>
          <cell r="B255" t="str">
            <v>Osnovna glazbena škola Brač</v>
          </cell>
        </row>
        <row r="256">
          <cell r="A256">
            <v>3130</v>
          </cell>
          <cell r="B256" t="str">
            <v>Osnovna glazbena škola Dugo Selo</v>
          </cell>
        </row>
        <row r="257">
          <cell r="A257">
            <v>460</v>
          </cell>
          <cell r="B257" t="str">
            <v>Osnovna glazbena škola Ivan Padovec</v>
          </cell>
        </row>
        <row r="258">
          <cell r="A258">
            <v>2334</v>
          </cell>
          <cell r="B258" t="str">
            <v xml:space="preserve">Osnovna glazbena škola Ivana Zajca </v>
          </cell>
        </row>
        <row r="259">
          <cell r="A259">
            <v>745</v>
          </cell>
          <cell r="B259" t="str">
            <v>Osnovna glazbena škola Ive Tijardovića - Delnice</v>
          </cell>
        </row>
        <row r="260">
          <cell r="A260">
            <v>1715</v>
          </cell>
          <cell r="B260" t="str">
            <v xml:space="preserve">Osnovna glazbena škola Jakova Gotovca </v>
          </cell>
        </row>
        <row r="261">
          <cell r="A261">
            <v>850</v>
          </cell>
          <cell r="B261" t="str">
            <v>Osnovna glazbena škola Josipa Kašmana</v>
          </cell>
        </row>
        <row r="262">
          <cell r="A262">
            <v>1584</v>
          </cell>
          <cell r="B262" t="str">
            <v>Osnovna glazbena škola Josipa Runjanina - Vinkovci</v>
          </cell>
        </row>
        <row r="263">
          <cell r="A263">
            <v>2909</v>
          </cell>
          <cell r="B263" t="str">
            <v>Osnovna glazbena škola Kontesa Dora</v>
          </cell>
        </row>
        <row r="264">
          <cell r="A264">
            <v>4033</v>
          </cell>
          <cell r="B264" t="str">
            <v>Osnovna glazbena škola Korčula</v>
          </cell>
        </row>
        <row r="265">
          <cell r="A265">
            <v>1529</v>
          </cell>
          <cell r="B265" t="str">
            <v>Osnovna glazbena škola Krsto Odak</v>
          </cell>
        </row>
        <row r="266">
          <cell r="A266">
            <v>446</v>
          </cell>
          <cell r="B266" t="str">
            <v>Osnovna glazbena škola Ladislava Šabana</v>
          </cell>
        </row>
        <row r="267">
          <cell r="A267">
            <v>1702</v>
          </cell>
          <cell r="B267" t="str">
            <v>Osnovna glazbena škola Lovre pl. Matačića</v>
          </cell>
        </row>
        <row r="268">
          <cell r="A268">
            <v>1941</v>
          </cell>
          <cell r="B268" t="str">
            <v>Umjetnička škola Matka Brajše Rašana</v>
          </cell>
        </row>
        <row r="269">
          <cell r="A269">
            <v>842</v>
          </cell>
          <cell r="B269" t="str">
            <v>Osnovna glazbena škola Mirković</v>
          </cell>
        </row>
        <row r="270">
          <cell r="A270">
            <v>3148</v>
          </cell>
          <cell r="B270" t="str">
            <v>Osnovna glazbena škola Mladen Pozaić pri Osnovnoj školi Garešnica</v>
          </cell>
        </row>
        <row r="271">
          <cell r="A271">
            <v>1332</v>
          </cell>
          <cell r="B271" t="str">
            <v>Osnovna glazbena škola pri Osnovnoj školi August Harambašić</v>
          </cell>
        </row>
        <row r="272">
          <cell r="A272">
            <v>146</v>
          </cell>
          <cell r="B272" t="str">
            <v>Osnovna glazbena škola pri Osnovnoj školi Augusta Cesarca - Krapina</v>
          </cell>
        </row>
        <row r="273">
          <cell r="A273">
            <v>2947</v>
          </cell>
          <cell r="B273" t="str">
            <v>Osnovna glazbena škola pri Osnovnoj školi Biograd</v>
          </cell>
        </row>
        <row r="274">
          <cell r="A274">
            <v>2956</v>
          </cell>
          <cell r="B274" t="str">
            <v>Osnovna glazbena škola pri Osnovnoj školi Blato</v>
          </cell>
        </row>
        <row r="275">
          <cell r="A275">
            <v>2945</v>
          </cell>
          <cell r="B275" t="str">
            <v>Osnovna glazbena škola pri Osnovnoj školi Dr. Jure Turića</v>
          </cell>
        </row>
        <row r="276">
          <cell r="A276">
            <v>1587</v>
          </cell>
          <cell r="B276" t="str">
            <v>Osnovna glazbena škola pri Osnovnoj školi Dragutina Tadijanovića</v>
          </cell>
        </row>
        <row r="277">
          <cell r="A277">
            <v>1338</v>
          </cell>
          <cell r="B277" t="str">
            <v>Osnovna glazbena škola pri Osnovnoj školi Ivan Goran Kovačić</v>
          </cell>
        </row>
        <row r="278">
          <cell r="A278">
            <v>862</v>
          </cell>
          <cell r="B278" t="str">
            <v>Osnovna glazbena škola pri Osnovnoj školi Ivana Mažuranića</v>
          </cell>
        </row>
        <row r="279">
          <cell r="A279">
            <v>3289</v>
          </cell>
          <cell r="B279" t="str">
            <v>Osnovna glazbena škola pri osnovnoj školi Ivane Brlić - Mažuranić</v>
          </cell>
        </row>
        <row r="280">
          <cell r="A280">
            <v>3149</v>
          </cell>
          <cell r="B280" t="str">
            <v>Osnovna glazbena škola pri Osnovnoj školi Ksavera Šandora Gjalskog</v>
          </cell>
        </row>
        <row r="281">
          <cell r="A281">
            <v>3129</v>
          </cell>
          <cell r="B281" t="str">
            <v>Osnovna glazbena škola pri Osnovnoj školi Marija Bistrica</v>
          </cell>
        </row>
        <row r="282">
          <cell r="A282">
            <v>1390</v>
          </cell>
          <cell r="B282" t="str">
            <v>Osnovna glazbena škola pri Osnovnoj školi Matije Petra Katančića</v>
          </cell>
        </row>
        <row r="283">
          <cell r="A283">
            <v>2115</v>
          </cell>
          <cell r="B283" t="str">
            <v>Osnovna glazbena škola pri Osnovnoj školi Opuzen</v>
          </cell>
        </row>
        <row r="284">
          <cell r="A284">
            <v>3301</v>
          </cell>
          <cell r="B284" t="str">
            <v>Osnovna glazbena škola pri Osnovnoj školi Orebić</v>
          </cell>
        </row>
        <row r="285">
          <cell r="A285">
            <v>3300</v>
          </cell>
          <cell r="B285" t="str">
            <v>Osnovna glazbena škola pri Osnovnoj školi Petra Kanavelića</v>
          </cell>
        </row>
        <row r="286">
          <cell r="A286">
            <v>2966</v>
          </cell>
          <cell r="B286" t="str">
            <v>Osnovna glazbena škola pri Osnovnoj školi Rivarela</v>
          </cell>
        </row>
        <row r="287">
          <cell r="A287">
            <v>1987</v>
          </cell>
          <cell r="B287" t="str">
            <v>Osnovna glazbena škola pri Osnovnoj školi Vladimira Nazora</v>
          </cell>
        </row>
        <row r="288">
          <cell r="A288">
            <v>1098</v>
          </cell>
          <cell r="B288" t="str">
            <v>Osnovna glazbena škola pučko otvoreno učilište Matija Antun Relković</v>
          </cell>
        </row>
        <row r="289">
          <cell r="A289">
            <v>4032</v>
          </cell>
          <cell r="B289" t="str">
            <v>Osnovna glazbena škola Rab</v>
          </cell>
        </row>
        <row r="290">
          <cell r="A290">
            <v>2335</v>
          </cell>
          <cell r="B290" t="str">
            <v>Osnovna glazbena škola Rudolfa Matza</v>
          </cell>
        </row>
        <row r="291">
          <cell r="A291">
            <v>1601</v>
          </cell>
          <cell r="B291" t="str">
            <v>Osnovna glazbena škola Srećko Albini - Županja</v>
          </cell>
        </row>
        <row r="292">
          <cell r="A292">
            <v>2967</v>
          </cell>
          <cell r="B292" t="str">
            <v>Osnovna glazbena škola Sv. Benedikta</v>
          </cell>
        </row>
        <row r="293">
          <cell r="A293">
            <v>2032</v>
          </cell>
          <cell r="B293" t="str">
            <v>Osnovna glazbena škola Umag, Scuola elementare di musica Umago</v>
          </cell>
        </row>
        <row r="294">
          <cell r="A294">
            <v>2954</v>
          </cell>
          <cell r="B294" t="str">
            <v>Osnovna glazbena škola Vela Luka pri Osnovnoj školi - Vela Luka</v>
          </cell>
        </row>
        <row r="295">
          <cell r="A295">
            <v>908</v>
          </cell>
          <cell r="B295" t="str">
            <v>Osnovna glazbena škola Vjenceslava Novaka - Senj</v>
          </cell>
        </row>
        <row r="296">
          <cell r="A296">
            <v>2329</v>
          </cell>
          <cell r="B296" t="str">
            <v>Osnovna glazbena škola Zlatka Grgoševića</v>
          </cell>
        </row>
        <row r="297">
          <cell r="A297">
            <v>2347</v>
          </cell>
          <cell r="B297" t="str">
            <v>Osnovna Montessori Škola Barunice Dedee Vranyczany</v>
          </cell>
        </row>
        <row r="298">
          <cell r="A298">
            <v>806</v>
          </cell>
          <cell r="B298" t="str">
            <v>Osnovna waldorfska škola - Rijeka</v>
          </cell>
        </row>
        <row r="299">
          <cell r="A299">
            <v>4003</v>
          </cell>
          <cell r="B299" t="str">
            <v>Osnovna škola "Meterize"</v>
          </cell>
        </row>
        <row r="300">
          <cell r="A300">
            <v>4019</v>
          </cell>
          <cell r="B300" t="str">
            <v>Osnovna škola Dugo Selo</v>
          </cell>
        </row>
        <row r="301">
          <cell r="A301">
            <v>1967</v>
          </cell>
          <cell r="B301" t="str">
            <v>Osnovna škola Giuseppina Martinuzzi - Pula</v>
          </cell>
        </row>
        <row r="302">
          <cell r="A302">
            <v>1820</v>
          </cell>
          <cell r="B302" t="str">
            <v>Osnovna škola Josipa Jovića</v>
          </cell>
        </row>
        <row r="303">
          <cell r="A303">
            <v>193</v>
          </cell>
          <cell r="B303" t="str">
            <v>Osnovna škola pri Specijalnoj bolnici za rehabilitaciju Krapinske Toplice</v>
          </cell>
        </row>
        <row r="304">
          <cell r="A304">
            <v>1953</v>
          </cell>
          <cell r="B304" t="str">
            <v>Osnovna škola Vladimira Nazora Pazin, Glazbeni odjel Pazin</v>
          </cell>
        </row>
        <row r="305">
          <cell r="A305">
            <v>2328</v>
          </cell>
          <cell r="B305" t="str">
            <v>Osnovna škola za balet i ritmiku - Zagreb</v>
          </cell>
        </row>
        <row r="306">
          <cell r="A306">
            <v>2944</v>
          </cell>
          <cell r="B306" t="str">
            <v>Osnovna škola za balet i suvremeni ples pri Osnovnoj školi Vežica</v>
          </cell>
        </row>
        <row r="307">
          <cell r="A307">
            <v>1695</v>
          </cell>
          <cell r="B307" t="str">
            <v>OŠ 1. listopada 1942.</v>
          </cell>
        </row>
        <row r="308">
          <cell r="A308">
            <v>275</v>
          </cell>
          <cell r="B308" t="str">
            <v>OŠ 22. lipnja</v>
          </cell>
        </row>
        <row r="309">
          <cell r="A309">
            <v>929</v>
          </cell>
          <cell r="B309" t="str">
            <v>OŠ A. G. Matoša - Novalja</v>
          </cell>
        </row>
        <row r="310">
          <cell r="A310">
            <v>2270</v>
          </cell>
          <cell r="B310" t="str">
            <v>OŠ Alojzija Stepinca</v>
          </cell>
        </row>
        <row r="311">
          <cell r="A311">
            <v>496</v>
          </cell>
          <cell r="B311" t="str">
            <v>OŠ Andrije Kačića Miošića</v>
          </cell>
        </row>
        <row r="312">
          <cell r="A312">
            <v>574</v>
          </cell>
          <cell r="B312" t="str">
            <v>OŠ Andrije Palmovića</v>
          </cell>
        </row>
        <row r="313">
          <cell r="A313">
            <v>1626</v>
          </cell>
          <cell r="B313" t="str">
            <v>OŠ Ane Katarine Zrinski</v>
          </cell>
        </row>
        <row r="314">
          <cell r="A314">
            <v>1840</v>
          </cell>
          <cell r="B314" t="str">
            <v>OŠ Ante Anđelinović</v>
          </cell>
        </row>
        <row r="315">
          <cell r="A315">
            <v>2068</v>
          </cell>
          <cell r="B315" t="str">
            <v xml:space="preserve">OŠ Ante Curać-Pinjac </v>
          </cell>
        </row>
        <row r="316">
          <cell r="A316">
            <v>2885</v>
          </cell>
          <cell r="B316" t="str">
            <v>OŠ Ante Kovačića - Marija Gorica</v>
          </cell>
        </row>
        <row r="317">
          <cell r="A317">
            <v>2247</v>
          </cell>
          <cell r="B317" t="str">
            <v>OŠ Ante Kovačića - Zagreb</v>
          </cell>
        </row>
        <row r="318">
          <cell r="A318">
            <v>220</v>
          </cell>
          <cell r="B318" t="str">
            <v>OŠ Ante Kovačića - Zlatar</v>
          </cell>
        </row>
        <row r="319">
          <cell r="A319">
            <v>1868</v>
          </cell>
          <cell r="B319" t="str">
            <v>OŠ Ante Starčevića - Dicmo</v>
          </cell>
        </row>
        <row r="320">
          <cell r="A320">
            <v>498</v>
          </cell>
          <cell r="B320" t="str">
            <v>OŠ Ante Starčevića - Lepoglava</v>
          </cell>
        </row>
        <row r="321">
          <cell r="A321">
            <v>1194</v>
          </cell>
          <cell r="B321" t="str">
            <v>OŠ Ante Starčevića - Rešetari</v>
          </cell>
        </row>
        <row r="322">
          <cell r="A322">
            <v>1512</v>
          </cell>
          <cell r="B322" t="str">
            <v>OŠ Ante Starčevića - Viljevo</v>
          </cell>
        </row>
        <row r="323">
          <cell r="A323">
            <v>1631</v>
          </cell>
          <cell r="B323" t="str">
            <v>OŠ Antun Gustav Matoš - Tovarnik</v>
          </cell>
        </row>
        <row r="324">
          <cell r="A324">
            <v>1582</v>
          </cell>
          <cell r="B324" t="str">
            <v>OŠ Antun Gustav Matoš - Vinkovci</v>
          </cell>
        </row>
        <row r="325">
          <cell r="A325">
            <v>1614</v>
          </cell>
          <cell r="B325" t="str">
            <v>OŠ Antun i Stjepan Radić</v>
          </cell>
        </row>
        <row r="326">
          <cell r="A326">
            <v>398</v>
          </cell>
          <cell r="B326" t="str">
            <v xml:space="preserve">OŠ Antun Klasnic - Lasinja </v>
          </cell>
        </row>
        <row r="327">
          <cell r="A327">
            <v>1124</v>
          </cell>
          <cell r="B327" t="str">
            <v>OŠ Antun Matija Reljković</v>
          </cell>
        </row>
        <row r="328">
          <cell r="A328">
            <v>1180</v>
          </cell>
          <cell r="B328" t="str">
            <v>OŠ Antun Mihanović - Nova Kapela - Batrina</v>
          </cell>
        </row>
        <row r="329">
          <cell r="A329">
            <v>1101</v>
          </cell>
          <cell r="B329" t="str">
            <v>OŠ Antun Mihanović - Slavonski Brod</v>
          </cell>
        </row>
        <row r="330">
          <cell r="A330">
            <v>524</v>
          </cell>
          <cell r="B330" t="str">
            <v>OŠ Antun Nemčić Gostovinski</v>
          </cell>
        </row>
        <row r="331">
          <cell r="A331">
            <v>76</v>
          </cell>
          <cell r="B331" t="str">
            <v>OŠ Antuna Augustinčića</v>
          </cell>
        </row>
        <row r="332">
          <cell r="A332">
            <v>1597</v>
          </cell>
          <cell r="B332" t="str">
            <v>OŠ Antuna Bauera</v>
          </cell>
        </row>
        <row r="333">
          <cell r="A333">
            <v>2219</v>
          </cell>
          <cell r="B333" t="str">
            <v>OŠ Antuna Branka Šimića</v>
          </cell>
        </row>
        <row r="334">
          <cell r="A334">
            <v>2222</v>
          </cell>
          <cell r="B334" t="str">
            <v>OŠ Antuna Gustava Matoša - Zagreb</v>
          </cell>
        </row>
        <row r="335">
          <cell r="A335">
            <v>970</v>
          </cell>
          <cell r="B335" t="str">
            <v>OŠ Antuna Gustava Matoša - Čačinci</v>
          </cell>
        </row>
        <row r="336">
          <cell r="A336">
            <v>506</v>
          </cell>
          <cell r="B336" t="str">
            <v>OŠ Antuna i Ivana Kukuljevića</v>
          </cell>
        </row>
        <row r="337">
          <cell r="A337">
            <v>1033</v>
          </cell>
          <cell r="B337" t="str">
            <v>OŠ Antuna Kanižlića</v>
          </cell>
        </row>
        <row r="338">
          <cell r="A338">
            <v>2055</v>
          </cell>
          <cell r="B338" t="str">
            <v>OŠ Antuna Masle - Orašac</v>
          </cell>
        </row>
        <row r="339">
          <cell r="A339">
            <v>141</v>
          </cell>
          <cell r="B339" t="str">
            <v>OŠ Antuna Mihanovića - Klanjec</v>
          </cell>
        </row>
        <row r="340">
          <cell r="A340">
            <v>1364</v>
          </cell>
          <cell r="B340" t="str">
            <v>OŠ Antuna Mihanovića - Osijek</v>
          </cell>
        </row>
        <row r="341">
          <cell r="A341">
            <v>207</v>
          </cell>
          <cell r="B341" t="str">
            <v>OŠ Antuna Mihanovića - Petrovsko</v>
          </cell>
        </row>
        <row r="342">
          <cell r="A342">
            <v>2208</v>
          </cell>
          <cell r="B342" t="str">
            <v>OŠ Antuna Mihanovića - Zagreb</v>
          </cell>
        </row>
        <row r="343">
          <cell r="A343">
            <v>1517</v>
          </cell>
          <cell r="B343" t="str">
            <v>OŠ Antuna Mihanovića Petropoljskog</v>
          </cell>
        </row>
        <row r="344">
          <cell r="A344">
            <v>1510</v>
          </cell>
          <cell r="B344" t="str">
            <v>OŠ Antunovac</v>
          </cell>
        </row>
        <row r="345">
          <cell r="A345">
            <v>923</v>
          </cell>
          <cell r="B345" t="str">
            <v>OŠ Anž Frankopan - Kosinj</v>
          </cell>
        </row>
        <row r="346">
          <cell r="A346">
            <v>1625</v>
          </cell>
          <cell r="B346" t="str">
            <v>OŠ August Cesarec - Ivankovo</v>
          </cell>
        </row>
        <row r="347">
          <cell r="A347">
            <v>1005</v>
          </cell>
          <cell r="B347" t="str">
            <v>OŠ August Cesarec - Špišić Bukovica</v>
          </cell>
        </row>
        <row r="348">
          <cell r="A348">
            <v>1330</v>
          </cell>
          <cell r="B348" t="str">
            <v>OŠ August Harambašić</v>
          </cell>
        </row>
        <row r="349">
          <cell r="A349">
            <v>1379</v>
          </cell>
          <cell r="B349" t="str">
            <v>OŠ August Šenoa - Osijek</v>
          </cell>
        </row>
        <row r="350">
          <cell r="A350">
            <v>143</v>
          </cell>
          <cell r="B350" t="str">
            <v>OŠ Augusta Cesarca - Krapina</v>
          </cell>
        </row>
        <row r="351">
          <cell r="A351">
            <v>2237</v>
          </cell>
          <cell r="B351" t="str">
            <v>OŠ Augusta Cesarca - Zagreb</v>
          </cell>
        </row>
        <row r="352">
          <cell r="A352">
            <v>2223</v>
          </cell>
          <cell r="B352" t="str">
            <v>OŠ Augusta Harambašića</v>
          </cell>
        </row>
        <row r="353">
          <cell r="A353">
            <v>1135</v>
          </cell>
          <cell r="B353" t="str">
            <v>OŠ Augusta Šenoe - Gundinci</v>
          </cell>
        </row>
        <row r="354">
          <cell r="A354">
            <v>2255</v>
          </cell>
          <cell r="B354" t="str">
            <v>OŠ Augusta Šenoe - Zagreb</v>
          </cell>
        </row>
        <row r="355">
          <cell r="A355">
            <v>816</v>
          </cell>
          <cell r="B355" t="str">
            <v>OŠ Bakar</v>
          </cell>
        </row>
        <row r="356">
          <cell r="A356">
            <v>2250</v>
          </cell>
          <cell r="B356" t="str">
            <v>OŠ Bana Josipa Jelačića</v>
          </cell>
        </row>
        <row r="357">
          <cell r="A357">
            <v>347</v>
          </cell>
          <cell r="B357" t="str">
            <v>OŠ Banija</v>
          </cell>
        </row>
        <row r="358">
          <cell r="A358">
            <v>239</v>
          </cell>
          <cell r="B358" t="str">
            <v>OŠ Banova Jaruga</v>
          </cell>
        </row>
        <row r="359">
          <cell r="A359">
            <v>399</v>
          </cell>
          <cell r="B359" t="str">
            <v>OŠ Barilović</v>
          </cell>
        </row>
        <row r="360">
          <cell r="A360">
            <v>1853</v>
          </cell>
          <cell r="B360" t="str">
            <v>OŠ Bariše Granića Meštra</v>
          </cell>
        </row>
        <row r="361">
          <cell r="A361">
            <v>1576</v>
          </cell>
          <cell r="B361" t="str">
            <v>OŠ Bartola Kašića - Vinkovci</v>
          </cell>
        </row>
        <row r="362">
          <cell r="A362">
            <v>2907</v>
          </cell>
          <cell r="B362" t="str">
            <v>OŠ Bartola Kašića - Zagreb</v>
          </cell>
        </row>
        <row r="363">
          <cell r="A363">
            <v>1240</v>
          </cell>
          <cell r="B363" t="str">
            <v>OŠ Bartula Kašića - Zadar</v>
          </cell>
        </row>
        <row r="364">
          <cell r="A364">
            <v>160</v>
          </cell>
          <cell r="B364" t="str">
            <v>OŠ Bedekovčina</v>
          </cell>
        </row>
        <row r="365">
          <cell r="A365">
            <v>2887</v>
          </cell>
          <cell r="B365" t="str">
            <v>OŠ Bedenica</v>
          </cell>
        </row>
        <row r="366">
          <cell r="A366">
            <v>2847</v>
          </cell>
          <cell r="B366" t="str">
            <v>OŠ Belec</v>
          </cell>
        </row>
        <row r="367">
          <cell r="A367">
            <v>482</v>
          </cell>
          <cell r="B367" t="str">
            <v>OŠ Beletinec</v>
          </cell>
        </row>
        <row r="368">
          <cell r="A368">
            <v>2144</v>
          </cell>
          <cell r="B368" t="str">
            <v>OŠ Belica</v>
          </cell>
        </row>
        <row r="369">
          <cell r="A369">
            <v>769</v>
          </cell>
          <cell r="B369" t="str">
            <v xml:space="preserve">OŠ Belvedere </v>
          </cell>
        </row>
        <row r="370">
          <cell r="A370">
            <v>1207</v>
          </cell>
          <cell r="B370" t="str">
            <v>OŠ Benkovac</v>
          </cell>
        </row>
        <row r="371">
          <cell r="A371">
            <v>718</v>
          </cell>
          <cell r="B371" t="str">
            <v>OŠ Berek</v>
          </cell>
        </row>
        <row r="372">
          <cell r="A372">
            <v>1742</v>
          </cell>
          <cell r="B372" t="str">
            <v>OŠ Bijaći</v>
          </cell>
        </row>
        <row r="373">
          <cell r="A373">
            <v>1509</v>
          </cell>
          <cell r="B373" t="str">
            <v>OŠ Bijelo Brdo</v>
          </cell>
        </row>
        <row r="374">
          <cell r="A374">
            <v>1426</v>
          </cell>
          <cell r="B374" t="str">
            <v>OŠ Bilje</v>
          </cell>
        </row>
        <row r="375">
          <cell r="A375">
            <v>1210</v>
          </cell>
          <cell r="B375" t="str">
            <v>OŠ Biograd</v>
          </cell>
        </row>
        <row r="376">
          <cell r="A376">
            <v>514</v>
          </cell>
          <cell r="B376" t="str">
            <v>OŠ Bisag</v>
          </cell>
        </row>
        <row r="377">
          <cell r="A377">
            <v>80</v>
          </cell>
          <cell r="B377" t="str">
            <v>OŠ Bistra</v>
          </cell>
        </row>
        <row r="378">
          <cell r="A378">
            <v>1608</v>
          </cell>
          <cell r="B378" t="str">
            <v>OŠ Blage Zadre</v>
          </cell>
        </row>
        <row r="379">
          <cell r="A379">
            <v>1764</v>
          </cell>
          <cell r="B379" t="str">
            <v>OŠ Blatine-Škrape</v>
          </cell>
        </row>
        <row r="380">
          <cell r="A380">
            <v>2111</v>
          </cell>
          <cell r="B380" t="str">
            <v>OŠ Blato</v>
          </cell>
        </row>
        <row r="381">
          <cell r="A381">
            <v>571</v>
          </cell>
          <cell r="B381" t="str">
            <v>OŠ Blaž Mađer - Novigrad Podravski</v>
          </cell>
        </row>
        <row r="382">
          <cell r="A382">
            <v>1119</v>
          </cell>
          <cell r="B382" t="str">
            <v>OŠ Blaž Tadijanović</v>
          </cell>
        </row>
        <row r="383">
          <cell r="A383">
            <v>1666</v>
          </cell>
          <cell r="B383" t="str">
            <v>OŠ Bobota</v>
          </cell>
        </row>
        <row r="384">
          <cell r="A384">
            <v>1107</v>
          </cell>
          <cell r="B384" t="str">
            <v>OŠ Bogoslav Šulek</v>
          </cell>
        </row>
        <row r="385">
          <cell r="A385">
            <v>17</v>
          </cell>
          <cell r="B385" t="str">
            <v>OŠ Bogumila Tonija</v>
          </cell>
        </row>
        <row r="386">
          <cell r="A386">
            <v>1790</v>
          </cell>
          <cell r="B386" t="str">
            <v>OŠ Bol - Bol</v>
          </cell>
        </row>
        <row r="387">
          <cell r="A387">
            <v>1755</v>
          </cell>
          <cell r="B387" t="str">
            <v>OŠ Bol - Split</v>
          </cell>
        </row>
        <row r="388">
          <cell r="A388">
            <v>2882</v>
          </cell>
          <cell r="B388" t="str">
            <v>OŠ Borovje</v>
          </cell>
        </row>
        <row r="389">
          <cell r="A389">
            <v>1610</v>
          </cell>
          <cell r="B389" t="str">
            <v>OŠ Borovo</v>
          </cell>
        </row>
        <row r="390">
          <cell r="A390">
            <v>772</v>
          </cell>
          <cell r="B390" t="str">
            <v>OŠ Brajda</v>
          </cell>
        </row>
        <row r="391">
          <cell r="A391">
            <v>1440</v>
          </cell>
          <cell r="B391" t="str">
            <v>OŠ Bratoljuba Klaića</v>
          </cell>
        </row>
        <row r="392">
          <cell r="A392">
            <v>278</v>
          </cell>
          <cell r="B392" t="str">
            <v>OŠ Braća Bobetko - Sisak</v>
          </cell>
        </row>
        <row r="393">
          <cell r="A393">
            <v>2070</v>
          </cell>
          <cell r="B393" t="str">
            <v>OŠ Braća Glumac</v>
          </cell>
        </row>
        <row r="394">
          <cell r="A394">
            <v>527</v>
          </cell>
          <cell r="B394" t="str">
            <v>OŠ Braća Radić - Koprivnica</v>
          </cell>
        </row>
        <row r="395">
          <cell r="A395">
            <v>313</v>
          </cell>
          <cell r="B395" t="str">
            <v xml:space="preserve">OŠ Braća Radić - Martinska Ves </v>
          </cell>
        </row>
        <row r="396">
          <cell r="A396">
            <v>1265</v>
          </cell>
          <cell r="B396" t="str">
            <v>OŠ Braća Ribar - Posedarje</v>
          </cell>
        </row>
        <row r="397">
          <cell r="A397">
            <v>280</v>
          </cell>
          <cell r="B397" t="str">
            <v>OŠ Braća Ribar - Sisak</v>
          </cell>
        </row>
        <row r="398">
          <cell r="A398">
            <v>367</v>
          </cell>
          <cell r="B398" t="str">
            <v>OŠ Braća Seljan</v>
          </cell>
        </row>
        <row r="399">
          <cell r="A399">
            <v>1023</v>
          </cell>
          <cell r="B399" t="str">
            <v>OŠ Braće Radić - Pakrac</v>
          </cell>
        </row>
        <row r="400">
          <cell r="A400">
            <v>1273</v>
          </cell>
          <cell r="B400" t="str">
            <v>OŠ Braće Radić - Pridraga</v>
          </cell>
        </row>
        <row r="401">
          <cell r="A401">
            <v>2283</v>
          </cell>
          <cell r="B401" t="str">
            <v>OŠ Braće Radić - Zagreb</v>
          </cell>
        </row>
        <row r="402">
          <cell r="A402">
            <v>1801</v>
          </cell>
          <cell r="B402" t="str">
            <v>OŠ Braće Radića - Bračević</v>
          </cell>
        </row>
        <row r="403">
          <cell r="A403">
            <v>134</v>
          </cell>
          <cell r="B403" t="str">
            <v>OŠ Braće Radića - Kloštar Ivanić</v>
          </cell>
        </row>
        <row r="404">
          <cell r="A404">
            <v>1761</v>
          </cell>
          <cell r="B404" t="str">
            <v>OŠ Brda</v>
          </cell>
        </row>
        <row r="405">
          <cell r="A405">
            <v>2344</v>
          </cell>
          <cell r="B405" t="str">
            <v>OŠ Brestje</v>
          </cell>
        </row>
        <row r="406">
          <cell r="A406">
            <v>511</v>
          </cell>
          <cell r="B406" t="str">
            <v>OŠ Breznički Hum</v>
          </cell>
        </row>
        <row r="407">
          <cell r="A407">
            <v>2284</v>
          </cell>
          <cell r="B407" t="str">
            <v>OŠ Brezovica</v>
          </cell>
        </row>
        <row r="408">
          <cell r="A408">
            <v>871</v>
          </cell>
          <cell r="B408" t="str">
            <v>OŠ Brod Moravice</v>
          </cell>
        </row>
        <row r="409">
          <cell r="A409">
            <v>1556</v>
          </cell>
          <cell r="B409" t="str">
            <v>OŠ Brodarica</v>
          </cell>
        </row>
        <row r="410">
          <cell r="A410">
            <v>3172</v>
          </cell>
          <cell r="B410" t="str">
            <v>OŠ Bršadin</v>
          </cell>
        </row>
        <row r="411">
          <cell r="A411">
            <v>291</v>
          </cell>
          <cell r="B411" t="str">
            <v>OŠ Budaševo-Topolovac-Gušće</v>
          </cell>
        </row>
        <row r="412">
          <cell r="A412">
            <v>1335</v>
          </cell>
          <cell r="B412" t="str">
            <v>OŠ Budrovci</v>
          </cell>
        </row>
        <row r="413">
          <cell r="A413">
            <v>1918</v>
          </cell>
          <cell r="B413" t="str">
            <v>OŠ Buie</v>
          </cell>
        </row>
        <row r="414">
          <cell r="A414">
            <v>2230</v>
          </cell>
          <cell r="B414" t="str">
            <v>OŠ Bukovac</v>
          </cell>
        </row>
        <row r="415">
          <cell r="A415">
            <v>2083</v>
          </cell>
          <cell r="B415" t="str">
            <v>OŠ Cavtat</v>
          </cell>
        </row>
        <row r="416">
          <cell r="A416">
            <v>1966</v>
          </cell>
          <cell r="B416" t="str">
            <v>OŠ Centar - Pula</v>
          </cell>
        </row>
        <row r="417">
          <cell r="A417">
            <v>773</v>
          </cell>
          <cell r="B417" t="str">
            <v>OŠ Centar - Rijeka</v>
          </cell>
        </row>
        <row r="418">
          <cell r="A418">
            <v>470</v>
          </cell>
          <cell r="B418" t="str">
            <v>OŠ Cestica</v>
          </cell>
        </row>
        <row r="419">
          <cell r="A419">
            <v>405</v>
          </cell>
          <cell r="B419" t="str">
            <v>OŠ Cetingrad</v>
          </cell>
        </row>
        <row r="420">
          <cell r="A420">
            <v>2272</v>
          </cell>
          <cell r="B420" t="str">
            <v>OŠ Cvjetno naselje</v>
          </cell>
        </row>
        <row r="421">
          <cell r="A421">
            <v>1505</v>
          </cell>
          <cell r="B421" t="str">
            <v>OŠ Dalj</v>
          </cell>
        </row>
        <row r="422">
          <cell r="A422">
            <v>1434</v>
          </cell>
          <cell r="B422" t="str">
            <v>OŠ Darda</v>
          </cell>
        </row>
        <row r="423">
          <cell r="A423">
            <v>1619</v>
          </cell>
          <cell r="B423" t="str">
            <v>OŠ Davorin Trstenjak - Posavski Podgajci</v>
          </cell>
        </row>
        <row r="424">
          <cell r="A424">
            <v>986</v>
          </cell>
          <cell r="B424" t="str">
            <v>OŠ Davorin Trstenjak - Čađavica</v>
          </cell>
        </row>
        <row r="425">
          <cell r="A425">
            <v>236</v>
          </cell>
          <cell r="B425" t="str">
            <v>OŠ Davorina Trstenjaka - Hrvatska Kostajnica</v>
          </cell>
        </row>
        <row r="426">
          <cell r="A426">
            <v>2279</v>
          </cell>
          <cell r="B426" t="str">
            <v>OŠ Davorina Trstenjaka - Zagreb</v>
          </cell>
        </row>
        <row r="427">
          <cell r="A427">
            <v>695</v>
          </cell>
          <cell r="B427" t="str">
            <v>OŠ Dežanovac</v>
          </cell>
        </row>
        <row r="428">
          <cell r="A428">
            <v>1808</v>
          </cell>
          <cell r="B428" t="str">
            <v>OŠ Dinka Šimunovića</v>
          </cell>
        </row>
        <row r="429">
          <cell r="A429">
            <v>2009</v>
          </cell>
          <cell r="B429" t="str">
            <v>OŠ Divšići</v>
          </cell>
        </row>
        <row r="430">
          <cell r="A430">
            <v>1754</v>
          </cell>
          <cell r="B430" t="str">
            <v>OŠ Dobri</v>
          </cell>
        </row>
        <row r="431">
          <cell r="A431">
            <v>1378</v>
          </cell>
          <cell r="B431" t="str">
            <v>OŠ Dobriša Cesarić - Osijek</v>
          </cell>
        </row>
        <row r="432">
          <cell r="A432">
            <v>1029</v>
          </cell>
          <cell r="B432" t="str">
            <v>OŠ Dobriša Cesarić - Požega</v>
          </cell>
        </row>
        <row r="433">
          <cell r="A433">
            <v>2238</v>
          </cell>
          <cell r="B433" t="str">
            <v>OŠ Dobriše Cesarića - Zagreb</v>
          </cell>
        </row>
        <row r="434">
          <cell r="A434">
            <v>777</v>
          </cell>
          <cell r="B434" t="str">
            <v>OŠ Dolac - Rijeka</v>
          </cell>
        </row>
        <row r="435">
          <cell r="A435">
            <v>2181</v>
          </cell>
          <cell r="B435" t="str">
            <v>OŠ Domašinec</v>
          </cell>
        </row>
        <row r="436">
          <cell r="A436">
            <v>1530</v>
          </cell>
          <cell r="B436" t="str">
            <v>OŠ Domovinske zahvalnosti</v>
          </cell>
        </row>
        <row r="437">
          <cell r="A437">
            <v>1745</v>
          </cell>
          <cell r="B437" t="str">
            <v>OŠ Don Lovre Katića</v>
          </cell>
        </row>
        <row r="438">
          <cell r="A438">
            <v>2075</v>
          </cell>
          <cell r="B438" t="str">
            <v>OŠ Don Mihovila Pavlinovića - Metković</v>
          </cell>
        </row>
        <row r="439">
          <cell r="A439">
            <v>1843</v>
          </cell>
          <cell r="B439" t="str">
            <v>OŠ Don Mihovila Pavlinovića - Podgora</v>
          </cell>
        </row>
        <row r="440">
          <cell r="A440">
            <v>2146</v>
          </cell>
          <cell r="B440" t="str">
            <v>OŠ Donja Dubrava</v>
          </cell>
        </row>
        <row r="441">
          <cell r="A441">
            <v>137</v>
          </cell>
          <cell r="B441" t="str">
            <v>OŠ Donja Stubica</v>
          </cell>
        </row>
        <row r="442">
          <cell r="A442">
            <v>2170</v>
          </cell>
          <cell r="B442" t="str">
            <v>OŠ Donji Kraljevec</v>
          </cell>
        </row>
        <row r="443">
          <cell r="A443">
            <v>872</v>
          </cell>
          <cell r="B443" t="str">
            <v>OŠ Donji Lapac</v>
          </cell>
        </row>
        <row r="444">
          <cell r="A444">
            <v>1351</v>
          </cell>
          <cell r="B444" t="str">
            <v>OŠ Dore Pejačević - Našice</v>
          </cell>
        </row>
        <row r="445">
          <cell r="A445">
            <v>2011</v>
          </cell>
          <cell r="B445" t="str">
            <v>OŠ Dr Mate Demarina</v>
          </cell>
        </row>
        <row r="446">
          <cell r="A446">
            <v>851</v>
          </cell>
          <cell r="B446" t="str">
            <v>OŠ Dr. Andrija Mohorovičić</v>
          </cell>
        </row>
        <row r="447">
          <cell r="A447">
            <v>918</v>
          </cell>
          <cell r="B447" t="str">
            <v>OŠ Dr. Ante Starčević Pazarište - Klanac</v>
          </cell>
        </row>
        <row r="448">
          <cell r="A448">
            <v>2211</v>
          </cell>
          <cell r="B448" t="str">
            <v>OŠ Dr. Ante Starčevića - Zagreb</v>
          </cell>
        </row>
        <row r="449">
          <cell r="A449">
            <v>867</v>
          </cell>
          <cell r="B449" t="str">
            <v>OŠ Dr. Branimira Markovića</v>
          </cell>
        </row>
        <row r="450">
          <cell r="A450">
            <v>1883</v>
          </cell>
          <cell r="B450" t="str">
            <v>OŠ Dr. fra Karlo Balić</v>
          </cell>
        </row>
        <row r="451">
          <cell r="A451">
            <v>1851</v>
          </cell>
          <cell r="B451" t="str">
            <v>OŠ Dr. Franje Tuđmana - Brela</v>
          </cell>
        </row>
        <row r="452">
          <cell r="A452">
            <v>1532</v>
          </cell>
          <cell r="B452" t="str">
            <v>OŠ Dr. Franje Tuđmana - Knin</v>
          </cell>
        </row>
        <row r="453">
          <cell r="A453">
            <v>941</v>
          </cell>
          <cell r="B453" t="str">
            <v>OŠ Dr. Franje Tuđmana - Korenica</v>
          </cell>
        </row>
        <row r="454">
          <cell r="A454">
            <v>886</v>
          </cell>
          <cell r="B454" t="str">
            <v>OŠ Dr. Franje Tuđmana - Lički Osik</v>
          </cell>
        </row>
        <row r="455">
          <cell r="A455">
            <v>1328</v>
          </cell>
          <cell r="B455" t="str">
            <v>OŠ Dr. Franjo Tuđman - Beli Manastir</v>
          </cell>
        </row>
        <row r="456">
          <cell r="A456">
            <v>1622</v>
          </cell>
          <cell r="B456" t="str">
            <v>OŠ Dr. Franjo Tuđman - Šarengrad</v>
          </cell>
        </row>
        <row r="457">
          <cell r="A457">
            <v>2235</v>
          </cell>
          <cell r="B457" t="str">
            <v>OŠ Dr. Ivan Merz</v>
          </cell>
        </row>
        <row r="458">
          <cell r="A458">
            <v>2162</v>
          </cell>
          <cell r="B458" t="str">
            <v>OŠ Dr. Ivana Novaka Macinec</v>
          </cell>
        </row>
        <row r="459">
          <cell r="A459">
            <v>863</v>
          </cell>
          <cell r="B459" t="str">
            <v>OŠ Dr. Josipa Pančića Bribir</v>
          </cell>
        </row>
        <row r="460">
          <cell r="A460">
            <v>879</v>
          </cell>
          <cell r="B460" t="str">
            <v>OŠ Dr. Jure Turića</v>
          </cell>
        </row>
        <row r="461">
          <cell r="A461">
            <v>1151</v>
          </cell>
          <cell r="B461" t="str">
            <v>OŠ Dr. Stjepan Ilijašević</v>
          </cell>
        </row>
        <row r="462">
          <cell r="A462">
            <v>2142</v>
          </cell>
          <cell r="B462" t="str">
            <v>OŠ Dr. Vinka Žganca - Vratišanec</v>
          </cell>
        </row>
        <row r="463">
          <cell r="A463">
            <v>2243</v>
          </cell>
          <cell r="B463" t="str">
            <v>OŠ Dr. Vinka Žganca - Zagreb</v>
          </cell>
        </row>
        <row r="464">
          <cell r="A464">
            <v>1179</v>
          </cell>
          <cell r="B464" t="str">
            <v>OŠ Dragalić</v>
          </cell>
        </row>
        <row r="465">
          <cell r="A465">
            <v>407</v>
          </cell>
          <cell r="B465" t="str">
            <v>OŠ Draganići</v>
          </cell>
        </row>
        <row r="466">
          <cell r="A466">
            <v>854</v>
          </cell>
          <cell r="B466" t="str">
            <v>OŠ Drago Gervais</v>
          </cell>
        </row>
        <row r="467">
          <cell r="A467">
            <v>364</v>
          </cell>
          <cell r="B467" t="str">
            <v>OŠ Dragojle Jarnević</v>
          </cell>
        </row>
        <row r="468">
          <cell r="A468">
            <v>83</v>
          </cell>
          <cell r="B468" t="str">
            <v>OŠ Dragutina Domjanića - Sveti Ivan Zelina</v>
          </cell>
        </row>
        <row r="469">
          <cell r="A469">
            <v>2248</v>
          </cell>
          <cell r="B469" t="str">
            <v>OŠ Dragutina Domjanića - Zagreb</v>
          </cell>
        </row>
        <row r="470">
          <cell r="A470">
            <v>2244</v>
          </cell>
          <cell r="B470" t="str">
            <v>OŠ Dragutina Kušlana</v>
          </cell>
        </row>
        <row r="471">
          <cell r="A471">
            <v>1036</v>
          </cell>
          <cell r="B471" t="str">
            <v>OŠ Dragutina Lermana</v>
          </cell>
        </row>
        <row r="472">
          <cell r="A472">
            <v>268</v>
          </cell>
          <cell r="B472" t="str">
            <v>OŠ Dragutina Tadijanovića - Petrinja</v>
          </cell>
        </row>
        <row r="473">
          <cell r="A473">
            <v>1123</v>
          </cell>
          <cell r="B473" t="str">
            <v>OŠ Dragutina Tadijanovića - Slavonski Brod</v>
          </cell>
        </row>
        <row r="474">
          <cell r="A474">
            <v>1586</v>
          </cell>
          <cell r="B474" t="str">
            <v>OŠ Dragutina Tadijanovića - Vukovar</v>
          </cell>
        </row>
        <row r="475">
          <cell r="A475">
            <v>2249</v>
          </cell>
          <cell r="B475" t="str">
            <v>OŠ Dragutina Tadijanovića - Zagreb</v>
          </cell>
        </row>
        <row r="476">
          <cell r="A476">
            <v>2171</v>
          </cell>
          <cell r="B476" t="str">
            <v>OŠ Draškovec</v>
          </cell>
        </row>
        <row r="477">
          <cell r="A477">
            <v>1430</v>
          </cell>
          <cell r="B477" t="str">
            <v>OŠ Draž</v>
          </cell>
        </row>
        <row r="478">
          <cell r="A478">
            <v>1458</v>
          </cell>
          <cell r="B478" t="str">
            <v>OŠ Drenje</v>
          </cell>
        </row>
        <row r="479">
          <cell r="A479">
            <v>354</v>
          </cell>
          <cell r="B479" t="str">
            <v>OŠ Dubovac</v>
          </cell>
        </row>
        <row r="480">
          <cell r="A480">
            <v>126</v>
          </cell>
          <cell r="B480" t="str">
            <v>OŠ Dubrava</v>
          </cell>
        </row>
        <row r="481">
          <cell r="A481">
            <v>1874</v>
          </cell>
          <cell r="B481" t="str">
            <v>OŠ Dugopolje</v>
          </cell>
        </row>
        <row r="482">
          <cell r="A482">
            <v>227</v>
          </cell>
          <cell r="B482" t="str">
            <v>OŠ Dvor</v>
          </cell>
        </row>
        <row r="483">
          <cell r="A483">
            <v>1449</v>
          </cell>
          <cell r="B483" t="str">
            <v>OŠ Ernestinovo</v>
          </cell>
        </row>
        <row r="484">
          <cell r="A484">
            <v>785</v>
          </cell>
          <cell r="B484" t="str">
            <v>OŠ Eugena Kumičića - Rijeka</v>
          </cell>
        </row>
        <row r="485">
          <cell r="A485">
            <v>945</v>
          </cell>
          <cell r="B485" t="str">
            <v>OŠ Eugena Kumičića - Slatina</v>
          </cell>
        </row>
        <row r="486">
          <cell r="A486">
            <v>51</v>
          </cell>
          <cell r="B486" t="str">
            <v>OŠ Eugena Kumičića - Velika Gorica</v>
          </cell>
        </row>
        <row r="487">
          <cell r="A487">
            <v>433</v>
          </cell>
          <cell r="B487" t="str">
            <v>OŠ Eugena Kvaternika - Rakovica</v>
          </cell>
        </row>
        <row r="488">
          <cell r="A488">
            <v>34</v>
          </cell>
          <cell r="B488" t="str">
            <v>OŠ Eugena Kvaternika - Velika Gorica</v>
          </cell>
        </row>
        <row r="489">
          <cell r="A489">
            <v>1533</v>
          </cell>
          <cell r="B489" t="str">
            <v>OŠ Fausta Vrančića</v>
          </cell>
        </row>
        <row r="490">
          <cell r="A490">
            <v>2039</v>
          </cell>
          <cell r="B490" t="str">
            <v>OŠ Fažana</v>
          </cell>
        </row>
        <row r="491">
          <cell r="A491">
            <v>604</v>
          </cell>
          <cell r="B491" t="str">
            <v>OŠ Ferdinandovac</v>
          </cell>
        </row>
        <row r="492">
          <cell r="A492">
            <v>2080</v>
          </cell>
          <cell r="B492" t="str">
            <v>OŠ Fra Ante Gnječa</v>
          </cell>
        </row>
        <row r="493">
          <cell r="A493">
            <v>1604</v>
          </cell>
          <cell r="B493" t="str">
            <v>OŠ Fra Bernardina Tome Leakovića</v>
          </cell>
        </row>
        <row r="494">
          <cell r="A494">
            <v>1065</v>
          </cell>
          <cell r="B494" t="str">
            <v>OŠ Fra Kaje Adžića - Pleternica</v>
          </cell>
        </row>
        <row r="495">
          <cell r="A495">
            <v>1710</v>
          </cell>
          <cell r="B495" t="str">
            <v>OŠ Fra Pavla Vučkovića</v>
          </cell>
        </row>
        <row r="496">
          <cell r="A496">
            <v>797</v>
          </cell>
          <cell r="B496" t="str">
            <v>OŠ Fran Franković</v>
          </cell>
        </row>
        <row r="497">
          <cell r="A497">
            <v>556</v>
          </cell>
          <cell r="B497" t="str">
            <v>OŠ Fran Koncelak Drnje</v>
          </cell>
        </row>
        <row r="498">
          <cell r="A498">
            <v>2304</v>
          </cell>
          <cell r="B498" t="str">
            <v>OŠ Frana Galovića</v>
          </cell>
        </row>
        <row r="499">
          <cell r="A499">
            <v>744</v>
          </cell>
          <cell r="B499" t="str">
            <v>OŠ Frana Krste Frankopana - Brod na Kupi</v>
          </cell>
        </row>
        <row r="500">
          <cell r="A500">
            <v>746</v>
          </cell>
          <cell r="B500" t="str">
            <v>OŠ Frana Krste Frankopana - Krk</v>
          </cell>
        </row>
        <row r="501">
          <cell r="A501">
            <v>1368</v>
          </cell>
          <cell r="B501" t="str">
            <v>OŠ Frana Krste Frankopana - Osijek</v>
          </cell>
        </row>
        <row r="502">
          <cell r="A502">
            <v>2240</v>
          </cell>
          <cell r="B502" t="str">
            <v>OŠ Frana Krste Frankopana - Zagreb</v>
          </cell>
        </row>
        <row r="503">
          <cell r="A503">
            <v>754</v>
          </cell>
          <cell r="B503" t="str">
            <v>OŠ Frane Petrića</v>
          </cell>
        </row>
        <row r="504">
          <cell r="A504">
            <v>194</v>
          </cell>
          <cell r="B504" t="str">
            <v>OŠ Franje Horvata Kiša</v>
          </cell>
        </row>
        <row r="505">
          <cell r="A505">
            <v>1363</v>
          </cell>
          <cell r="B505" t="str">
            <v>OŠ Franje Krežme</v>
          </cell>
        </row>
        <row r="506">
          <cell r="A506">
            <v>490</v>
          </cell>
          <cell r="B506" t="str">
            <v>OŠ Franje Serta Bednja</v>
          </cell>
        </row>
        <row r="507">
          <cell r="A507">
            <v>283</v>
          </cell>
          <cell r="B507" t="str">
            <v>OŠ Galdovo</v>
          </cell>
        </row>
        <row r="508">
          <cell r="A508">
            <v>1258</v>
          </cell>
          <cell r="B508" t="str">
            <v>OŠ Galovac</v>
          </cell>
        </row>
        <row r="509">
          <cell r="A509">
            <v>654</v>
          </cell>
          <cell r="B509" t="str">
            <v>OŠ Garešnica</v>
          </cell>
        </row>
        <row r="510">
          <cell r="A510">
            <v>778</v>
          </cell>
          <cell r="B510" t="str">
            <v>OŠ Gelsi - Rijeka</v>
          </cell>
        </row>
        <row r="511">
          <cell r="A511">
            <v>409</v>
          </cell>
          <cell r="B511" t="str">
            <v>OŠ Generalski Stol</v>
          </cell>
        </row>
        <row r="512">
          <cell r="A512">
            <v>232</v>
          </cell>
          <cell r="B512" t="str">
            <v>OŠ Glina</v>
          </cell>
        </row>
        <row r="513">
          <cell r="A513">
            <v>561</v>
          </cell>
          <cell r="B513" t="str">
            <v>OŠ Gola</v>
          </cell>
        </row>
        <row r="514">
          <cell r="A514">
            <v>2151</v>
          </cell>
          <cell r="B514" t="str">
            <v>OŠ Goričan</v>
          </cell>
        </row>
        <row r="515">
          <cell r="A515">
            <v>1453</v>
          </cell>
          <cell r="B515" t="str">
            <v>OŠ Gorjani</v>
          </cell>
        </row>
        <row r="516">
          <cell r="A516">
            <v>1700</v>
          </cell>
          <cell r="B516" t="str">
            <v>OŠ Gornja Poljica</v>
          </cell>
        </row>
        <row r="517">
          <cell r="A517">
            <v>794</v>
          </cell>
          <cell r="B517" t="str">
            <v>OŠ Gornja Vežica</v>
          </cell>
        </row>
        <row r="518">
          <cell r="A518">
            <v>225</v>
          </cell>
          <cell r="B518" t="str">
            <v>OŠ Gornje Jesenje</v>
          </cell>
        </row>
        <row r="519">
          <cell r="A519">
            <v>2253</v>
          </cell>
          <cell r="B519" t="str">
            <v>OŠ Gornje Vrapče</v>
          </cell>
        </row>
        <row r="520">
          <cell r="A520">
            <v>2185</v>
          </cell>
          <cell r="B520" t="str">
            <v>OŠ Gornji Mihaljevec</v>
          </cell>
        </row>
        <row r="521">
          <cell r="A521">
            <v>353</v>
          </cell>
          <cell r="B521" t="str">
            <v>OŠ Grabrik</v>
          </cell>
        </row>
        <row r="522">
          <cell r="A522">
            <v>1847</v>
          </cell>
          <cell r="B522" t="str">
            <v>OŠ Gradac</v>
          </cell>
        </row>
        <row r="523">
          <cell r="A523">
            <v>121</v>
          </cell>
          <cell r="B523" t="str">
            <v>OŠ Gradec</v>
          </cell>
        </row>
        <row r="524">
          <cell r="A524">
            <v>978</v>
          </cell>
          <cell r="B524" t="str">
            <v>OŠ Gradina</v>
          </cell>
        </row>
        <row r="525">
          <cell r="A525">
            <v>1613</v>
          </cell>
          <cell r="B525" t="str">
            <v>OŠ Gradište</v>
          </cell>
        </row>
        <row r="526">
          <cell r="A526">
            <v>2212</v>
          </cell>
          <cell r="B526" t="str">
            <v>OŠ Granešina</v>
          </cell>
        </row>
        <row r="527">
          <cell r="A527">
            <v>2231</v>
          </cell>
          <cell r="B527" t="str">
            <v>OŠ Gračani</v>
          </cell>
        </row>
        <row r="528">
          <cell r="A528">
            <v>518</v>
          </cell>
          <cell r="B528" t="str">
            <v>OŠ Grgura Karlovčana</v>
          </cell>
        </row>
        <row r="529">
          <cell r="A529">
            <v>1374</v>
          </cell>
          <cell r="B529" t="str">
            <v>OŠ Grigor Vitez - Osijek</v>
          </cell>
        </row>
        <row r="530">
          <cell r="A530">
            <v>597</v>
          </cell>
          <cell r="B530" t="str">
            <v>OŠ Grigor Vitez - Sveti Ivan Žabno</v>
          </cell>
        </row>
        <row r="531">
          <cell r="A531">
            <v>1087</v>
          </cell>
          <cell r="B531" t="str">
            <v>OŠ Grigora Viteza - Poljana</v>
          </cell>
        </row>
        <row r="532">
          <cell r="A532">
            <v>2274</v>
          </cell>
          <cell r="B532" t="str">
            <v>OŠ Grigora Viteza - Zagreb</v>
          </cell>
        </row>
        <row r="533">
          <cell r="A533">
            <v>1771</v>
          </cell>
          <cell r="B533" t="str">
            <v>OŠ Gripe</v>
          </cell>
        </row>
        <row r="534">
          <cell r="A534">
            <v>804</v>
          </cell>
          <cell r="B534" t="str">
            <v>OŠ Grivica</v>
          </cell>
        </row>
        <row r="535">
          <cell r="A535">
            <v>495</v>
          </cell>
          <cell r="B535" t="str">
            <v>OŠ Grofa Janka Draškovića - Klenovnik</v>
          </cell>
        </row>
        <row r="536">
          <cell r="A536">
            <v>2251</v>
          </cell>
          <cell r="B536" t="str">
            <v>OŠ Grofa Janka Draškovića - Zagreb</v>
          </cell>
        </row>
        <row r="537">
          <cell r="A537">
            <v>1807</v>
          </cell>
          <cell r="B537" t="str">
            <v>OŠ Grohote</v>
          </cell>
        </row>
        <row r="538">
          <cell r="A538">
            <v>2089</v>
          </cell>
          <cell r="B538" t="str">
            <v>OŠ Gruda</v>
          </cell>
        </row>
        <row r="539">
          <cell r="A539">
            <v>492</v>
          </cell>
          <cell r="B539" t="str">
            <v>OŠ Gustava Krkleca - Maruševec</v>
          </cell>
        </row>
        <row r="540">
          <cell r="A540">
            <v>2293</v>
          </cell>
          <cell r="B540" t="str">
            <v>OŠ Gustava Krkleca - Zagreb</v>
          </cell>
        </row>
        <row r="541">
          <cell r="A541">
            <v>301</v>
          </cell>
          <cell r="B541" t="str">
            <v>OŠ Gvozd</v>
          </cell>
        </row>
        <row r="542">
          <cell r="A542">
            <v>1406</v>
          </cell>
          <cell r="B542" t="str">
            <v>OŠ Hinka Juhna - Podgorač</v>
          </cell>
        </row>
        <row r="543">
          <cell r="A543">
            <v>2148</v>
          </cell>
          <cell r="B543" t="str">
            <v>OŠ Hodošan</v>
          </cell>
        </row>
        <row r="544">
          <cell r="A544">
            <v>2256</v>
          </cell>
          <cell r="B544" t="str">
            <v>OŠ Horvati</v>
          </cell>
        </row>
        <row r="545">
          <cell r="A545">
            <v>820</v>
          </cell>
          <cell r="B545" t="str">
            <v>OŠ Hreljin</v>
          </cell>
        </row>
        <row r="546">
          <cell r="A546">
            <v>1333</v>
          </cell>
          <cell r="B546" t="str">
            <v>OŠ Hrvatski sokol</v>
          </cell>
        </row>
        <row r="547">
          <cell r="A547">
            <v>1103</v>
          </cell>
          <cell r="B547" t="str">
            <v>OŠ Hugo Badalić</v>
          </cell>
        </row>
        <row r="548">
          <cell r="A548">
            <v>1677</v>
          </cell>
          <cell r="B548" t="str">
            <v>OŠ Hvar</v>
          </cell>
        </row>
        <row r="549">
          <cell r="A549">
            <v>1643</v>
          </cell>
          <cell r="B549" t="str">
            <v>OŠ Ilača-Banovci</v>
          </cell>
        </row>
        <row r="550">
          <cell r="A550">
            <v>3143</v>
          </cell>
          <cell r="B550" t="str">
            <v>OŠ Ivan Benković</v>
          </cell>
        </row>
        <row r="551">
          <cell r="A551">
            <v>1855</v>
          </cell>
          <cell r="B551" t="str">
            <v>OŠ Ivan Duknović</v>
          </cell>
        </row>
        <row r="552">
          <cell r="A552">
            <v>1617</v>
          </cell>
          <cell r="B552" t="str">
            <v>OŠ Ivan Filipović - Račinovci</v>
          </cell>
        </row>
        <row r="553">
          <cell r="A553">
            <v>1161</v>
          </cell>
          <cell r="B553" t="str">
            <v>OŠ Ivan Filipović - Velika Kopanica</v>
          </cell>
        </row>
        <row r="554">
          <cell r="A554">
            <v>1816</v>
          </cell>
          <cell r="B554" t="str">
            <v>OŠ Ivan Goran Kovačić - Cista Velika</v>
          </cell>
        </row>
        <row r="555">
          <cell r="A555">
            <v>344</v>
          </cell>
          <cell r="B555" t="str">
            <v>OŠ Ivan Goran Kovačić - Duga Resa</v>
          </cell>
        </row>
        <row r="556">
          <cell r="A556">
            <v>271</v>
          </cell>
          <cell r="B556" t="str">
            <v>OŠ Ivan Goran Kovačić - Gora</v>
          </cell>
        </row>
        <row r="557">
          <cell r="A557">
            <v>1317</v>
          </cell>
          <cell r="B557" t="str">
            <v>OŠ Ivan Goran Kovačić - Lišane Ostrovičke</v>
          </cell>
        </row>
        <row r="558">
          <cell r="A558">
            <v>1099</v>
          </cell>
          <cell r="B558" t="str">
            <v>OŠ Ivan Goran Kovačić - Slavonski Brod</v>
          </cell>
        </row>
        <row r="559">
          <cell r="A559">
            <v>1078</v>
          </cell>
          <cell r="B559" t="str">
            <v>OŠ Ivan Goran Kovačić - Velika</v>
          </cell>
        </row>
        <row r="560">
          <cell r="A560">
            <v>967</v>
          </cell>
          <cell r="B560" t="str">
            <v>OŠ Ivan Goran Kovačić - Zdenci</v>
          </cell>
        </row>
        <row r="561">
          <cell r="A561">
            <v>1995</v>
          </cell>
          <cell r="B561" t="str">
            <v>OŠ Ivan Goran Kovačić - Čepić</v>
          </cell>
        </row>
        <row r="562">
          <cell r="A562">
            <v>1337</v>
          </cell>
          <cell r="B562" t="str">
            <v>OŠ Ivan Goran Kovačić - Đakovo</v>
          </cell>
        </row>
        <row r="563">
          <cell r="A563">
            <v>1603</v>
          </cell>
          <cell r="B563" t="str">
            <v>OŠ Ivan Goran Kovačić - Štitar</v>
          </cell>
        </row>
        <row r="564">
          <cell r="A564">
            <v>1637</v>
          </cell>
          <cell r="B564" t="str">
            <v>OŠ Ivan Kozarac</v>
          </cell>
        </row>
        <row r="565">
          <cell r="A565">
            <v>612</v>
          </cell>
          <cell r="B565" t="str">
            <v xml:space="preserve">OŠ Ivan Lacković Croata - Kalinovac </v>
          </cell>
        </row>
        <row r="566">
          <cell r="A566">
            <v>1827</v>
          </cell>
          <cell r="B566" t="str">
            <v>OŠ Ivan Leko</v>
          </cell>
        </row>
        <row r="567">
          <cell r="A567">
            <v>1142</v>
          </cell>
          <cell r="B567" t="str">
            <v>OŠ Ivan Mažuranić - Sibinj</v>
          </cell>
        </row>
        <row r="568">
          <cell r="A568">
            <v>1616</v>
          </cell>
          <cell r="B568" t="str">
            <v>OŠ Ivan Meštrović - Drenovci</v>
          </cell>
        </row>
        <row r="569">
          <cell r="A569">
            <v>1158</v>
          </cell>
          <cell r="B569" t="str">
            <v>OŠ Ivan Meštrović - Vrpolje</v>
          </cell>
        </row>
        <row r="570">
          <cell r="A570">
            <v>2002</v>
          </cell>
          <cell r="B570" t="str">
            <v>OŠ Ivana Batelića - Raša</v>
          </cell>
        </row>
        <row r="571">
          <cell r="A571">
            <v>1116</v>
          </cell>
          <cell r="B571" t="str">
            <v>OŠ Ivana Brlić-Mažuranić - Slavonski Brod</v>
          </cell>
        </row>
        <row r="572">
          <cell r="A572">
            <v>1485</v>
          </cell>
          <cell r="B572" t="str">
            <v>OŠ Ivana Brlić-Mažuranić - Strizivojna</v>
          </cell>
        </row>
        <row r="573">
          <cell r="A573">
            <v>1674</v>
          </cell>
          <cell r="B573" t="str">
            <v>OŠ Ivana Brlić-Mažuranić Rokovci - Andrijaševci</v>
          </cell>
        </row>
        <row r="574">
          <cell r="A574">
            <v>1354</v>
          </cell>
          <cell r="B574" t="str">
            <v>OŠ Ivana Brnjika Slovaka</v>
          </cell>
        </row>
        <row r="575">
          <cell r="A575">
            <v>2204</v>
          </cell>
          <cell r="B575" t="str">
            <v>OŠ Ivana Cankara</v>
          </cell>
        </row>
        <row r="576">
          <cell r="A576">
            <v>1382</v>
          </cell>
          <cell r="B576" t="str">
            <v>OŠ Ivana Filipovića - Osijek</v>
          </cell>
        </row>
        <row r="577">
          <cell r="A577">
            <v>2224</v>
          </cell>
          <cell r="B577" t="str">
            <v>OŠ Ivana Filipovića - Zagreb</v>
          </cell>
        </row>
        <row r="578">
          <cell r="A578">
            <v>742</v>
          </cell>
          <cell r="B578" t="str">
            <v>OŠ Ivana Gorana Kovačića - Delnice</v>
          </cell>
        </row>
        <row r="579">
          <cell r="A579">
            <v>972</v>
          </cell>
          <cell r="B579" t="str">
            <v>OŠ Ivana Gorana Kovačića - Gornje Bazje</v>
          </cell>
        </row>
        <row r="580">
          <cell r="A580">
            <v>1200</v>
          </cell>
          <cell r="B580" t="str">
            <v>OŠ Ivana Gorana Kovačića - Staro Petrovo Selo</v>
          </cell>
        </row>
        <row r="581">
          <cell r="A581">
            <v>2172</v>
          </cell>
          <cell r="B581" t="str">
            <v>OŠ Ivana Gorana Kovačića - Sveti Juraj na Bregu</v>
          </cell>
        </row>
        <row r="582">
          <cell r="A582">
            <v>1578</v>
          </cell>
          <cell r="B582" t="str">
            <v>OŠ Ivana Gorana Kovačića - Vinkovci</v>
          </cell>
        </row>
        <row r="583">
          <cell r="A583">
            <v>807</v>
          </cell>
          <cell r="B583" t="str">
            <v>OŠ Ivana Gorana Kovačića - Vrbovsko</v>
          </cell>
        </row>
        <row r="584">
          <cell r="A584">
            <v>2232</v>
          </cell>
          <cell r="B584" t="str">
            <v>OŠ Ivana Gorana Kovačića - Zagreb</v>
          </cell>
        </row>
        <row r="585">
          <cell r="A585">
            <v>2309</v>
          </cell>
          <cell r="B585" t="str">
            <v>OŠ Ivana Granđe</v>
          </cell>
        </row>
        <row r="586">
          <cell r="A586">
            <v>2053</v>
          </cell>
          <cell r="B586" t="str">
            <v>OŠ Ivana Gundulića - Dubrovnik</v>
          </cell>
        </row>
        <row r="587">
          <cell r="A587">
            <v>2192</v>
          </cell>
          <cell r="B587" t="str">
            <v>OŠ Ivana Gundulića - Zagreb</v>
          </cell>
        </row>
        <row r="588">
          <cell r="A588">
            <v>1600</v>
          </cell>
          <cell r="B588" t="str">
            <v>OŠ Ivana Kozarca - Županja</v>
          </cell>
        </row>
        <row r="589">
          <cell r="A589">
            <v>1436</v>
          </cell>
          <cell r="B589" t="str">
            <v>OŠ Ivana Kukuljevića - Belišće</v>
          </cell>
        </row>
        <row r="590">
          <cell r="A590">
            <v>273</v>
          </cell>
          <cell r="B590" t="str">
            <v xml:space="preserve">OŠ Ivana Kukuljevića - Sisak </v>
          </cell>
        </row>
        <row r="591">
          <cell r="A591">
            <v>442</v>
          </cell>
          <cell r="B591" t="str">
            <v>OŠ Ivana Kukuljevića Sakcinskog</v>
          </cell>
        </row>
        <row r="592">
          <cell r="A592">
            <v>1703</v>
          </cell>
          <cell r="B592" t="str">
            <v>OŠ Ivana Lovrića</v>
          </cell>
        </row>
        <row r="593">
          <cell r="A593">
            <v>861</v>
          </cell>
          <cell r="B593" t="str">
            <v>OŠ Ivana Mažuranića - Novi Vinodolski</v>
          </cell>
        </row>
        <row r="594">
          <cell r="A594">
            <v>1864</v>
          </cell>
          <cell r="B594" t="str">
            <v>OŠ Ivana Mažuranića - Obrovac Sinjski</v>
          </cell>
        </row>
        <row r="595">
          <cell r="A595">
            <v>1580</v>
          </cell>
          <cell r="B595" t="str">
            <v>OŠ Ivana Mažuranića - Vinkovci</v>
          </cell>
        </row>
        <row r="596">
          <cell r="A596">
            <v>2213</v>
          </cell>
          <cell r="B596" t="str">
            <v>OŠ Ivana Mažuranića - Zagreb</v>
          </cell>
        </row>
        <row r="597">
          <cell r="A597">
            <v>2258</v>
          </cell>
          <cell r="B597" t="str">
            <v>OŠ Ivana Meštrovića - Zagreb</v>
          </cell>
        </row>
        <row r="598">
          <cell r="A598">
            <v>664</v>
          </cell>
          <cell r="B598" t="str">
            <v xml:space="preserve">OŠ Ivana Nepomuka Jemeršića </v>
          </cell>
        </row>
        <row r="599">
          <cell r="A599">
            <v>91</v>
          </cell>
          <cell r="B599" t="str">
            <v>OŠ Ivana Perkovca</v>
          </cell>
        </row>
        <row r="600">
          <cell r="A600">
            <v>762</v>
          </cell>
          <cell r="B600" t="str">
            <v>OŠ Ivana Rabljanina - Rab</v>
          </cell>
        </row>
        <row r="601">
          <cell r="A601">
            <v>499</v>
          </cell>
          <cell r="B601" t="str">
            <v>OŠ Ivana Rangera - Kamenica</v>
          </cell>
        </row>
        <row r="602">
          <cell r="A602">
            <v>795</v>
          </cell>
          <cell r="B602" t="str">
            <v>OŠ Ivana Zajca</v>
          </cell>
        </row>
        <row r="603">
          <cell r="A603">
            <v>1466</v>
          </cell>
          <cell r="B603" t="str">
            <v>OŠ Ivane Brlić-Mažuranić - Koška</v>
          </cell>
        </row>
        <row r="604">
          <cell r="A604">
            <v>376</v>
          </cell>
          <cell r="B604" t="str">
            <v>OŠ Ivane Brlić-Mažuranić - Ogulin</v>
          </cell>
        </row>
        <row r="605">
          <cell r="A605">
            <v>943</v>
          </cell>
          <cell r="B605" t="str">
            <v>OŠ Ivane Brlić-Mažuranić - Orahovica</v>
          </cell>
        </row>
        <row r="606">
          <cell r="A606">
            <v>94</v>
          </cell>
          <cell r="B606" t="str">
            <v>OŠ Ivane Brlić-Mažuranić - Prigorje Brdovečko</v>
          </cell>
        </row>
        <row r="607">
          <cell r="A607">
            <v>956</v>
          </cell>
          <cell r="B607" t="str">
            <v>OŠ Ivane Brlić-Mažuranić - Virovitica</v>
          </cell>
        </row>
        <row r="608">
          <cell r="A608">
            <v>833</v>
          </cell>
          <cell r="B608" t="str">
            <v>OŠ Ivanke Trohar</v>
          </cell>
        </row>
        <row r="609">
          <cell r="A609">
            <v>2140</v>
          </cell>
          <cell r="B609" t="str">
            <v>OŠ Ivanovec</v>
          </cell>
        </row>
        <row r="610">
          <cell r="A610">
            <v>707</v>
          </cell>
          <cell r="B610" t="str">
            <v>OŠ Ivanska</v>
          </cell>
        </row>
        <row r="611">
          <cell r="A611">
            <v>2294</v>
          </cell>
          <cell r="B611" t="str">
            <v>OŠ Ive Andrića</v>
          </cell>
        </row>
        <row r="612">
          <cell r="A612">
            <v>4042</v>
          </cell>
          <cell r="B612" t="str">
            <v>OŠ Iver</v>
          </cell>
        </row>
        <row r="613">
          <cell r="A613">
            <v>2082</v>
          </cell>
          <cell r="B613" t="str">
            <v>OŠ Ivo Dugandžić-Mišić</v>
          </cell>
        </row>
        <row r="614">
          <cell r="A614">
            <v>336</v>
          </cell>
          <cell r="B614" t="str">
            <v>OŠ Ivo Kozarčanin</v>
          </cell>
        </row>
        <row r="615">
          <cell r="A615">
            <v>1936</v>
          </cell>
          <cell r="B615" t="str">
            <v>OŠ Ivo Lola Ribar - Labin</v>
          </cell>
        </row>
        <row r="616">
          <cell r="A616">
            <v>2197</v>
          </cell>
          <cell r="B616" t="str">
            <v>OŠ Izidora Kršnjavoga</v>
          </cell>
        </row>
        <row r="617">
          <cell r="A617">
            <v>501</v>
          </cell>
          <cell r="B617" t="str">
            <v>OŠ Izidora Poljaka - Višnjica</v>
          </cell>
        </row>
        <row r="618">
          <cell r="A618">
            <v>290</v>
          </cell>
          <cell r="B618" t="str">
            <v>OŠ Jabukovac - Jabukovac</v>
          </cell>
        </row>
        <row r="619">
          <cell r="A619">
            <v>2193</v>
          </cell>
          <cell r="B619" t="str">
            <v>OŠ Jabukovac - Zagreb</v>
          </cell>
        </row>
        <row r="620">
          <cell r="A620">
            <v>1373</v>
          </cell>
          <cell r="B620" t="str">
            <v>OŠ Jagode Truhelke</v>
          </cell>
        </row>
        <row r="621">
          <cell r="A621">
            <v>1413</v>
          </cell>
          <cell r="B621" t="str">
            <v>OŠ Jagodnjak</v>
          </cell>
        </row>
        <row r="622">
          <cell r="A622">
            <v>1574</v>
          </cell>
          <cell r="B622" t="str">
            <v>OŠ Jakova Gotovca</v>
          </cell>
        </row>
        <row r="623">
          <cell r="A623">
            <v>131</v>
          </cell>
          <cell r="B623" t="str">
            <v>OŠ Jakovlje</v>
          </cell>
        </row>
        <row r="624">
          <cell r="A624">
            <v>2101</v>
          </cell>
          <cell r="B624" t="str">
            <v>OŠ Janjina</v>
          </cell>
        </row>
        <row r="625">
          <cell r="A625">
            <v>154</v>
          </cell>
          <cell r="B625" t="str">
            <v>OŠ Janka Leskovara</v>
          </cell>
        </row>
        <row r="626">
          <cell r="A626">
            <v>315</v>
          </cell>
          <cell r="B626" t="str">
            <v>OŠ Jasenovac</v>
          </cell>
        </row>
        <row r="627">
          <cell r="A627">
            <v>826</v>
          </cell>
          <cell r="B627" t="str">
            <v>OŠ Jelenje - Dražica</v>
          </cell>
        </row>
        <row r="628">
          <cell r="A628">
            <v>3132</v>
          </cell>
          <cell r="B628" t="str">
            <v>OŠ Jelkovec</v>
          </cell>
        </row>
        <row r="629">
          <cell r="A629">
            <v>1835</v>
          </cell>
          <cell r="B629" t="str">
            <v>OŠ Jelsa</v>
          </cell>
        </row>
        <row r="630">
          <cell r="A630">
            <v>1805</v>
          </cell>
          <cell r="B630" t="str">
            <v>OŠ Jesenice Dugi Rat</v>
          </cell>
        </row>
        <row r="631">
          <cell r="A631">
            <v>2004</v>
          </cell>
          <cell r="B631" t="str">
            <v>OŠ Joakima Rakovca</v>
          </cell>
        </row>
        <row r="632">
          <cell r="A632">
            <v>2228</v>
          </cell>
          <cell r="B632" t="str">
            <v>OŠ Jordanovac</v>
          </cell>
        </row>
        <row r="633">
          <cell r="A633">
            <v>1455</v>
          </cell>
          <cell r="B633" t="str">
            <v>OŠ Josip Kozarac - Josipovac Punitovački</v>
          </cell>
        </row>
        <row r="634">
          <cell r="A634">
            <v>1149</v>
          </cell>
          <cell r="B634" t="str">
            <v>OŠ Josip Kozarac - Slavonski Šamac</v>
          </cell>
        </row>
        <row r="635">
          <cell r="A635">
            <v>1672</v>
          </cell>
          <cell r="B635" t="str">
            <v>OŠ Josip Kozarac - Soljani</v>
          </cell>
        </row>
        <row r="636">
          <cell r="A636">
            <v>1692</v>
          </cell>
          <cell r="B636" t="str">
            <v>OŠ Josip Pupačić</v>
          </cell>
        </row>
        <row r="637">
          <cell r="A637">
            <v>4016</v>
          </cell>
          <cell r="B637" t="str">
            <v>OŠ Josip Ribičić - Trst</v>
          </cell>
        </row>
        <row r="638">
          <cell r="A638">
            <v>4055</v>
          </cell>
          <cell r="B638" t="str">
            <v>OŠ Josip Vergilij Perić</v>
          </cell>
        </row>
        <row r="639">
          <cell r="A639">
            <v>1343</v>
          </cell>
          <cell r="B639" t="str">
            <v>OŠ Josipa Antuna Ćolnića</v>
          </cell>
        </row>
        <row r="640">
          <cell r="A640">
            <v>4</v>
          </cell>
          <cell r="B640" t="str">
            <v>OŠ Josipa Badalića - Graberje Ivanićko</v>
          </cell>
        </row>
        <row r="641">
          <cell r="A641">
            <v>226</v>
          </cell>
          <cell r="B641" t="str">
            <v>OŠ Josipa Broza</v>
          </cell>
        </row>
        <row r="642">
          <cell r="A642">
            <v>1473</v>
          </cell>
          <cell r="B642" t="str">
            <v>OŠ Josipa Jurja Strossmayera - Trnava</v>
          </cell>
        </row>
        <row r="643">
          <cell r="A643">
            <v>2199</v>
          </cell>
          <cell r="B643" t="str">
            <v>OŠ Josipa Jurja Strossmayera - Zagreb</v>
          </cell>
        </row>
        <row r="644">
          <cell r="A644">
            <v>1398</v>
          </cell>
          <cell r="B644" t="str">
            <v>OŠ Josipa Jurja Strossmayera - Đurđenovac</v>
          </cell>
        </row>
        <row r="645">
          <cell r="A645">
            <v>302</v>
          </cell>
          <cell r="B645" t="str">
            <v>OŠ Josipa Kozarca - Lipovljani</v>
          </cell>
        </row>
        <row r="646">
          <cell r="A646">
            <v>1478</v>
          </cell>
          <cell r="B646" t="str">
            <v>OŠ Josipa Kozarca - Semeljci</v>
          </cell>
        </row>
        <row r="647">
          <cell r="A647">
            <v>951</v>
          </cell>
          <cell r="B647" t="str">
            <v>OŠ Josipa Kozarca - Slatina</v>
          </cell>
        </row>
        <row r="648">
          <cell r="A648">
            <v>1577</v>
          </cell>
          <cell r="B648" t="str">
            <v>OŠ Josipa Kozarca - Vinkovci</v>
          </cell>
        </row>
        <row r="649">
          <cell r="A649">
            <v>1646</v>
          </cell>
          <cell r="B649" t="str">
            <v>OŠ Josipa Lovretića</v>
          </cell>
        </row>
        <row r="650">
          <cell r="A650">
            <v>1595</v>
          </cell>
          <cell r="B650" t="str">
            <v>OŠ Josipa Matoša</v>
          </cell>
        </row>
        <row r="651">
          <cell r="A651">
            <v>2261</v>
          </cell>
          <cell r="B651" t="str">
            <v>OŠ Josipa Račića</v>
          </cell>
        </row>
        <row r="652">
          <cell r="A652">
            <v>3144</v>
          </cell>
          <cell r="B652" t="str">
            <v>OŠ Josipa Zorića</v>
          </cell>
        </row>
        <row r="653">
          <cell r="A653">
            <v>423</v>
          </cell>
          <cell r="B653" t="str">
            <v>OŠ Josipdol</v>
          </cell>
        </row>
        <row r="654">
          <cell r="A654">
            <v>1380</v>
          </cell>
          <cell r="B654" t="str">
            <v>OŠ Josipovac</v>
          </cell>
        </row>
        <row r="655">
          <cell r="A655">
            <v>2184</v>
          </cell>
          <cell r="B655" t="str">
            <v>OŠ Jože Horvata Kotoriba</v>
          </cell>
        </row>
        <row r="656">
          <cell r="A656">
            <v>2033</v>
          </cell>
          <cell r="B656" t="str">
            <v>OŠ Jože Šurana - Višnjan</v>
          </cell>
        </row>
        <row r="657">
          <cell r="A657">
            <v>1620</v>
          </cell>
          <cell r="B657" t="str">
            <v>OŠ Julija Benešića</v>
          </cell>
        </row>
        <row r="658">
          <cell r="A658">
            <v>1031</v>
          </cell>
          <cell r="B658" t="str">
            <v>OŠ Julija Kempfa</v>
          </cell>
        </row>
        <row r="659">
          <cell r="A659">
            <v>2262</v>
          </cell>
          <cell r="B659" t="str">
            <v>OŠ Julija Klovića</v>
          </cell>
        </row>
        <row r="660">
          <cell r="A660">
            <v>1991</v>
          </cell>
          <cell r="B660" t="str">
            <v>OŠ Jure Filipovića - Barban</v>
          </cell>
        </row>
        <row r="661">
          <cell r="A661">
            <v>2273</v>
          </cell>
          <cell r="B661" t="str">
            <v>OŠ Jure Kaštelana</v>
          </cell>
        </row>
        <row r="662">
          <cell r="A662">
            <v>1276</v>
          </cell>
          <cell r="B662" t="str">
            <v>OŠ Jurja Barakovića</v>
          </cell>
        </row>
        <row r="663">
          <cell r="A663">
            <v>1220</v>
          </cell>
          <cell r="B663" t="str">
            <v>OŠ Jurja Dalmatinca - Pag</v>
          </cell>
        </row>
        <row r="664">
          <cell r="A664">
            <v>1542</v>
          </cell>
          <cell r="B664" t="str">
            <v>OŠ Jurja Dalmatinca - Šibenik</v>
          </cell>
        </row>
        <row r="665">
          <cell r="A665">
            <v>1988</v>
          </cell>
          <cell r="B665" t="str">
            <v>OŠ Jurja Dobrile - Rovinj</v>
          </cell>
        </row>
        <row r="666">
          <cell r="A666">
            <v>38</v>
          </cell>
          <cell r="B666" t="str">
            <v>OŠ Jurja Habdelića</v>
          </cell>
        </row>
        <row r="667">
          <cell r="A667">
            <v>864</v>
          </cell>
          <cell r="B667" t="str">
            <v>OŠ Jurja Klovića - Tribalj</v>
          </cell>
        </row>
        <row r="668">
          <cell r="A668">
            <v>1540</v>
          </cell>
          <cell r="B668" t="str">
            <v>OŠ Jurja Šižgorića</v>
          </cell>
        </row>
        <row r="669">
          <cell r="A669">
            <v>2022</v>
          </cell>
          <cell r="B669" t="str">
            <v>OŠ Juršići</v>
          </cell>
        </row>
        <row r="670">
          <cell r="A670">
            <v>4039</v>
          </cell>
          <cell r="B670" t="str">
            <v>OŠ Kajzerica</v>
          </cell>
        </row>
        <row r="671">
          <cell r="A671">
            <v>613</v>
          </cell>
          <cell r="B671" t="str">
            <v>OŠ Kalnik</v>
          </cell>
        </row>
        <row r="672">
          <cell r="A672">
            <v>1781</v>
          </cell>
          <cell r="B672" t="str">
            <v>OŠ Kamen-Šine</v>
          </cell>
        </row>
        <row r="673">
          <cell r="A673">
            <v>1861</v>
          </cell>
          <cell r="B673" t="str">
            <v>OŠ Kamešnica</v>
          </cell>
        </row>
        <row r="674">
          <cell r="A674">
            <v>782</v>
          </cell>
          <cell r="B674" t="str">
            <v>OŠ Kantrida</v>
          </cell>
        </row>
        <row r="675">
          <cell r="A675">
            <v>116</v>
          </cell>
          <cell r="B675" t="str">
            <v>OŠ Kardinal Alojzije Stepinac</v>
          </cell>
        </row>
        <row r="676">
          <cell r="A676">
            <v>916</v>
          </cell>
          <cell r="B676" t="str">
            <v>OŠ Karlobag</v>
          </cell>
        </row>
        <row r="677">
          <cell r="A677">
            <v>2848</v>
          </cell>
          <cell r="B677" t="str">
            <v>OŠ Katarina Zrinska - Mečenčani</v>
          </cell>
        </row>
        <row r="678">
          <cell r="A678">
            <v>414</v>
          </cell>
          <cell r="B678" t="str">
            <v>OŠ Katarine Zrinski - Krnjak</v>
          </cell>
        </row>
        <row r="679">
          <cell r="A679">
            <v>1972</v>
          </cell>
          <cell r="B679" t="str">
            <v xml:space="preserve">OŠ Kaštenjer - Pula </v>
          </cell>
        </row>
        <row r="680">
          <cell r="A680">
            <v>1557</v>
          </cell>
          <cell r="B680" t="str">
            <v>OŠ Kistanje</v>
          </cell>
        </row>
        <row r="681">
          <cell r="A681">
            <v>828</v>
          </cell>
          <cell r="B681" t="str">
            <v>OŠ Klana</v>
          </cell>
        </row>
        <row r="682">
          <cell r="A682">
            <v>110</v>
          </cell>
          <cell r="B682" t="str">
            <v>OŠ Klinča Sela</v>
          </cell>
        </row>
        <row r="683">
          <cell r="A683">
            <v>592</v>
          </cell>
          <cell r="B683" t="str">
            <v xml:space="preserve">OŠ Kloštar Podravski </v>
          </cell>
        </row>
        <row r="684">
          <cell r="A684">
            <v>1766</v>
          </cell>
          <cell r="B684" t="str">
            <v>OŠ Kman-Kocunar</v>
          </cell>
        </row>
        <row r="685">
          <cell r="A685">
            <v>472</v>
          </cell>
          <cell r="B685" t="str">
            <v>OŠ Kneginec Gornji</v>
          </cell>
        </row>
        <row r="686">
          <cell r="A686">
            <v>1797</v>
          </cell>
          <cell r="B686" t="str">
            <v>OŠ Kneza Branimira</v>
          </cell>
        </row>
        <row r="687">
          <cell r="A687">
            <v>1738</v>
          </cell>
          <cell r="B687" t="str">
            <v>OŠ Kneza Mislava</v>
          </cell>
        </row>
        <row r="688">
          <cell r="A688">
            <v>1739</v>
          </cell>
          <cell r="B688" t="str">
            <v>OŠ Kneza Trpimira</v>
          </cell>
        </row>
        <row r="689">
          <cell r="A689">
            <v>1419</v>
          </cell>
          <cell r="B689" t="str">
            <v>OŠ Kneževi Vinogradi</v>
          </cell>
        </row>
        <row r="690">
          <cell r="A690">
            <v>299</v>
          </cell>
          <cell r="B690" t="str">
            <v>OŠ Komarevo</v>
          </cell>
        </row>
        <row r="691">
          <cell r="A691">
            <v>1905</v>
          </cell>
          <cell r="B691" t="str">
            <v>OŠ Komiža</v>
          </cell>
        </row>
        <row r="692">
          <cell r="A692">
            <v>188</v>
          </cell>
          <cell r="B692" t="str">
            <v>OŠ Konjščina</v>
          </cell>
        </row>
        <row r="693">
          <cell r="A693">
            <v>554</v>
          </cell>
          <cell r="B693" t="str">
            <v xml:space="preserve">OŠ Koprivnički Bregi </v>
          </cell>
        </row>
        <row r="694">
          <cell r="A694">
            <v>4040</v>
          </cell>
          <cell r="B694" t="str">
            <v>OŠ Koprivnički Ivanec</v>
          </cell>
        </row>
        <row r="695">
          <cell r="A695">
            <v>1661</v>
          </cell>
          <cell r="B695" t="str">
            <v>OŠ Korog - Korog</v>
          </cell>
        </row>
        <row r="696">
          <cell r="A696">
            <v>2852</v>
          </cell>
          <cell r="B696" t="str">
            <v>OŠ Kostrena</v>
          </cell>
        </row>
        <row r="697">
          <cell r="A697">
            <v>784</v>
          </cell>
          <cell r="B697" t="str">
            <v>OŠ Kozala</v>
          </cell>
        </row>
        <row r="698">
          <cell r="A698">
            <v>1357</v>
          </cell>
          <cell r="B698" t="str">
            <v>OŠ Kralja Tomislava - Našice</v>
          </cell>
        </row>
        <row r="699">
          <cell r="A699">
            <v>936</v>
          </cell>
          <cell r="B699" t="str">
            <v>OŠ Kralja Tomislava - Udbina</v>
          </cell>
        </row>
        <row r="700">
          <cell r="A700">
            <v>2257</v>
          </cell>
          <cell r="B700" t="str">
            <v>OŠ Kralja Tomislava - Zagreb</v>
          </cell>
        </row>
        <row r="701">
          <cell r="A701">
            <v>1785</v>
          </cell>
          <cell r="B701" t="str">
            <v>OŠ Kralja Zvonimira</v>
          </cell>
        </row>
        <row r="702">
          <cell r="A702">
            <v>830</v>
          </cell>
          <cell r="B702" t="str">
            <v>OŠ Kraljevica</v>
          </cell>
        </row>
        <row r="703">
          <cell r="A703">
            <v>2875</v>
          </cell>
          <cell r="B703" t="str">
            <v>OŠ Kraljice Jelene</v>
          </cell>
        </row>
        <row r="704">
          <cell r="A704">
            <v>190</v>
          </cell>
          <cell r="B704" t="str">
            <v>OŠ Krapinske Toplice</v>
          </cell>
        </row>
        <row r="705">
          <cell r="A705">
            <v>1226</v>
          </cell>
          <cell r="B705" t="str">
            <v>OŠ Krune Krstića - Zadar</v>
          </cell>
        </row>
        <row r="706">
          <cell r="A706">
            <v>88</v>
          </cell>
          <cell r="B706" t="str">
            <v>OŠ Ksavera Šandora Gjalskog - Donja Zelina</v>
          </cell>
        </row>
        <row r="707">
          <cell r="A707">
            <v>150</v>
          </cell>
          <cell r="B707" t="str">
            <v>OŠ Ksavera Šandora Gjalskog - Zabok</v>
          </cell>
        </row>
        <row r="708">
          <cell r="A708">
            <v>2198</v>
          </cell>
          <cell r="B708" t="str">
            <v>OŠ Ksavera Šandora Gjalskog - Zagreb</v>
          </cell>
        </row>
        <row r="709">
          <cell r="A709">
            <v>2116</v>
          </cell>
          <cell r="B709" t="str">
            <v>OŠ Kula Norinska</v>
          </cell>
        </row>
        <row r="710">
          <cell r="A710">
            <v>2106</v>
          </cell>
          <cell r="B710" t="str">
            <v>OŠ Kuna</v>
          </cell>
        </row>
        <row r="711">
          <cell r="A711">
            <v>100</v>
          </cell>
          <cell r="B711" t="str">
            <v>OŠ Kupljenovo</v>
          </cell>
        </row>
        <row r="712">
          <cell r="A712">
            <v>2141</v>
          </cell>
          <cell r="B712" t="str">
            <v>OŠ Kuršanec</v>
          </cell>
        </row>
        <row r="713">
          <cell r="A713">
            <v>2202</v>
          </cell>
          <cell r="B713" t="str">
            <v>OŠ Kustošija</v>
          </cell>
        </row>
        <row r="714">
          <cell r="A714">
            <v>1392</v>
          </cell>
          <cell r="B714" t="str">
            <v>OŠ Ladimirevci</v>
          </cell>
        </row>
        <row r="715">
          <cell r="A715">
            <v>2049</v>
          </cell>
          <cell r="B715" t="str">
            <v>OŠ Lapad</v>
          </cell>
        </row>
        <row r="716">
          <cell r="A716">
            <v>1452</v>
          </cell>
          <cell r="B716" t="str">
            <v>OŠ Laslovo</v>
          </cell>
        </row>
        <row r="717">
          <cell r="A717">
            <v>2884</v>
          </cell>
          <cell r="B717" t="str">
            <v>OŠ Lauder-Hugo Kon</v>
          </cell>
        </row>
        <row r="718">
          <cell r="A718">
            <v>566</v>
          </cell>
          <cell r="B718" t="str">
            <v>OŠ Legrad</v>
          </cell>
        </row>
        <row r="719">
          <cell r="A719">
            <v>2917</v>
          </cell>
          <cell r="B719" t="str">
            <v>OŠ Libar</v>
          </cell>
        </row>
        <row r="720">
          <cell r="A720">
            <v>187</v>
          </cell>
          <cell r="B720" t="str">
            <v>OŠ Lijepa Naša</v>
          </cell>
        </row>
        <row r="721">
          <cell r="A721">
            <v>1084</v>
          </cell>
          <cell r="B721" t="str">
            <v>OŠ Lipik</v>
          </cell>
        </row>
        <row r="722">
          <cell r="A722">
            <v>1641</v>
          </cell>
          <cell r="B722" t="str">
            <v>OŠ Lipovac</v>
          </cell>
        </row>
        <row r="723">
          <cell r="A723">
            <v>513</v>
          </cell>
          <cell r="B723" t="str">
            <v>OŠ Ljubešćica</v>
          </cell>
        </row>
        <row r="724">
          <cell r="A724">
            <v>2269</v>
          </cell>
          <cell r="B724" t="str">
            <v>OŠ Ljubljanica - Zagreb</v>
          </cell>
        </row>
        <row r="725">
          <cell r="A725">
            <v>7</v>
          </cell>
          <cell r="B725" t="str">
            <v>OŠ Ljubo Babić</v>
          </cell>
        </row>
        <row r="726">
          <cell r="A726">
            <v>1155</v>
          </cell>
          <cell r="B726" t="str">
            <v>OŠ Ljudevit Gaj - Lužani</v>
          </cell>
        </row>
        <row r="727">
          <cell r="A727">
            <v>202</v>
          </cell>
          <cell r="B727" t="str">
            <v>OŠ Ljudevit Gaj - Mihovljan</v>
          </cell>
        </row>
        <row r="728">
          <cell r="A728">
            <v>147</v>
          </cell>
          <cell r="B728" t="str">
            <v>OŠ Ljudevit Gaj u Krapini</v>
          </cell>
        </row>
        <row r="729">
          <cell r="A729">
            <v>1089</v>
          </cell>
          <cell r="B729" t="str">
            <v>OŠ Ljudevita Gaja - Nova Gradiška</v>
          </cell>
        </row>
        <row r="730">
          <cell r="A730">
            <v>1370</v>
          </cell>
          <cell r="B730" t="str">
            <v>OŠ Ljudevita Gaja - Osijek</v>
          </cell>
        </row>
        <row r="731">
          <cell r="A731">
            <v>78</v>
          </cell>
          <cell r="B731" t="str">
            <v>OŠ Ljudevita Gaja - Zaprešić</v>
          </cell>
        </row>
        <row r="732">
          <cell r="A732">
            <v>537</v>
          </cell>
          <cell r="B732" t="str">
            <v>OŠ Ljudevita Modeca - Križevci</v>
          </cell>
        </row>
        <row r="733">
          <cell r="A733">
            <v>4058</v>
          </cell>
          <cell r="B733" t="str">
            <v>OŠ Lotrščak</v>
          </cell>
        </row>
        <row r="734">
          <cell r="A734">
            <v>1629</v>
          </cell>
          <cell r="B734" t="str">
            <v>OŠ Lovas</v>
          </cell>
        </row>
        <row r="735">
          <cell r="A735">
            <v>935</v>
          </cell>
          <cell r="B735" t="str">
            <v>OŠ Lovinac</v>
          </cell>
        </row>
        <row r="736">
          <cell r="A736">
            <v>2241</v>
          </cell>
          <cell r="B736" t="str">
            <v>OŠ Lovre pl. Matačića</v>
          </cell>
        </row>
        <row r="737">
          <cell r="A737">
            <v>450</v>
          </cell>
          <cell r="B737" t="str">
            <v>OŠ Ludbreg</v>
          </cell>
        </row>
        <row r="738">
          <cell r="A738">
            <v>324</v>
          </cell>
          <cell r="B738" t="str">
            <v>OŠ Ludina</v>
          </cell>
        </row>
        <row r="739">
          <cell r="A739">
            <v>1427</v>
          </cell>
          <cell r="B739" t="str">
            <v>OŠ Lug - Laskói Általános Iskola</v>
          </cell>
        </row>
        <row r="740">
          <cell r="A740">
            <v>2886</v>
          </cell>
          <cell r="B740" t="str">
            <v>OŠ Luka - Luka</v>
          </cell>
        </row>
        <row r="741">
          <cell r="A741">
            <v>2910</v>
          </cell>
          <cell r="B741" t="str">
            <v>OŠ Luka - Sesvete</v>
          </cell>
        </row>
        <row r="742">
          <cell r="A742">
            <v>1493</v>
          </cell>
          <cell r="B742" t="str">
            <v>OŠ Luka Botić</v>
          </cell>
        </row>
        <row r="743">
          <cell r="A743">
            <v>909</v>
          </cell>
          <cell r="B743" t="str">
            <v>OŠ Luke Perkovića - Brinje</v>
          </cell>
        </row>
        <row r="744">
          <cell r="A744">
            <v>1760</v>
          </cell>
          <cell r="B744" t="str">
            <v>OŠ Lučac</v>
          </cell>
        </row>
        <row r="745">
          <cell r="A745">
            <v>2290</v>
          </cell>
          <cell r="B745" t="str">
            <v>OŠ Lučko</v>
          </cell>
        </row>
        <row r="746">
          <cell r="A746">
            <v>362</v>
          </cell>
          <cell r="B746" t="str">
            <v>OŠ Mahično</v>
          </cell>
        </row>
        <row r="747">
          <cell r="A747">
            <v>1716</v>
          </cell>
          <cell r="B747" t="str">
            <v>OŠ Majstora Radovana</v>
          </cell>
        </row>
        <row r="748">
          <cell r="A748">
            <v>2254</v>
          </cell>
          <cell r="B748" t="str">
            <v>OŠ Malešnica</v>
          </cell>
        </row>
        <row r="749">
          <cell r="A749">
            <v>4053</v>
          </cell>
          <cell r="B749" t="str">
            <v>OŠ Malinska - Dubašnica</v>
          </cell>
        </row>
        <row r="750">
          <cell r="A750">
            <v>1757</v>
          </cell>
          <cell r="B750" t="str">
            <v>OŠ Manuš</v>
          </cell>
        </row>
        <row r="751">
          <cell r="A751">
            <v>1671</v>
          </cell>
          <cell r="B751" t="str">
            <v>OŠ Mare Švel-Gamiršek</v>
          </cell>
        </row>
        <row r="752">
          <cell r="A752">
            <v>843</v>
          </cell>
          <cell r="B752" t="str">
            <v>OŠ Maria Martinolića</v>
          </cell>
        </row>
        <row r="753">
          <cell r="A753">
            <v>198</v>
          </cell>
          <cell r="B753" t="str">
            <v>OŠ Marija Bistrica</v>
          </cell>
        </row>
        <row r="754">
          <cell r="A754">
            <v>2023</v>
          </cell>
          <cell r="B754" t="str">
            <v>OŠ Marije i Line</v>
          </cell>
        </row>
        <row r="755">
          <cell r="A755">
            <v>2215</v>
          </cell>
          <cell r="B755" t="str">
            <v>OŠ Marije Jurić Zagorke</v>
          </cell>
        </row>
        <row r="756">
          <cell r="A756">
            <v>2051</v>
          </cell>
          <cell r="B756" t="str">
            <v>OŠ Marina Držića - Dubrovnik</v>
          </cell>
        </row>
        <row r="757">
          <cell r="A757">
            <v>2278</v>
          </cell>
          <cell r="B757" t="str">
            <v>OŠ Marina Držića - Zagreb</v>
          </cell>
        </row>
        <row r="758">
          <cell r="A758">
            <v>2047</v>
          </cell>
          <cell r="B758" t="str">
            <v>OŠ Marina Getaldića</v>
          </cell>
        </row>
        <row r="759">
          <cell r="A759">
            <v>1752</v>
          </cell>
          <cell r="B759" t="str">
            <v>OŠ Marjan</v>
          </cell>
        </row>
        <row r="760">
          <cell r="A760">
            <v>1706</v>
          </cell>
          <cell r="B760" t="str">
            <v>OŠ Marka Marulića</v>
          </cell>
        </row>
        <row r="761">
          <cell r="A761">
            <v>1205</v>
          </cell>
          <cell r="B761" t="str">
            <v>OŠ Markovac</v>
          </cell>
        </row>
        <row r="762">
          <cell r="A762">
            <v>2225</v>
          </cell>
          <cell r="B762" t="str">
            <v>OŠ Markuševec</v>
          </cell>
        </row>
        <row r="763">
          <cell r="A763">
            <v>1662</v>
          </cell>
          <cell r="B763" t="str">
            <v>OŠ Markušica</v>
          </cell>
        </row>
        <row r="764">
          <cell r="A764">
            <v>503</v>
          </cell>
          <cell r="B764" t="str">
            <v>OŠ Martijanec</v>
          </cell>
        </row>
        <row r="765">
          <cell r="A765">
            <v>2005</v>
          </cell>
          <cell r="B765" t="str">
            <v>OŠ Marčana</v>
          </cell>
        </row>
        <row r="766">
          <cell r="A766">
            <v>4017</v>
          </cell>
          <cell r="B766" t="str">
            <v>OŠ Mate Balote - Buje</v>
          </cell>
        </row>
        <row r="767">
          <cell r="A767">
            <v>244</v>
          </cell>
          <cell r="B767" t="str">
            <v>OŠ Mate Lovraka - Kutina</v>
          </cell>
        </row>
        <row r="768">
          <cell r="A768">
            <v>1094</v>
          </cell>
          <cell r="B768" t="str">
            <v>OŠ Mate Lovraka - Nova Gradiška</v>
          </cell>
        </row>
        <row r="769">
          <cell r="A769">
            <v>267</v>
          </cell>
          <cell r="B769" t="str">
            <v>OŠ Mate Lovraka - Petrinja</v>
          </cell>
        </row>
        <row r="770">
          <cell r="A770">
            <v>713</v>
          </cell>
          <cell r="B770" t="str">
            <v>OŠ Mate Lovraka - Veliki Grđevac</v>
          </cell>
        </row>
        <row r="771">
          <cell r="A771">
            <v>1492</v>
          </cell>
          <cell r="B771" t="str">
            <v>OŠ Mate Lovraka - Vladislavci</v>
          </cell>
        </row>
        <row r="772">
          <cell r="A772">
            <v>2214</v>
          </cell>
          <cell r="B772" t="str">
            <v>OŠ Mate Lovraka - Zagreb</v>
          </cell>
        </row>
        <row r="773">
          <cell r="A773">
            <v>1602</v>
          </cell>
          <cell r="B773" t="str">
            <v>OŠ Mate Lovraka - Županja</v>
          </cell>
        </row>
        <row r="774">
          <cell r="A774">
            <v>1611</v>
          </cell>
          <cell r="B774" t="str">
            <v>OŠ Matija Antun Reljković - Cerna</v>
          </cell>
        </row>
        <row r="775">
          <cell r="A775">
            <v>1177</v>
          </cell>
          <cell r="B775" t="str">
            <v>OŠ Matija Antun Reljković - Davor</v>
          </cell>
        </row>
        <row r="776">
          <cell r="A776">
            <v>1171</v>
          </cell>
          <cell r="B776" t="str">
            <v>OŠ Matija Gubec - Cernik</v>
          </cell>
        </row>
        <row r="777">
          <cell r="A777">
            <v>1628</v>
          </cell>
          <cell r="B777" t="str">
            <v>OŠ Matija Gubec - Jarmina</v>
          </cell>
        </row>
        <row r="778">
          <cell r="A778">
            <v>1494</v>
          </cell>
          <cell r="B778" t="str">
            <v>OŠ Matija Gubec - Magdalenovac</v>
          </cell>
        </row>
        <row r="779">
          <cell r="A779">
            <v>1349</v>
          </cell>
          <cell r="B779" t="str">
            <v>OŠ Matija Gubec - Piškorevci</v>
          </cell>
        </row>
        <row r="780">
          <cell r="A780">
            <v>174</v>
          </cell>
          <cell r="B780" t="str">
            <v>OŠ Matije Gupca - Gornja Stubica</v>
          </cell>
        </row>
        <row r="781">
          <cell r="A781">
            <v>2265</v>
          </cell>
          <cell r="B781" t="str">
            <v>OŠ Matije Gupca - Zagreb</v>
          </cell>
        </row>
        <row r="782">
          <cell r="A782">
            <v>1386</v>
          </cell>
          <cell r="B782" t="str">
            <v>OŠ Matije Petra Katančića</v>
          </cell>
        </row>
        <row r="783">
          <cell r="A783">
            <v>1934</v>
          </cell>
          <cell r="B783" t="str">
            <v>OŠ Matije Vlačića</v>
          </cell>
        </row>
        <row r="784">
          <cell r="A784">
            <v>2234</v>
          </cell>
          <cell r="B784" t="str">
            <v>OŠ Matka Laginje</v>
          </cell>
        </row>
        <row r="785">
          <cell r="A785">
            <v>196</v>
          </cell>
          <cell r="B785" t="str">
            <v>OŠ Mače</v>
          </cell>
        </row>
        <row r="786">
          <cell r="A786">
            <v>2205</v>
          </cell>
          <cell r="B786" t="str">
            <v>OŠ Medvedgrad</v>
          </cell>
        </row>
        <row r="787">
          <cell r="A787">
            <v>1772</v>
          </cell>
          <cell r="B787" t="str">
            <v>OŠ Mejaši</v>
          </cell>
        </row>
        <row r="788">
          <cell r="A788">
            <v>1762</v>
          </cell>
          <cell r="B788" t="str">
            <v>OŠ Meje</v>
          </cell>
        </row>
        <row r="789">
          <cell r="A789">
            <v>1770</v>
          </cell>
          <cell r="B789" t="str">
            <v>OŠ Mertojak</v>
          </cell>
        </row>
        <row r="790">
          <cell r="A790">
            <v>447</v>
          </cell>
          <cell r="B790" t="str">
            <v>OŠ Metel Ožegović</v>
          </cell>
        </row>
        <row r="791">
          <cell r="A791">
            <v>20</v>
          </cell>
          <cell r="B791" t="str">
            <v>OŠ Mihaela Šiloboda</v>
          </cell>
        </row>
        <row r="792">
          <cell r="A792">
            <v>569</v>
          </cell>
          <cell r="B792" t="str">
            <v>OŠ Mihovil Pavlek Miškina - Đelekovec</v>
          </cell>
        </row>
        <row r="793">
          <cell r="A793">
            <v>1675</v>
          </cell>
          <cell r="B793" t="str">
            <v>OŠ Mijat Stojanović</v>
          </cell>
        </row>
        <row r="794">
          <cell r="A794">
            <v>993</v>
          </cell>
          <cell r="B794" t="str">
            <v>OŠ Mikleuš</v>
          </cell>
        </row>
        <row r="795">
          <cell r="A795">
            <v>1121</v>
          </cell>
          <cell r="B795" t="str">
            <v>OŠ Milan Amruš</v>
          </cell>
        </row>
        <row r="796">
          <cell r="A796">
            <v>827</v>
          </cell>
          <cell r="B796" t="str">
            <v>OŠ Milan Brozović</v>
          </cell>
        </row>
        <row r="797">
          <cell r="A797">
            <v>1899</v>
          </cell>
          <cell r="B797" t="str">
            <v>OŠ Milana Begovića</v>
          </cell>
        </row>
        <row r="798">
          <cell r="A798">
            <v>27</v>
          </cell>
          <cell r="B798" t="str">
            <v>OŠ Milana Langa</v>
          </cell>
        </row>
        <row r="799">
          <cell r="A799">
            <v>2019</v>
          </cell>
          <cell r="B799" t="str">
            <v>OŠ Milana Šorga - Oprtalj</v>
          </cell>
        </row>
        <row r="800">
          <cell r="A800">
            <v>1490</v>
          </cell>
          <cell r="B800" t="str">
            <v>OŠ Milka Cepelića</v>
          </cell>
        </row>
        <row r="801">
          <cell r="A801">
            <v>135</v>
          </cell>
          <cell r="B801" t="str">
            <v>OŠ Milke Trnine</v>
          </cell>
        </row>
        <row r="802">
          <cell r="A802">
            <v>1879</v>
          </cell>
          <cell r="B802" t="str">
            <v>OŠ Milna</v>
          </cell>
        </row>
        <row r="803">
          <cell r="A803">
            <v>668</v>
          </cell>
          <cell r="B803" t="str">
            <v>OŠ Mirka Pereša</v>
          </cell>
        </row>
        <row r="804">
          <cell r="A804">
            <v>2194</v>
          </cell>
          <cell r="B804" t="str">
            <v>OŠ Miroslava Krleže - Zagreb</v>
          </cell>
        </row>
        <row r="805">
          <cell r="A805">
            <v>1448</v>
          </cell>
          <cell r="B805" t="str">
            <v>OŠ Miroslava Krleže - Čepin</v>
          </cell>
        </row>
        <row r="806">
          <cell r="A806">
            <v>1593</v>
          </cell>
          <cell r="B806" t="str">
            <v>OŠ Mitnica</v>
          </cell>
        </row>
        <row r="807">
          <cell r="A807">
            <v>1046</v>
          </cell>
          <cell r="B807" t="str">
            <v>OŠ Mladost - Jakšić</v>
          </cell>
        </row>
        <row r="808">
          <cell r="A808">
            <v>309</v>
          </cell>
          <cell r="B808" t="str">
            <v>OŠ Mladost - Lekenik</v>
          </cell>
        </row>
        <row r="809">
          <cell r="A809">
            <v>1367</v>
          </cell>
          <cell r="B809" t="str">
            <v>OŠ Mladost - Osijek</v>
          </cell>
        </row>
        <row r="810">
          <cell r="A810">
            <v>2299</v>
          </cell>
          <cell r="B810" t="str">
            <v>OŠ Mladost - Zagreb</v>
          </cell>
        </row>
        <row r="811">
          <cell r="A811">
            <v>2109</v>
          </cell>
          <cell r="B811" t="str">
            <v>OŠ Mljet</v>
          </cell>
        </row>
        <row r="812">
          <cell r="A812">
            <v>2061</v>
          </cell>
          <cell r="B812" t="str">
            <v>OŠ Mokošica - Dubrovnik</v>
          </cell>
        </row>
        <row r="813">
          <cell r="A813">
            <v>601</v>
          </cell>
          <cell r="B813" t="str">
            <v>OŠ Molve</v>
          </cell>
        </row>
        <row r="814">
          <cell r="A814">
            <v>1976</v>
          </cell>
          <cell r="B814" t="str">
            <v>OŠ Monte Zaro</v>
          </cell>
        </row>
        <row r="815">
          <cell r="A815">
            <v>870</v>
          </cell>
          <cell r="B815" t="str">
            <v>OŠ Mrkopalj</v>
          </cell>
        </row>
        <row r="816">
          <cell r="A816">
            <v>2156</v>
          </cell>
          <cell r="B816" t="str">
            <v>OŠ Mursko Središće</v>
          </cell>
        </row>
        <row r="817">
          <cell r="A817">
            <v>1568</v>
          </cell>
          <cell r="B817" t="str">
            <v>OŠ Murterski škoji</v>
          </cell>
        </row>
        <row r="818">
          <cell r="A818">
            <v>2324</v>
          </cell>
          <cell r="B818" t="str">
            <v>OŠ Nad lipom</v>
          </cell>
        </row>
        <row r="819">
          <cell r="A819">
            <v>2341</v>
          </cell>
          <cell r="B819" t="str">
            <v>OŠ Nandi s pravom javnosti</v>
          </cell>
        </row>
        <row r="820">
          <cell r="A820">
            <v>2159</v>
          </cell>
          <cell r="B820" t="str">
            <v>OŠ Nedelišće</v>
          </cell>
        </row>
        <row r="821">
          <cell r="A821">
            <v>1676</v>
          </cell>
          <cell r="B821" t="str">
            <v>OŠ Negoslavci</v>
          </cell>
        </row>
        <row r="822">
          <cell r="A822">
            <v>1800</v>
          </cell>
          <cell r="B822" t="str">
            <v>OŠ Neorić-Sutina</v>
          </cell>
        </row>
        <row r="823">
          <cell r="A823">
            <v>416</v>
          </cell>
          <cell r="B823" t="str">
            <v>OŠ Netretić</v>
          </cell>
        </row>
        <row r="824">
          <cell r="A824">
            <v>789</v>
          </cell>
          <cell r="B824" t="str">
            <v>OŠ Nikola Tesla - Rijeka</v>
          </cell>
        </row>
        <row r="825">
          <cell r="A825">
            <v>1592</v>
          </cell>
          <cell r="B825" t="str">
            <v>OŠ Nikole Andrića</v>
          </cell>
        </row>
        <row r="826">
          <cell r="A826">
            <v>48</v>
          </cell>
          <cell r="B826" t="str">
            <v>OŠ Nikole Hribara</v>
          </cell>
        </row>
        <row r="827">
          <cell r="A827">
            <v>1214</v>
          </cell>
          <cell r="B827" t="str">
            <v>OŠ Nikole Tesle - Gračac</v>
          </cell>
        </row>
        <row r="828">
          <cell r="A828">
            <v>1581</v>
          </cell>
          <cell r="B828" t="str">
            <v>OŠ Nikole Tesle - Mirkovci</v>
          </cell>
        </row>
        <row r="829">
          <cell r="A829">
            <v>2268</v>
          </cell>
          <cell r="B829" t="str">
            <v>OŠ Nikole Tesle - Zagreb</v>
          </cell>
        </row>
        <row r="830">
          <cell r="A830">
            <v>678</v>
          </cell>
          <cell r="B830" t="str">
            <v>OŠ Nova Rača</v>
          </cell>
        </row>
        <row r="831">
          <cell r="A831">
            <v>453</v>
          </cell>
          <cell r="B831" t="str">
            <v>OŠ Novi Marof</v>
          </cell>
        </row>
        <row r="832">
          <cell r="A832">
            <v>4050</v>
          </cell>
          <cell r="B832" t="str">
            <v>OŠ Novo Čiče</v>
          </cell>
        </row>
        <row r="833">
          <cell r="A833">
            <v>1271</v>
          </cell>
          <cell r="B833" t="str">
            <v>OŠ Novigrad</v>
          </cell>
        </row>
        <row r="834">
          <cell r="A834">
            <v>259</v>
          </cell>
          <cell r="B834" t="str">
            <v>OŠ Novska</v>
          </cell>
        </row>
        <row r="835">
          <cell r="A835">
            <v>1686</v>
          </cell>
          <cell r="B835" t="str">
            <v>OŠ o. Petra Perice Makarska</v>
          </cell>
        </row>
        <row r="836">
          <cell r="A836">
            <v>1217</v>
          </cell>
          <cell r="B836" t="str">
            <v>OŠ Obrovac</v>
          </cell>
        </row>
        <row r="837">
          <cell r="A837">
            <v>2301</v>
          </cell>
          <cell r="B837" t="str">
            <v>OŠ Odra</v>
          </cell>
        </row>
        <row r="838">
          <cell r="A838">
            <v>1188</v>
          </cell>
          <cell r="B838" t="str">
            <v>OŠ Okučani</v>
          </cell>
        </row>
        <row r="839">
          <cell r="A839">
            <v>4045</v>
          </cell>
          <cell r="B839" t="str">
            <v>OŠ Omišalj</v>
          </cell>
        </row>
        <row r="840">
          <cell r="A840">
            <v>2113</v>
          </cell>
          <cell r="B840" t="str">
            <v>OŠ Opuzen</v>
          </cell>
        </row>
        <row r="841">
          <cell r="A841">
            <v>2104</v>
          </cell>
          <cell r="B841" t="str">
            <v>OŠ Orebić</v>
          </cell>
        </row>
        <row r="842">
          <cell r="A842">
            <v>2154</v>
          </cell>
          <cell r="B842" t="str">
            <v>OŠ Orehovica</v>
          </cell>
        </row>
        <row r="843">
          <cell r="A843">
            <v>205</v>
          </cell>
          <cell r="B843" t="str">
            <v>OŠ Oroslavje</v>
          </cell>
        </row>
        <row r="844">
          <cell r="A844">
            <v>1740</v>
          </cell>
          <cell r="B844" t="str">
            <v>OŠ Ostrog</v>
          </cell>
        </row>
        <row r="845">
          <cell r="A845">
            <v>2303</v>
          </cell>
          <cell r="B845" t="str">
            <v>OŠ Otok</v>
          </cell>
        </row>
        <row r="846">
          <cell r="A846">
            <v>2201</v>
          </cell>
          <cell r="B846" t="str">
            <v>OŠ Otona Ivekovića</v>
          </cell>
        </row>
        <row r="847">
          <cell r="A847">
            <v>2119</v>
          </cell>
          <cell r="B847" t="str">
            <v>OŠ Otrići-Dubrave</v>
          </cell>
        </row>
        <row r="848">
          <cell r="A848">
            <v>1300</v>
          </cell>
          <cell r="B848" t="str">
            <v>OŠ Pakoštane</v>
          </cell>
        </row>
        <row r="849">
          <cell r="A849">
            <v>2196</v>
          </cell>
          <cell r="B849" t="str">
            <v>OŠ Pantovčak</v>
          </cell>
        </row>
        <row r="850">
          <cell r="A850">
            <v>77</v>
          </cell>
          <cell r="B850" t="str">
            <v>OŠ Pavao Belas</v>
          </cell>
        </row>
        <row r="851">
          <cell r="A851">
            <v>185</v>
          </cell>
          <cell r="B851" t="str">
            <v>OŠ Pavla Štoosa</v>
          </cell>
        </row>
        <row r="852">
          <cell r="A852">
            <v>2206</v>
          </cell>
          <cell r="B852" t="str">
            <v>OŠ Pavleka Miškine</v>
          </cell>
        </row>
        <row r="853">
          <cell r="A853">
            <v>798</v>
          </cell>
          <cell r="B853" t="str">
            <v>OŠ Pehlin</v>
          </cell>
        </row>
        <row r="854">
          <cell r="A854">
            <v>917</v>
          </cell>
          <cell r="B854" t="str">
            <v>OŠ Perušić</v>
          </cell>
        </row>
        <row r="855">
          <cell r="A855">
            <v>1718</v>
          </cell>
          <cell r="B855" t="str">
            <v>OŠ Petar Berislavić</v>
          </cell>
        </row>
        <row r="856">
          <cell r="A856">
            <v>1295</v>
          </cell>
          <cell r="B856" t="str">
            <v>OŠ Petar Lorini</v>
          </cell>
        </row>
        <row r="857">
          <cell r="A857">
            <v>1282</v>
          </cell>
          <cell r="B857" t="str">
            <v>OŠ Petar Zoranić - Nin</v>
          </cell>
        </row>
        <row r="858">
          <cell r="A858">
            <v>1318</v>
          </cell>
          <cell r="B858" t="str">
            <v>OŠ Petar Zoranić - Stankovci</v>
          </cell>
        </row>
        <row r="859">
          <cell r="A859">
            <v>474</v>
          </cell>
          <cell r="B859" t="str">
            <v>OŠ Petar Zrinski - Jalžabet</v>
          </cell>
        </row>
        <row r="860">
          <cell r="A860">
            <v>2207</v>
          </cell>
          <cell r="B860" t="str">
            <v>OŠ Petar Zrinski - Zagreb</v>
          </cell>
        </row>
        <row r="861">
          <cell r="A861">
            <v>737</v>
          </cell>
          <cell r="B861" t="str">
            <v>OŠ Petar Zrinski - Čabar</v>
          </cell>
        </row>
        <row r="862">
          <cell r="A862">
            <v>2189</v>
          </cell>
          <cell r="B862" t="str">
            <v>OŠ Petar Zrinski - Šenkovec</v>
          </cell>
        </row>
        <row r="863">
          <cell r="A863">
            <v>1880</v>
          </cell>
          <cell r="B863" t="str">
            <v>OŠ Petra Hektorovića - Stari Grad</v>
          </cell>
        </row>
        <row r="864">
          <cell r="A864">
            <v>2063</v>
          </cell>
          <cell r="B864" t="str">
            <v>OŠ Petra Kanavelića</v>
          </cell>
        </row>
        <row r="865">
          <cell r="A865">
            <v>1538</v>
          </cell>
          <cell r="B865" t="str">
            <v>OŠ Petra Krešimira IV.</v>
          </cell>
        </row>
        <row r="866">
          <cell r="A866">
            <v>1870</v>
          </cell>
          <cell r="B866" t="str">
            <v>OŠ Petra Kružića Klis</v>
          </cell>
        </row>
        <row r="867">
          <cell r="A867">
            <v>1011</v>
          </cell>
          <cell r="B867" t="str">
            <v>OŠ Petra Preradovića - Pitomača</v>
          </cell>
        </row>
        <row r="868">
          <cell r="A868">
            <v>1228</v>
          </cell>
          <cell r="B868" t="str">
            <v>OŠ Petra Preradovića - Zadar</v>
          </cell>
        </row>
        <row r="869">
          <cell r="A869">
            <v>2242</v>
          </cell>
          <cell r="B869" t="str">
            <v>OŠ Petra Preradovića - Zagreb</v>
          </cell>
        </row>
        <row r="870">
          <cell r="A870">
            <v>1992</v>
          </cell>
          <cell r="B870" t="str">
            <v>OŠ Petra Studenca - Kanfanar</v>
          </cell>
        </row>
        <row r="871">
          <cell r="A871">
            <v>1309</v>
          </cell>
          <cell r="B871" t="str">
            <v>OŠ Petra Zoranića</v>
          </cell>
        </row>
        <row r="872">
          <cell r="A872">
            <v>478</v>
          </cell>
          <cell r="B872" t="str">
            <v>OŠ Petrijanec</v>
          </cell>
        </row>
        <row r="873">
          <cell r="A873">
            <v>1471</v>
          </cell>
          <cell r="B873" t="str">
            <v>OŠ Petrijevci</v>
          </cell>
        </row>
        <row r="874">
          <cell r="A874">
            <v>786</v>
          </cell>
          <cell r="B874" t="str">
            <v>OŠ Pećine</v>
          </cell>
        </row>
        <row r="875">
          <cell r="A875">
            <v>1570</v>
          </cell>
          <cell r="B875" t="str">
            <v>OŠ Pirovac</v>
          </cell>
        </row>
        <row r="876">
          <cell r="A876">
            <v>431</v>
          </cell>
          <cell r="B876" t="str">
            <v xml:space="preserve">OŠ Plaški </v>
          </cell>
        </row>
        <row r="877">
          <cell r="A877">
            <v>938</v>
          </cell>
          <cell r="B877" t="str">
            <v>OŠ Plitvička Jezera</v>
          </cell>
        </row>
        <row r="878">
          <cell r="A878">
            <v>1765</v>
          </cell>
          <cell r="B878" t="str">
            <v>OŠ Plokite</v>
          </cell>
        </row>
        <row r="879">
          <cell r="A879">
            <v>788</v>
          </cell>
          <cell r="B879" t="str">
            <v>OŠ Podmurvice</v>
          </cell>
        </row>
        <row r="880">
          <cell r="A880">
            <v>458</v>
          </cell>
          <cell r="B880" t="str">
            <v>OŠ Podrute</v>
          </cell>
        </row>
        <row r="881">
          <cell r="A881">
            <v>2164</v>
          </cell>
          <cell r="B881" t="str">
            <v>OŠ Podturen</v>
          </cell>
        </row>
        <row r="882">
          <cell r="A882">
            <v>1759</v>
          </cell>
          <cell r="B882" t="str">
            <v>OŠ Pojišan</v>
          </cell>
        </row>
        <row r="883">
          <cell r="A883">
            <v>58</v>
          </cell>
          <cell r="B883" t="str">
            <v>OŠ Pokupsko</v>
          </cell>
        </row>
        <row r="884">
          <cell r="A884">
            <v>1314</v>
          </cell>
          <cell r="B884" t="str">
            <v>OŠ Polača</v>
          </cell>
        </row>
        <row r="885">
          <cell r="A885">
            <v>1261</v>
          </cell>
          <cell r="B885" t="str">
            <v>OŠ Poličnik</v>
          </cell>
        </row>
        <row r="886">
          <cell r="A886">
            <v>1416</v>
          </cell>
          <cell r="B886" t="str">
            <v>OŠ Popovac</v>
          </cell>
        </row>
        <row r="887">
          <cell r="A887">
            <v>318</v>
          </cell>
          <cell r="B887" t="str">
            <v>OŠ Popovača</v>
          </cell>
        </row>
        <row r="888">
          <cell r="A888">
            <v>1954</v>
          </cell>
          <cell r="B888" t="str">
            <v>OŠ Poreč</v>
          </cell>
        </row>
        <row r="889">
          <cell r="A889">
            <v>6</v>
          </cell>
          <cell r="B889" t="str">
            <v>OŠ Posavski Bregi</v>
          </cell>
        </row>
        <row r="890">
          <cell r="A890">
            <v>2168</v>
          </cell>
          <cell r="B890" t="str">
            <v>OŠ Prelog</v>
          </cell>
        </row>
        <row r="891">
          <cell r="A891">
            <v>2263</v>
          </cell>
          <cell r="B891" t="str">
            <v>OŠ Prečko</v>
          </cell>
        </row>
        <row r="892">
          <cell r="A892">
            <v>2126</v>
          </cell>
          <cell r="B892" t="str">
            <v>OŠ Primorje</v>
          </cell>
        </row>
        <row r="893">
          <cell r="A893">
            <v>1842</v>
          </cell>
          <cell r="B893" t="str">
            <v>OŠ Primorski Dolac</v>
          </cell>
        </row>
        <row r="894">
          <cell r="A894">
            <v>1558</v>
          </cell>
          <cell r="B894" t="str">
            <v>OŠ Primošten</v>
          </cell>
        </row>
        <row r="895">
          <cell r="A895">
            <v>1286</v>
          </cell>
          <cell r="B895" t="str">
            <v>OŠ Privlaka</v>
          </cell>
        </row>
        <row r="896">
          <cell r="A896">
            <v>1743</v>
          </cell>
          <cell r="B896" t="str">
            <v>OŠ Prof. Filipa Lukasa</v>
          </cell>
        </row>
        <row r="897">
          <cell r="A897">
            <v>607</v>
          </cell>
          <cell r="B897" t="str">
            <v>OŠ Prof. Franje Viktora Šignjara</v>
          </cell>
        </row>
        <row r="898">
          <cell r="A898">
            <v>1773</v>
          </cell>
          <cell r="B898" t="str">
            <v>OŠ Pujanki</v>
          </cell>
        </row>
        <row r="899">
          <cell r="A899">
            <v>1791</v>
          </cell>
          <cell r="B899" t="str">
            <v>OŠ Pučišća</v>
          </cell>
        </row>
        <row r="900">
          <cell r="A900">
            <v>103</v>
          </cell>
          <cell r="B900" t="str">
            <v>OŠ Pušća</v>
          </cell>
        </row>
        <row r="901">
          <cell r="A901">
            <v>263</v>
          </cell>
          <cell r="B901" t="str">
            <v>OŠ Rajić</v>
          </cell>
        </row>
        <row r="902">
          <cell r="A902">
            <v>2277</v>
          </cell>
          <cell r="B902" t="str">
            <v>OŠ Rapska</v>
          </cell>
        </row>
        <row r="903">
          <cell r="A903">
            <v>1768</v>
          </cell>
          <cell r="B903" t="str">
            <v>OŠ Ravne njive</v>
          </cell>
        </row>
        <row r="904">
          <cell r="A904">
            <v>2883</v>
          </cell>
          <cell r="B904" t="str">
            <v>OŠ Remete</v>
          </cell>
        </row>
        <row r="905">
          <cell r="A905">
            <v>1383</v>
          </cell>
          <cell r="B905" t="str">
            <v>OŠ Retfala</v>
          </cell>
        </row>
        <row r="906">
          <cell r="A906">
            <v>2209</v>
          </cell>
          <cell r="B906" t="str">
            <v>OŠ Retkovec</v>
          </cell>
        </row>
        <row r="907">
          <cell r="A907">
            <v>350</v>
          </cell>
          <cell r="B907" t="str">
            <v>OŠ Rečica</v>
          </cell>
        </row>
        <row r="908">
          <cell r="A908">
            <v>758</v>
          </cell>
          <cell r="B908" t="str">
            <v>OŠ Rikard Katalinić Jeretov</v>
          </cell>
        </row>
        <row r="909">
          <cell r="A909">
            <v>2016</v>
          </cell>
          <cell r="B909" t="str">
            <v>OŠ Rivarela</v>
          </cell>
        </row>
        <row r="910">
          <cell r="A910">
            <v>1560</v>
          </cell>
          <cell r="B910" t="str">
            <v>OŠ Rogoznica</v>
          </cell>
        </row>
        <row r="911">
          <cell r="A911">
            <v>722</v>
          </cell>
          <cell r="B911" t="str">
            <v>OŠ Rovišće</v>
          </cell>
        </row>
        <row r="912">
          <cell r="A912">
            <v>32</v>
          </cell>
          <cell r="B912" t="str">
            <v>OŠ Rude</v>
          </cell>
        </row>
        <row r="913">
          <cell r="A913">
            <v>2266</v>
          </cell>
          <cell r="B913" t="str">
            <v>OŠ Rudeš</v>
          </cell>
        </row>
        <row r="914">
          <cell r="A914">
            <v>825</v>
          </cell>
          <cell r="B914" t="str">
            <v>OŠ Rudolfa Strohala</v>
          </cell>
        </row>
        <row r="915">
          <cell r="A915">
            <v>97</v>
          </cell>
          <cell r="B915" t="str">
            <v>OŠ Rugvica</v>
          </cell>
        </row>
        <row r="916">
          <cell r="A916">
            <v>1833</v>
          </cell>
          <cell r="B916" t="str">
            <v>OŠ Runović</v>
          </cell>
        </row>
        <row r="917">
          <cell r="A917">
            <v>23</v>
          </cell>
          <cell r="B917" t="str">
            <v>OŠ Samobor</v>
          </cell>
        </row>
        <row r="918">
          <cell r="A918">
            <v>779</v>
          </cell>
          <cell r="B918" t="str">
            <v>OŠ San Nicolo - Rijeka</v>
          </cell>
        </row>
        <row r="919">
          <cell r="A919">
            <v>4041</v>
          </cell>
          <cell r="B919" t="str">
            <v>OŠ Satnica Đakovačka</v>
          </cell>
        </row>
        <row r="920">
          <cell r="A920">
            <v>2282</v>
          </cell>
          <cell r="B920" t="str">
            <v>OŠ Savski Gaj</v>
          </cell>
        </row>
        <row r="921">
          <cell r="A921">
            <v>287</v>
          </cell>
          <cell r="B921" t="str">
            <v>OŠ Sela</v>
          </cell>
        </row>
        <row r="922">
          <cell r="A922">
            <v>1795</v>
          </cell>
          <cell r="B922" t="str">
            <v>OŠ Selca</v>
          </cell>
        </row>
        <row r="923">
          <cell r="A923">
            <v>2175</v>
          </cell>
          <cell r="B923" t="str">
            <v>OŠ Selnica</v>
          </cell>
        </row>
        <row r="924">
          <cell r="A924">
            <v>2317</v>
          </cell>
          <cell r="B924" t="str">
            <v>OŠ Sesvete</v>
          </cell>
        </row>
        <row r="925">
          <cell r="A925">
            <v>2904</v>
          </cell>
          <cell r="B925" t="str">
            <v>OŠ Sesvetska Sela</v>
          </cell>
        </row>
        <row r="926">
          <cell r="A926">
            <v>2343</v>
          </cell>
          <cell r="B926" t="str">
            <v>OŠ Sesvetska Sopnica</v>
          </cell>
        </row>
        <row r="927">
          <cell r="A927">
            <v>2318</v>
          </cell>
          <cell r="B927" t="str">
            <v>OŠ Sesvetski Kraljevec</v>
          </cell>
        </row>
        <row r="928">
          <cell r="A928">
            <v>209</v>
          </cell>
          <cell r="B928" t="str">
            <v>OŠ Side Košutić Radoboj</v>
          </cell>
        </row>
        <row r="929">
          <cell r="A929">
            <v>589</v>
          </cell>
          <cell r="B929" t="str">
            <v>OŠ Sidonije Rubido Erdody</v>
          </cell>
        </row>
        <row r="930">
          <cell r="A930">
            <v>1150</v>
          </cell>
          <cell r="B930" t="str">
            <v>OŠ Sikirevci</v>
          </cell>
        </row>
        <row r="931">
          <cell r="A931">
            <v>1823</v>
          </cell>
          <cell r="B931" t="str">
            <v>OŠ Silvija Strahimira Kranjčevića - Lovreć</v>
          </cell>
        </row>
        <row r="932">
          <cell r="A932">
            <v>902</v>
          </cell>
          <cell r="B932" t="str">
            <v>OŠ Silvija Strahimira Kranjčevića - Senj</v>
          </cell>
        </row>
        <row r="933">
          <cell r="A933">
            <v>2236</v>
          </cell>
          <cell r="B933" t="str">
            <v>OŠ Silvija Strahimira Kranjčevića - Zagreb</v>
          </cell>
        </row>
        <row r="934">
          <cell r="A934">
            <v>1487</v>
          </cell>
          <cell r="B934" t="str">
            <v>OŠ Silvije Strahimira Kranjčevića - Levanjska Varoš</v>
          </cell>
        </row>
        <row r="935">
          <cell r="A935">
            <v>1605</v>
          </cell>
          <cell r="B935" t="str">
            <v>OŠ Siniše Glavaševića</v>
          </cell>
        </row>
        <row r="936">
          <cell r="A936">
            <v>701</v>
          </cell>
          <cell r="B936" t="str">
            <v>OŠ Sirač</v>
          </cell>
        </row>
        <row r="937">
          <cell r="A937">
            <v>434</v>
          </cell>
          <cell r="B937" t="str">
            <v>OŠ Skakavac</v>
          </cell>
        </row>
        <row r="938">
          <cell r="A938">
            <v>1756</v>
          </cell>
          <cell r="B938" t="str">
            <v>OŠ Skalice</v>
          </cell>
        </row>
        <row r="939">
          <cell r="A939">
            <v>865</v>
          </cell>
          <cell r="B939" t="str">
            <v>OŠ Skrad</v>
          </cell>
        </row>
        <row r="940">
          <cell r="A940">
            <v>1561</v>
          </cell>
          <cell r="B940" t="str">
            <v>OŠ Skradin</v>
          </cell>
        </row>
        <row r="941">
          <cell r="A941">
            <v>1657</v>
          </cell>
          <cell r="B941" t="str">
            <v>OŠ Slakovci</v>
          </cell>
        </row>
        <row r="942">
          <cell r="A942">
            <v>2123</v>
          </cell>
          <cell r="B942" t="str">
            <v>OŠ Slano</v>
          </cell>
        </row>
        <row r="943">
          <cell r="A943">
            <v>1783</v>
          </cell>
          <cell r="B943" t="str">
            <v>OŠ Slatine</v>
          </cell>
        </row>
        <row r="944">
          <cell r="A944">
            <v>383</v>
          </cell>
          <cell r="B944" t="str">
            <v>OŠ Slava Raškaj</v>
          </cell>
        </row>
        <row r="945">
          <cell r="A945">
            <v>719</v>
          </cell>
          <cell r="B945" t="str">
            <v>OŠ Slavka Kolara - Hercegovac</v>
          </cell>
        </row>
        <row r="946">
          <cell r="A946">
            <v>54</v>
          </cell>
          <cell r="B946" t="str">
            <v>OŠ Slavka Kolara - Kravarsko</v>
          </cell>
        </row>
        <row r="947">
          <cell r="A947">
            <v>393</v>
          </cell>
          <cell r="B947" t="str">
            <v>OŠ Slunj</v>
          </cell>
        </row>
        <row r="948">
          <cell r="A948">
            <v>1237</v>
          </cell>
          <cell r="B948" t="str">
            <v>OŠ Smiljevac</v>
          </cell>
        </row>
        <row r="949">
          <cell r="A949">
            <v>2121</v>
          </cell>
          <cell r="B949" t="str">
            <v>OŠ Smokvica</v>
          </cell>
        </row>
        <row r="950">
          <cell r="A950">
            <v>579</v>
          </cell>
          <cell r="B950" t="str">
            <v>OŠ Sokolovac</v>
          </cell>
        </row>
        <row r="951">
          <cell r="A951">
            <v>1758</v>
          </cell>
          <cell r="B951" t="str">
            <v>OŠ Spinut</v>
          </cell>
        </row>
        <row r="952">
          <cell r="A952">
            <v>1767</v>
          </cell>
          <cell r="B952" t="str">
            <v>OŠ Split 3</v>
          </cell>
        </row>
        <row r="953">
          <cell r="A953">
            <v>488</v>
          </cell>
          <cell r="B953" t="str">
            <v>OŠ Sračinec</v>
          </cell>
        </row>
        <row r="954">
          <cell r="A954">
            <v>796</v>
          </cell>
          <cell r="B954" t="str">
            <v>OŠ Srdoči</v>
          </cell>
        </row>
        <row r="955">
          <cell r="A955">
            <v>1777</v>
          </cell>
          <cell r="B955" t="str">
            <v>OŠ Srinjine</v>
          </cell>
        </row>
        <row r="956">
          <cell r="A956">
            <v>1224</v>
          </cell>
          <cell r="B956" t="str">
            <v>OŠ Stanovi</v>
          </cell>
        </row>
        <row r="957">
          <cell r="A957">
            <v>1654</v>
          </cell>
          <cell r="B957" t="str">
            <v>OŠ Stari Jankovci</v>
          </cell>
        </row>
        <row r="958">
          <cell r="A958">
            <v>1274</v>
          </cell>
          <cell r="B958" t="str">
            <v>OŠ Starigrad</v>
          </cell>
        </row>
        <row r="959">
          <cell r="A959">
            <v>2246</v>
          </cell>
          <cell r="B959" t="str">
            <v>OŠ Stenjevec</v>
          </cell>
        </row>
        <row r="960">
          <cell r="A960">
            <v>98</v>
          </cell>
          <cell r="B960" t="str">
            <v>OŠ Stjepan Radić - Božjakovina</v>
          </cell>
        </row>
        <row r="961">
          <cell r="A961">
            <v>1678</v>
          </cell>
          <cell r="B961" t="str">
            <v>OŠ Stjepan Radić - Imotski</v>
          </cell>
        </row>
        <row r="962">
          <cell r="A962">
            <v>1164</v>
          </cell>
          <cell r="B962" t="str">
            <v>OŠ Stjepan Radić - Oprisavci</v>
          </cell>
        </row>
        <row r="963">
          <cell r="A963">
            <v>1713</v>
          </cell>
          <cell r="B963" t="str">
            <v>OŠ Stjepan Radić - Tijarica</v>
          </cell>
        </row>
        <row r="964">
          <cell r="A964">
            <v>1648</v>
          </cell>
          <cell r="B964" t="str">
            <v>OŠ Stjepana Antolovića</v>
          </cell>
        </row>
        <row r="965">
          <cell r="A965">
            <v>3</v>
          </cell>
          <cell r="B965" t="str">
            <v>OŠ Stjepana Basaričeka</v>
          </cell>
        </row>
        <row r="966">
          <cell r="A966">
            <v>2300</v>
          </cell>
          <cell r="B966" t="str">
            <v>OŠ Stjepana Bencekovića</v>
          </cell>
        </row>
        <row r="967">
          <cell r="A967">
            <v>1658</v>
          </cell>
          <cell r="B967" t="str">
            <v>OŠ Stjepana Cvrkovića</v>
          </cell>
        </row>
        <row r="968">
          <cell r="A968">
            <v>1689</v>
          </cell>
          <cell r="B968" t="str">
            <v>OŠ Stjepana Ivičevića</v>
          </cell>
        </row>
        <row r="969">
          <cell r="A969">
            <v>252</v>
          </cell>
          <cell r="B969" t="str">
            <v>OŠ Stjepana Kefelje</v>
          </cell>
        </row>
        <row r="970">
          <cell r="A970">
            <v>1254</v>
          </cell>
          <cell r="B970" t="str">
            <v>OŠ Stjepana Radića - Bibinje</v>
          </cell>
        </row>
        <row r="971">
          <cell r="A971">
            <v>162</v>
          </cell>
          <cell r="B971" t="str">
            <v>OŠ Stjepana Radića - Brestovec Orehovički</v>
          </cell>
        </row>
        <row r="972">
          <cell r="A972">
            <v>2071</v>
          </cell>
          <cell r="B972" t="str">
            <v>OŠ Stjepana Radića - Metković</v>
          </cell>
        </row>
        <row r="973">
          <cell r="A973">
            <v>1041</v>
          </cell>
          <cell r="B973" t="str">
            <v>OŠ Stjepana Radića - Čaglin</v>
          </cell>
        </row>
        <row r="974">
          <cell r="A974">
            <v>1780</v>
          </cell>
          <cell r="B974" t="str">
            <v>OŠ Stobreč</v>
          </cell>
        </row>
        <row r="975">
          <cell r="A975">
            <v>1965</v>
          </cell>
          <cell r="B975" t="str">
            <v>OŠ Stoja</v>
          </cell>
        </row>
        <row r="976">
          <cell r="A976">
            <v>2097</v>
          </cell>
          <cell r="B976" t="str">
            <v>OŠ Ston</v>
          </cell>
        </row>
        <row r="977">
          <cell r="A977">
            <v>2186</v>
          </cell>
          <cell r="B977" t="str">
            <v>OŠ Strahoninec</v>
          </cell>
        </row>
        <row r="978">
          <cell r="A978">
            <v>1789</v>
          </cell>
          <cell r="B978" t="str">
            <v>OŠ Strožanac</v>
          </cell>
        </row>
        <row r="979">
          <cell r="A979">
            <v>3057</v>
          </cell>
          <cell r="B979" t="str">
            <v>OŠ Stubičke Toplice</v>
          </cell>
        </row>
        <row r="980">
          <cell r="A980">
            <v>1826</v>
          </cell>
          <cell r="B980" t="str">
            <v>OŠ Studenci</v>
          </cell>
        </row>
        <row r="981">
          <cell r="A981">
            <v>998</v>
          </cell>
          <cell r="B981" t="str">
            <v>OŠ Suhopolje</v>
          </cell>
        </row>
        <row r="982">
          <cell r="A982">
            <v>1255</v>
          </cell>
          <cell r="B982" t="str">
            <v>OŠ Sukošan</v>
          </cell>
        </row>
        <row r="983">
          <cell r="A983">
            <v>329</v>
          </cell>
          <cell r="B983" t="str">
            <v>OŠ Sunja</v>
          </cell>
        </row>
        <row r="984">
          <cell r="A984">
            <v>1876</v>
          </cell>
          <cell r="B984" t="str">
            <v>OŠ Supetar</v>
          </cell>
        </row>
        <row r="985">
          <cell r="A985">
            <v>1769</v>
          </cell>
          <cell r="B985" t="str">
            <v>OŠ Sućidar</v>
          </cell>
        </row>
        <row r="986">
          <cell r="A986">
            <v>1304</v>
          </cell>
          <cell r="B986" t="str">
            <v>OŠ Sv. Filip i Jakov</v>
          </cell>
        </row>
        <row r="987">
          <cell r="A987">
            <v>2298</v>
          </cell>
          <cell r="B987" t="str">
            <v>OŠ Sveta Klara</v>
          </cell>
        </row>
        <row r="988">
          <cell r="A988">
            <v>2187</v>
          </cell>
          <cell r="B988" t="str">
            <v>OŠ Sveta Marija</v>
          </cell>
        </row>
        <row r="989">
          <cell r="A989">
            <v>105</v>
          </cell>
          <cell r="B989" t="str">
            <v>OŠ Sveta Nedelja</v>
          </cell>
        </row>
        <row r="990">
          <cell r="A990">
            <v>1362</v>
          </cell>
          <cell r="B990" t="str">
            <v>OŠ Svete Ane u Osijeku</v>
          </cell>
        </row>
        <row r="991">
          <cell r="A991">
            <v>212</v>
          </cell>
          <cell r="B991" t="str">
            <v>OŠ Sveti Križ Začretje</v>
          </cell>
        </row>
        <row r="992">
          <cell r="A992">
            <v>2174</v>
          </cell>
          <cell r="B992" t="str">
            <v>OŠ Sveti Martin na Muri</v>
          </cell>
        </row>
        <row r="993">
          <cell r="A993">
            <v>829</v>
          </cell>
          <cell r="B993" t="str">
            <v>OŠ Sveti Matej</v>
          </cell>
        </row>
        <row r="994">
          <cell r="A994">
            <v>584</v>
          </cell>
          <cell r="B994" t="str">
            <v>OŠ Sveti Petar Orehovec</v>
          </cell>
        </row>
        <row r="995">
          <cell r="A995">
            <v>504</v>
          </cell>
          <cell r="B995" t="str">
            <v>OŠ Sveti Đurđ</v>
          </cell>
        </row>
        <row r="996">
          <cell r="A996">
            <v>2021</v>
          </cell>
          <cell r="B996" t="str">
            <v xml:space="preserve">OŠ Svetvinčenat </v>
          </cell>
        </row>
        <row r="997">
          <cell r="A997">
            <v>508</v>
          </cell>
          <cell r="B997" t="str">
            <v>OŠ Svibovec</v>
          </cell>
        </row>
        <row r="998">
          <cell r="A998">
            <v>1958</v>
          </cell>
          <cell r="B998" t="str">
            <v xml:space="preserve">OŠ Tar - Vabriga </v>
          </cell>
        </row>
        <row r="999">
          <cell r="A999">
            <v>1376</v>
          </cell>
          <cell r="B999" t="str">
            <v>OŠ Tenja</v>
          </cell>
        </row>
        <row r="1000">
          <cell r="A1000">
            <v>1811</v>
          </cell>
          <cell r="B1000" t="str">
            <v>OŠ Tin Ujević - Krivodol</v>
          </cell>
        </row>
        <row r="1001">
          <cell r="A1001">
            <v>1375</v>
          </cell>
          <cell r="B1001" t="str">
            <v>OŠ Tin Ujević - Osijek</v>
          </cell>
        </row>
        <row r="1002">
          <cell r="A1002">
            <v>2276</v>
          </cell>
          <cell r="B1002" t="str">
            <v>OŠ Tina Ujevića - Zagreb</v>
          </cell>
        </row>
        <row r="1003">
          <cell r="A1003">
            <v>1546</v>
          </cell>
          <cell r="B1003" t="str">
            <v>OŠ Tina Ujevića - Šibenik</v>
          </cell>
        </row>
        <row r="1004">
          <cell r="A1004">
            <v>2252</v>
          </cell>
          <cell r="B1004" t="str">
            <v>OŠ Tituša Brezovačkog</v>
          </cell>
        </row>
        <row r="1005">
          <cell r="A1005">
            <v>2152</v>
          </cell>
          <cell r="B1005" t="str">
            <v>OŠ Tomaša Goričanca - Mala Subotica</v>
          </cell>
        </row>
        <row r="1006">
          <cell r="A1006">
            <v>1971</v>
          </cell>
          <cell r="B1006" t="str">
            <v>OŠ Tone Peruška - Pula</v>
          </cell>
        </row>
        <row r="1007">
          <cell r="A1007">
            <v>2888</v>
          </cell>
          <cell r="B1007" t="str">
            <v>OŠ Tordinci</v>
          </cell>
        </row>
        <row r="1008">
          <cell r="A1008">
            <v>1886</v>
          </cell>
          <cell r="B1008" t="str">
            <v>OŠ Trilj</v>
          </cell>
        </row>
        <row r="1009">
          <cell r="A1009">
            <v>2281</v>
          </cell>
          <cell r="B1009" t="str">
            <v>OŠ Trnjanska</v>
          </cell>
        </row>
        <row r="1010">
          <cell r="A1010">
            <v>483</v>
          </cell>
          <cell r="B1010" t="str">
            <v>OŠ Trnovec</v>
          </cell>
        </row>
        <row r="1011">
          <cell r="A1011">
            <v>728</v>
          </cell>
          <cell r="B1011" t="str">
            <v>OŠ Trnovitica</v>
          </cell>
        </row>
        <row r="1012">
          <cell r="A1012">
            <v>663</v>
          </cell>
          <cell r="B1012" t="str">
            <v>OŠ Trnovitički Popovac</v>
          </cell>
        </row>
        <row r="1013">
          <cell r="A1013">
            <v>2297</v>
          </cell>
          <cell r="B1013" t="str">
            <v>OŠ Trnsko</v>
          </cell>
        </row>
        <row r="1014">
          <cell r="A1014">
            <v>2128</v>
          </cell>
          <cell r="B1014" t="str">
            <v>OŠ Trpanj</v>
          </cell>
        </row>
        <row r="1015">
          <cell r="A1015">
            <v>1665</v>
          </cell>
          <cell r="B1015" t="str">
            <v>OŠ Trpinja</v>
          </cell>
        </row>
        <row r="1016">
          <cell r="A1016">
            <v>791</v>
          </cell>
          <cell r="B1016" t="str">
            <v>OŠ Trsat</v>
          </cell>
        </row>
        <row r="1017">
          <cell r="A1017">
            <v>1763</v>
          </cell>
          <cell r="B1017" t="str">
            <v>OŠ Trstenik</v>
          </cell>
        </row>
        <row r="1018">
          <cell r="A1018">
            <v>358</v>
          </cell>
          <cell r="B1018" t="str">
            <v>OŠ Turanj</v>
          </cell>
        </row>
        <row r="1019">
          <cell r="A1019">
            <v>792</v>
          </cell>
          <cell r="B1019" t="str">
            <v>OŠ Turnić</v>
          </cell>
        </row>
        <row r="1020">
          <cell r="A1020">
            <v>1690</v>
          </cell>
          <cell r="B1020" t="str">
            <v>OŠ Tučepi</v>
          </cell>
        </row>
        <row r="1021">
          <cell r="A1021">
            <v>516</v>
          </cell>
          <cell r="B1021" t="str">
            <v>OŠ Tužno</v>
          </cell>
        </row>
        <row r="1022">
          <cell r="A1022">
            <v>704</v>
          </cell>
          <cell r="B1022" t="str">
            <v>OŠ u Đulovcu</v>
          </cell>
        </row>
        <row r="1023">
          <cell r="A1023">
            <v>1288</v>
          </cell>
          <cell r="B1023" t="str">
            <v>OŠ Valentin Klarin - Preko</v>
          </cell>
        </row>
        <row r="1024">
          <cell r="A1024">
            <v>1928</v>
          </cell>
          <cell r="B1024" t="str">
            <v>OŠ Vazmoslav Gržalja</v>
          </cell>
        </row>
        <row r="1025">
          <cell r="A1025">
            <v>2120</v>
          </cell>
          <cell r="B1025" t="str">
            <v>OŠ Vela Luka</v>
          </cell>
        </row>
        <row r="1026">
          <cell r="A1026">
            <v>1978</v>
          </cell>
          <cell r="B1026" t="str">
            <v>OŠ Veli Vrh - Pula</v>
          </cell>
        </row>
        <row r="1027">
          <cell r="A1027">
            <v>52</v>
          </cell>
          <cell r="B1027" t="str">
            <v>OŠ Velika Mlaka</v>
          </cell>
        </row>
        <row r="1028">
          <cell r="A1028">
            <v>685</v>
          </cell>
          <cell r="B1028" t="str">
            <v>OŠ Velika Pisanica</v>
          </cell>
        </row>
        <row r="1029">
          <cell r="A1029">
            <v>505</v>
          </cell>
          <cell r="B1029" t="str">
            <v>OŠ Veliki Bukovec</v>
          </cell>
        </row>
        <row r="1030">
          <cell r="A1030">
            <v>217</v>
          </cell>
          <cell r="B1030" t="str">
            <v>OŠ Veliko Trgovišće</v>
          </cell>
        </row>
        <row r="1031">
          <cell r="A1031">
            <v>674</v>
          </cell>
          <cell r="B1031" t="str">
            <v>OŠ Veliko Trojstvo</v>
          </cell>
        </row>
        <row r="1032">
          <cell r="A1032">
            <v>1977</v>
          </cell>
          <cell r="B1032" t="str">
            <v>OŠ Veruda - Pula</v>
          </cell>
        </row>
        <row r="1033">
          <cell r="A1033">
            <v>2302</v>
          </cell>
          <cell r="B1033" t="str">
            <v>OŠ Većeslava Holjevca</v>
          </cell>
        </row>
        <row r="1034">
          <cell r="A1034">
            <v>793</v>
          </cell>
          <cell r="B1034" t="str">
            <v>OŠ Vežica</v>
          </cell>
        </row>
        <row r="1035">
          <cell r="A1035">
            <v>1549</v>
          </cell>
          <cell r="B1035" t="str">
            <v>OŠ Vidici</v>
          </cell>
        </row>
        <row r="1036">
          <cell r="A1036">
            <v>1973</v>
          </cell>
          <cell r="B1036" t="str">
            <v>OŠ Vidikovac</v>
          </cell>
        </row>
        <row r="1037">
          <cell r="A1037">
            <v>476</v>
          </cell>
          <cell r="B1037" t="str">
            <v>OŠ Vidovec</v>
          </cell>
        </row>
        <row r="1038">
          <cell r="A1038">
            <v>1369</v>
          </cell>
          <cell r="B1038" t="str">
            <v>OŠ Vijenac</v>
          </cell>
        </row>
        <row r="1039">
          <cell r="A1039">
            <v>1131</v>
          </cell>
          <cell r="B1039" t="str">
            <v>OŠ Viktor Car Emin - Donji Andrijevci</v>
          </cell>
        </row>
        <row r="1040">
          <cell r="A1040">
            <v>836</v>
          </cell>
          <cell r="B1040" t="str">
            <v>OŠ Viktora Cara Emina - Lovran</v>
          </cell>
        </row>
        <row r="1041">
          <cell r="A1041">
            <v>179</v>
          </cell>
          <cell r="B1041" t="str">
            <v>OŠ Viktora Kovačića</v>
          </cell>
        </row>
        <row r="1042">
          <cell r="A1042">
            <v>282</v>
          </cell>
          <cell r="B1042" t="str">
            <v>OŠ Viktorovac</v>
          </cell>
        </row>
        <row r="1043">
          <cell r="A1043">
            <v>1052</v>
          </cell>
          <cell r="B1043" t="str">
            <v>OŠ Vilima Korajca</v>
          </cell>
        </row>
        <row r="1044">
          <cell r="A1044">
            <v>485</v>
          </cell>
          <cell r="B1044" t="str">
            <v>OŠ Vinica</v>
          </cell>
        </row>
        <row r="1045">
          <cell r="A1045">
            <v>1720</v>
          </cell>
          <cell r="B1045" t="str">
            <v>OŠ Vis</v>
          </cell>
        </row>
        <row r="1046">
          <cell r="A1046">
            <v>1778</v>
          </cell>
          <cell r="B1046" t="str">
            <v>OŠ Visoka - Split</v>
          </cell>
        </row>
        <row r="1047">
          <cell r="A1047">
            <v>515</v>
          </cell>
          <cell r="B1047" t="str">
            <v>OŠ Visoko - Visoko</v>
          </cell>
        </row>
        <row r="1048">
          <cell r="A1048">
            <v>2014</v>
          </cell>
          <cell r="B1048" t="str">
            <v>OŠ Vitomir Širola - Pajo</v>
          </cell>
        </row>
        <row r="1049">
          <cell r="A1049">
            <v>1381</v>
          </cell>
          <cell r="B1049" t="str">
            <v>OŠ Višnjevac</v>
          </cell>
        </row>
        <row r="1050">
          <cell r="A1050">
            <v>1136</v>
          </cell>
          <cell r="B1050" t="str">
            <v>OŠ Vjekoslav Klaić</v>
          </cell>
        </row>
        <row r="1051">
          <cell r="A1051">
            <v>1566</v>
          </cell>
          <cell r="B1051" t="str">
            <v>OŠ Vjekoslava Kaleba</v>
          </cell>
        </row>
        <row r="1052">
          <cell r="A1052">
            <v>1748</v>
          </cell>
          <cell r="B1052" t="str">
            <v>OŠ Vjekoslava Paraća</v>
          </cell>
        </row>
        <row r="1053">
          <cell r="A1053">
            <v>2218</v>
          </cell>
          <cell r="B1053" t="str">
            <v>OŠ Vjenceslava Novaka</v>
          </cell>
        </row>
        <row r="1054">
          <cell r="A1054">
            <v>4056</v>
          </cell>
          <cell r="B1054" t="str">
            <v>OŠ Vladimir Deščak</v>
          </cell>
        </row>
        <row r="1055">
          <cell r="A1055">
            <v>780</v>
          </cell>
          <cell r="B1055" t="str">
            <v>OŠ Vladimir Gortan - Rijeka</v>
          </cell>
        </row>
        <row r="1056">
          <cell r="A1056">
            <v>1195</v>
          </cell>
          <cell r="B1056" t="str">
            <v>OŠ Vladimir Nazor - Adžamovci</v>
          </cell>
        </row>
        <row r="1057">
          <cell r="A1057">
            <v>164</v>
          </cell>
          <cell r="B1057" t="str">
            <v>OŠ Vladimir Nazor - Budinščina</v>
          </cell>
        </row>
        <row r="1058">
          <cell r="A1058">
            <v>340</v>
          </cell>
          <cell r="B1058" t="str">
            <v>OŠ Vladimir Nazor - Duga Resa</v>
          </cell>
        </row>
        <row r="1059">
          <cell r="A1059">
            <v>1647</v>
          </cell>
          <cell r="B1059" t="str">
            <v>OŠ Vladimir Nazor - Komletinci</v>
          </cell>
        </row>
        <row r="1060">
          <cell r="A1060">
            <v>546</v>
          </cell>
          <cell r="B1060" t="str">
            <v>OŠ Vladimir Nazor - Križevci</v>
          </cell>
        </row>
        <row r="1061">
          <cell r="A1061">
            <v>1297</v>
          </cell>
          <cell r="B1061" t="str">
            <v>OŠ Vladimir Nazor - Neviđane</v>
          </cell>
        </row>
        <row r="1062">
          <cell r="A1062">
            <v>113</v>
          </cell>
          <cell r="B1062" t="str">
            <v>OŠ Vladimir Nazor - Pisarovina</v>
          </cell>
        </row>
        <row r="1063">
          <cell r="A1063">
            <v>2078</v>
          </cell>
          <cell r="B1063" t="str">
            <v>OŠ Vladimir Nazor - Ploče</v>
          </cell>
        </row>
        <row r="1064">
          <cell r="A1064">
            <v>1110</v>
          </cell>
          <cell r="B1064" t="str">
            <v>OŠ Vladimir Nazor - Slavonski Brod</v>
          </cell>
        </row>
        <row r="1065">
          <cell r="A1065">
            <v>481</v>
          </cell>
          <cell r="B1065" t="str">
            <v>OŠ Vladimir Nazor - Sveti Ilija</v>
          </cell>
        </row>
        <row r="1066">
          <cell r="A1066">
            <v>334</v>
          </cell>
          <cell r="B1066" t="str">
            <v>OŠ Vladimir Nazor - Topusko</v>
          </cell>
        </row>
        <row r="1067">
          <cell r="A1067">
            <v>1082</v>
          </cell>
          <cell r="B1067" t="str">
            <v>OŠ Vladimir Nazor - Trenkovo</v>
          </cell>
        </row>
        <row r="1068">
          <cell r="A1068">
            <v>961</v>
          </cell>
          <cell r="B1068" t="str">
            <v>OŠ Vladimir Nazor - Virovitica</v>
          </cell>
        </row>
        <row r="1069">
          <cell r="A1069">
            <v>1445</v>
          </cell>
          <cell r="B1069" t="str">
            <v>OŠ Vladimir Nazor - Čepin</v>
          </cell>
        </row>
        <row r="1070">
          <cell r="A1070">
            <v>1339</v>
          </cell>
          <cell r="B1070" t="str">
            <v>OŠ Vladimir Nazor - Đakovo</v>
          </cell>
        </row>
        <row r="1071">
          <cell r="A1071">
            <v>1365</v>
          </cell>
          <cell r="B1071" t="str">
            <v>OŠ Vladimira Becića - Osijek</v>
          </cell>
        </row>
        <row r="1072">
          <cell r="A1072">
            <v>2043</v>
          </cell>
          <cell r="B1072" t="str">
            <v>OŠ Vladimira Gortana - Žminj</v>
          </cell>
        </row>
        <row r="1073">
          <cell r="A1073">
            <v>730</v>
          </cell>
          <cell r="B1073" t="str">
            <v>OŠ Vladimira Nazora - Crikvenica</v>
          </cell>
        </row>
        <row r="1074">
          <cell r="A1074">
            <v>638</v>
          </cell>
          <cell r="B1074" t="str">
            <v>OŠ Vladimira Nazora - Daruvar</v>
          </cell>
        </row>
        <row r="1075">
          <cell r="A1075">
            <v>1395</v>
          </cell>
          <cell r="B1075" t="str">
            <v>OŠ Vladimira Nazora - Feričanci</v>
          </cell>
        </row>
        <row r="1076">
          <cell r="A1076">
            <v>2006</v>
          </cell>
          <cell r="B1076" t="str">
            <v>OŠ Vladimira Nazora - Krnica</v>
          </cell>
        </row>
        <row r="1077">
          <cell r="A1077">
            <v>990</v>
          </cell>
          <cell r="B1077" t="str">
            <v>OŠ Vladimira Nazora - Nova Bukovica</v>
          </cell>
        </row>
        <row r="1078">
          <cell r="A1078">
            <v>1942</v>
          </cell>
          <cell r="B1078" t="str">
            <v>OŠ Vladimira Nazora - Pazin</v>
          </cell>
        </row>
        <row r="1079">
          <cell r="A1079">
            <v>1794</v>
          </cell>
          <cell r="B1079" t="str">
            <v>OŠ Vladimira Nazora - Postira</v>
          </cell>
        </row>
        <row r="1080">
          <cell r="A1080">
            <v>1998</v>
          </cell>
          <cell r="B1080" t="str">
            <v>OŠ Vladimira Nazora - Potpićan</v>
          </cell>
        </row>
        <row r="1081">
          <cell r="A1081">
            <v>2137</v>
          </cell>
          <cell r="B1081" t="str">
            <v>OŠ Vladimira Nazora - Pribislavec</v>
          </cell>
        </row>
        <row r="1082">
          <cell r="A1082">
            <v>1985</v>
          </cell>
          <cell r="B1082" t="str">
            <v>OŠ Vladimira Nazora - Rovinj</v>
          </cell>
        </row>
        <row r="1083">
          <cell r="A1083">
            <v>1579</v>
          </cell>
          <cell r="B1083" t="str">
            <v>OŠ Vladimira Nazora - Vinkovci</v>
          </cell>
        </row>
        <row r="1084">
          <cell r="A1084">
            <v>2041</v>
          </cell>
          <cell r="B1084" t="str">
            <v>OŠ Vladimira Nazora - Vrsar</v>
          </cell>
        </row>
        <row r="1085">
          <cell r="A1085">
            <v>2220</v>
          </cell>
          <cell r="B1085" t="str">
            <v>OŠ Vladimira Nazora - Zagreb</v>
          </cell>
        </row>
        <row r="1086">
          <cell r="A1086">
            <v>1260</v>
          </cell>
          <cell r="B1086" t="str">
            <v>OŠ Vladimira Nazora - Škabrnje</v>
          </cell>
        </row>
        <row r="1087">
          <cell r="A1087">
            <v>249</v>
          </cell>
          <cell r="B1087" t="str">
            <v>OŠ Vladimira Vidrića</v>
          </cell>
        </row>
        <row r="1088">
          <cell r="A1088">
            <v>1571</v>
          </cell>
          <cell r="B1088" t="str">
            <v>OŠ Vodice</v>
          </cell>
        </row>
        <row r="1089">
          <cell r="A1089">
            <v>2036</v>
          </cell>
          <cell r="B1089" t="str">
            <v xml:space="preserve">OŠ Vodnjan </v>
          </cell>
        </row>
        <row r="1090">
          <cell r="A1090">
            <v>396</v>
          </cell>
          <cell r="B1090" t="str">
            <v>OŠ Vojnić</v>
          </cell>
        </row>
        <row r="1091">
          <cell r="A1091">
            <v>2267</v>
          </cell>
          <cell r="B1091" t="str">
            <v>OŠ Voltino</v>
          </cell>
        </row>
        <row r="1092">
          <cell r="A1092">
            <v>995</v>
          </cell>
          <cell r="B1092" t="str">
            <v>OŠ Voćin</v>
          </cell>
        </row>
        <row r="1093">
          <cell r="A1093">
            <v>1659</v>
          </cell>
          <cell r="B1093" t="str">
            <v>OŠ Vođinci</v>
          </cell>
        </row>
        <row r="1094">
          <cell r="A1094">
            <v>1245</v>
          </cell>
          <cell r="B1094" t="str">
            <v>OŠ Voštarnica - Zadar</v>
          </cell>
        </row>
        <row r="1095">
          <cell r="A1095">
            <v>2271</v>
          </cell>
          <cell r="B1095" t="str">
            <v>OŠ Vrbani</v>
          </cell>
        </row>
        <row r="1096">
          <cell r="A1096">
            <v>1721</v>
          </cell>
          <cell r="B1096" t="str">
            <v>OŠ Vrgorac</v>
          </cell>
        </row>
        <row r="1097">
          <cell r="A1097">
            <v>1551</v>
          </cell>
          <cell r="B1097" t="str">
            <v>OŠ Vrpolje</v>
          </cell>
        </row>
        <row r="1098">
          <cell r="A1098">
            <v>2305</v>
          </cell>
          <cell r="B1098" t="str">
            <v>OŠ Vugrovec - Kašina</v>
          </cell>
        </row>
        <row r="1099">
          <cell r="A1099">
            <v>2245</v>
          </cell>
          <cell r="B1099" t="str">
            <v>OŠ Vukomerec</v>
          </cell>
        </row>
        <row r="1100">
          <cell r="A1100">
            <v>41</v>
          </cell>
          <cell r="B1100" t="str">
            <v>OŠ Vukovina</v>
          </cell>
        </row>
        <row r="1101">
          <cell r="A1101">
            <v>1246</v>
          </cell>
          <cell r="B1101" t="str">
            <v>OŠ Zadarski otoci - Zadar</v>
          </cell>
        </row>
        <row r="1102">
          <cell r="A1102">
            <v>1907</v>
          </cell>
          <cell r="B1102" t="str">
            <v>OŠ Zagvozd</v>
          </cell>
        </row>
        <row r="1103">
          <cell r="A1103">
            <v>776</v>
          </cell>
          <cell r="B1103" t="str">
            <v>OŠ Zamet</v>
          </cell>
        </row>
        <row r="1104">
          <cell r="A1104">
            <v>2296</v>
          </cell>
          <cell r="B1104" t="str">
            <v>OŠ Zapruđe</v>
          </cell>
        </row>
        <row r="1105">
          <cell r="A1105">
            <v>1055</v>
          </cell>
          <cell r="B1105" t="str">
            <v>OŠ Zdenka Turkovića</v>
          </cell>
        </row>
        <row r="1106">
          <cell r="A1106">
            <v>1257</v>
          </cell>
          <cell r="B1106" t="str">
            <v>OŠ Zemunik</v>
          </cell>
        </row>
        <row r="1107">
          <cell r="A1107">
            <v>153</v>
          </cell>
          <cell r="B1107" t="str">
            <v>OŠ Zlatar Bistrica</v>
          </cell>
        </row>
        <row r="1108">
          <cell r="A1108">
            <v>1422</v>
          </cell>
          <cell r="B1108" t="str">
            <v>OŠ Zmajevac</v>
          </cell>
        </row>
        <row r="1109">
          <cell r="A1109">
            <v>1913</v>
          </cell>
          <cell r="B1109" t="str">
            <v>OŠ Zmijavci</v>
          </cell>
        </row>
        <row r="1110">
          <cell r="A1110">
            <v>890</v>
          </cell>
          <cell r="B1110" t="str">
            <v>OŠ Zrinskih i Frankopana</v>
          </cell>
        </row>
        <row r="1111">
          <cell r="A1111">
            <v>1632</v>
          </cell>
          <cell r="B1111" t="str">
            <v>OŠ Zrinskih Nuštar</v>
          </cell>
        </row>
        <row r="1112">
          <cell r="A1112">
            <v>255</v>
          </cell>
          <cell r="B1112" t="str">
            <v>OŠ Zvonimira Franka</v>
          </cell>
        </row>
        <row r="1113">
          <cell r="A1113">
            <v>734</v>
          </cell>
          <cell r="B1113" t="str">
            <v>OŠ Zvonka Cara</v>
          </cell>
        </row>
        <row r="1114">
          <cell r="A1114">
            <v>1649</v>
          </cell>
          <cell r="B1114" t="str">
            <v>OŠ Čakovci</v>
          </cell>
        </row>
        <row r="1115">
          <cell r="A1115">
            <v>823</v>
          </cell>
          <cell r="B1115" t="str">
            <v>OŠ Čavle</v>
          </cell>
        </row>
        <row r="1116">
          <cell r="A1116">
            <v>632</v>
          </cell>
          <cell r="B1116" t="str">
            <v>OŠ Čazma</v>
          </cell>
        </row>
        <row r="1117">
          <cell r="A1117">
            <v>1411</v>
          </cell>
          <cell r="B1117" t="str">
            <v>OŠ Čeminac</v>
          </cell>
        </row>
        <row r="1118">
          <cell r="A1118">
            <v>1573</v>
          </cell>
          <cell r="B1118" t="str">
            <v>OŠ Čista Velika</v>
          </cell>
        </row>
        <row r="1119">
          <cell r="A1119">
            <v>2216</v>
          </cell>
          <cell r="B1119" t="str">
            <v>OŠ Čučerje</v>
          </cell>
        </row>
        <row r="1120">
          <cell r="A1120">
            <v>1348</v>
          </cell>
          <cell r="B1120" t="str">
            <v>OŠ Đakovački Selci</v>
          </cell>
        </row>
        <row r="1121">
          <cell r="A1121">
            <v>2</v>
          </cell>
          <cell r="B1121" t="str">
            <v>OŠ Đure Deželića - Ivanić Grad</v>
          </cell>
        </row>
        <row r="1122">
          <cell r="A1122">
            <v>167</v>
          </cell>
          <cell r="B1122" t="str">
            <v xml:space="preserve">OŠ Đure Prejca - Desinić </v>
          </cell>
        </row>
        <row r="1123">
          <cell r="A1123">
            <v>170</v>
          </cell>
          <cell r="B1123" t="str">
            <v>OŠ Đurmanec</v>
          </cell>
        </row>
        <row r="1124">
          <cell r="A1124">
            <v>532</v>
          </cell>
          <cell r="B1124" t="str">
            <v>OŠ Đuro Ester</v>
          </cell>
        </row>
        <row r="1125">
          <cell r="A1125">
            <v>1105</v>
          </cell>
          <cell r="B1125" t="str">
            <v>OŠ Đuro Pilar</v>
          </cell>
        </row>
        <row r="1126">
          <cell r="A1126">
            <v>484</v>
          </cell>
          <cell r="B1126" t="str">
            <v>OŠ Šemovec</v>
          </cell>
        </row>
        <row r="1127">
          <cell r="A1127">
            <v>2195</v>
          </cell>
          <cell r="B1127" t="str">
            <v>OŠ Šestine</v>
          </cell>
        </row>
        <row r="1128">
          <cell r="A1128">
            <v>1322</v>
          </cell>
          <cell r="B1128" t="str">
            <v>OŠ Šećerana</v>
          </cell>
        </row>
        <row r="1129">
          <cell r="A1129">
            <v>1961</v>
          </cell>
          <cell r="B1129" t="str">
            <v>OŠ Šijana - Pula</v>
          </cell>
        </row>
        <row r="1130">
          <cell r="A1130">
            <v>1236</v>
          </cell>
          <cell r="B1130" t="str">
            <v>OŠ Šime Budinića - Zadar</v>
          </cell>
        </row>
        <row r="1131">
          <cell r="A1131">
            <v>1233</v>
          </cell>
          <cell r="B1131" t="str">
            <v>OŠ Šimuna Kožičića Benje</v>
          </cell>
        </row>
        <row r="1132">
          <cell r="A1132">
            <v>790</v>
          </cell>
          <cell r="B1132" t="str">
            <v>OŠ Škurinje - Rijeka</v>
          </cell>
        </row>
        <row r="1133">
          <cell r="A1133">
            <v>2908</v>
          </cell>
          <cell r="B1133" t="str">
            <v>OŠ Špansko Oranice</v>
          </cell>
        </row>
        <row r="1134">
          <cell r="A1134">
            <v>711</v>
          </cell>
          <cell r="B1134" t="str">
            <v>OŠ Štefanje</v>
          </cell>
        </row>
        <row r="1135">
          <cell r="A1135">
            <v>2177</v>
          </cell>
          <cell r="B1135" t="str">
            <v>OŠ Štrigova</v>
          </cell>
        </row>
        <row r="1136">
          <cell r="A1136">
            <v>352</v>
          </cell>
          <cell r="B1136" t="str">
            <v>OŠ Švarča</v>
          </cell>
        </row>
        <row r="1137">
          <cell r="A1137">
            <v>61</v>
          </cell>
          <cell r="B1137" t="str">
            <v>OŠ Ščitarjevo</v>
          </cell>
        </row>
        <row r="1138">
          <cell r="A1138">
            <v>436</v>
          </cell>
          <cell r="B1138" t="str">
            <v>OŠ Žakanje</v>
          </cell>
        </row>
        <row r="1139">
          <cell r="A1139">
            <v>2239</v>
          </cell>
          <cell r="B1139" t="str">
            <v>OŠ Žitnjak</v>
          </cell>
        </row>
        <row r="1140">
          <cell r="A1140">
            <v>4057</v>
          </cell>
          <cell r="B1140" t="str">
            <v>OŠ Žnjan-Pazdigrad</v>
          </cell>
        </row>
        <row r="1141">
          <cell r="A1141">
            <v>1774</v>
          </cell>
          <cell r="B1141" t="str">
            <v>OŠ Žrnovnica</v>
          </cell>
        </row>
        <row r="1142">
          <cell r="A1142">
            <v>2129</v>
          </cell>
          <cell r="B1142" t="str">
            <v>OŠ Župa Dubrovačka</v>
          </cell>
        </row>
        <row r="1143">
          <cell r="A1143">
            <v>2210</v>
          </cell>
          <cell r="B1143" t="str">
            <v>OŠ Žuti brijeg</v>
          </cell>
        </row>
        <row r="1144">
          <cell r="A1144">
            <v>2653</v>
          </cell>
          <cell r="B1144" t="str">
            <v>Pazinski kolegij - Klasična gimnazija Pazin s pravom javnosti</v>
          </cell>
        </row>
        <row r="1145">
          <cell r="A1145">
            <v>4035</v>
          </cell>
          <cell r="B1145" t="str">
            <v>Policijska akademija</v>
          </cell>
        </row>
        <row r="1146">
          <cell r="A1146">
            <v>2325</v>
          </cell>
          <cell r="B1146" t="str">
            <v>Poliklinika za rehabilitaciju slušanja i govora SUVAG</v>
          </cell>
        </row>
        <row r="1147">
          <cell r="A1147">
            <v>2551</v>
          </cell>
          <cell r="B1147" t="str">
            <v>Poljoprivredna i veterinarska škola - Osijek</v>
          </cell>
        </row>
        <row r="1148">
          <cell r="A1148">
            <v>2732</v>
          </cell>
          <cell r="B1148" t="str">
            <v>Poljoprivredna škola - Zagreb</v>
          </cell>
        </row>
        <row r="1149">
          <cell r="A1149">
            <v>2530</v>
          </cell>
          <cell r="B1149" t="str">
            <v>Poljoprivredna, prehrambena i veterinarska škola Stanka Ožanića</v>
          </cell>
        </row>
        <row r="1150">
          <cell r="A1150">
            <v>2587</v>
          </cell>
          <cell r="B1150" t="str">
            <v>Poljoprivredno šumarska škola - Vinkovci</v>
          </cell>
        </row>
        <row r="1151">
          <cell r="A1151">
            <v>2498</v>
          </cell>
          <cell r="B1151" t="str">
            <v>Poljoprivredno-prehrambena škola - Požega</v>
          </cell>
        </row>
        <row r="1152">
          <cell r="A1152">
            <v>2478</v>
          </cell>
          <cell r="B1152" t="str">
            <v>Pomorska škola - Bakar</v>
          </cell>
        </row>
        <row r="1153">
          <cell r="A1153">
            <v>2632</v>
          </cell>
          <cell r="B1153" t="str">
            <v>Pomorska škola - Split</v>
          </cell>
        </row>
        <row r="1154">
          <cell r="A1154">
            <v>2524</v>
          </cell>
          <cell r="B1154" t="str">
            <v>Pomorska škola - Zadar</v>
          </cell>
        </row>
        <row r="1155">
          <cell r="A1155">
            <v>2679</v>
          </cell>
          <cell r="B1155" t="str">
            <v>Pomorsko-tehnička škola - Dubrovnik</v>
          </cell>
        </row>
        <row r="1156">
          <cell r="A1156">
            <v>2730</v>
          </cell>
          <cell r="B1156" t="str">
            <v>Poštanska i telekomunikacijska škola - Zagreb</v>
          </cell>
        </row>
        <row r="1157">
          <cell r="A1157">
            <v>2733</v>
          </cell>
          <cell r="B1157" t="str">
            <v>Prehrambeno - tehnološka škola - Zagreb</v>
          </cell>
        </row>
        <row r="1158">
          <cell r="A1158">
            <v>2458</v>
          </cell>
          <cell r="B1158" t="str">
            <v>Prirodoslovna i grafička škola - Rijeka</v>
          </cell>
        </row>
        <row r="1159">
          <cell r="A1159">
            <v>2391</v>
          </cell>
          <cell r="B1159" t="str">
            <v>Prirodoslovna škola - Karlovac</v>
          </cell>
        </row>
        <row r="1160">
          <cell r="A1160">
            <v>2728</v>
          </cell>
          <cell r="B1160" t="str">
            <v>Prirodoslovna škola Vladimira Preloga</v>
          </cell>
        </row>
        <row r="1161">
          <cell r="A1161">
            <v>2529</v>
          </cell>
          <cell r="B1161" t="str">
            <v>Prirodoslovno - grafička škola - Zadar</v>
          </cell>
        </row>
        <row r="1162">
          <cell r="A1162">
            <v>2615</v>
          </cell>
          <cell r="B1162" t="str">
            <v>Prirodoslovno tehnička škola - Split</v>
          </cell>
        </row>
        <row r="1163">
          <cell r="A1163">
            <v>2840</v>
          </cell>
          <cell r="B1163" t="str">
            <v>Privatna ekonomsko-poslovna škola s pravom javnosti - Varaždin</v>
          </cell>
        </row>
        <row r="1164">
          <cell r="A1164">
            <v>2787</v>
          </cell>
          <cell r="B1164" t="str">
            <v>Privatna gimnazija Dr. Časl, s pravom javnosti</v>
          </cell>
        </row>
        <row r="1165">
          <cell r="A1165">
            <v>2777</v>
          </cell>
          <cell r="B1165" t="str">
            <v>Privatna gimnazija i ekonomska škola Katarina Zrinski</v>
          </cell>
        </row>
        <row r="1166">
          <cell r="A1166">
            <v>2790</v>
          </cell>
          <cell r="B1166" t="str">
            <v>Privatna gimnazija i ekonomsko-informatička škola Futura s pravom javnosti</v>
          </cell>
        </row>
        <row r="1167">
          <cell r="A1167">
            <v>2844</v>
          </cell>
          <cell r="B1167" t="str">
            <v>Privatna gimnazija i turističko-ugostiteljska škola Jure Kuprešak  - Zagreb</v>
          </cell>
        </row>
        <row r="1168">
          <cell r="A1168">
            <v>2669</v>
          </cell>
          <cell r="B1168" t="str">
            <v>Privatna gimnazija Juraj Dobrila, s pravom javnosti</v>
          </cell>
        </row>
        <row r="1169">
          <cell r="A1169">
            <v>2640</v>
          </cell>
          <cell r="B1169" t="str">
            <v>Privatna jezična gimnazija Pitagora - srednja škola s pravom javnosti</v>
          </cell>
        </row>
        <row r="1170">
          <cell r="A1170">
            <v>2916</v>
          </cell>
          <cell r="B1170" t="str">
            <v xml:space="preserve">Privatna jezično-informatička gimnazija Leonardo da Vinci </v>
          </cell>
        </row>
        <row r="1171">
          <cell r="A1171">
            <v>2788</v>
          </cell>
          <cell r="B1171" t="str">
            <v>Privatna gimnazija i strukovna škola Svijet s pravom javnosti</v>
          </cell>
        </row>
        <row r="1172">
          <cell r="A1172">
            <v>2774</v>
          </cell>
          <cell r="B1172" t="str">
            <v>Privatna klasična gimnazija s pravom javnosti - Zagreb</v>
          </cell>
        </row>
        <row r="1173">
          <cell r="A1173">
            <v>2941</v>
          </cell>
          <cell r="B1173" t="str">
            <v>Privatna osnovna glazbena škola Bonar</v>
          </cell>
        </row>
        <row r="1174">
          <cell r="A1174">
            <v>1784</v>
          </cell>
          <cell r="B1174" t="str">
            <v>Privatna osnovna glazbena škola Boris Papandopulo</v>
          </cell>
        </row>
        <row r="1175">
          <cell r="A1175">
            <v>1253</v>
          </cell>
          <cell r="B1175" t="str">
            <v>Privatna osnovna škola Nova</v>
          </cell>
        </row>
        <row r="1176">
          <cell r="A1176">
            <v>4002</v>
          </cell>
          <cell r="B1176" t="str">
            <v>Privatna sportska i jezična gimnazija Franjo Bučar</v>
          </cell>
        </row>
        <row r="1177">
          <cell r="A1177">
            <v>4037</v>
          </cell>
          <cell r="B1177" t="str">
            <v>Privatna srednja ekonomska škola "Knez Malduh" Split</v>
          </cell>
        </row>
        <row r="1178">
          <cell r="A1178">
            <v>2784</v>
          </cell>
          <cell r="B1178" t="str">
            <v>Privatna srednja ekonomska škola INOVA s pravom javnosti</v>
          </cell>
        </row>
        <row r="1179">
          <cell r="A1179">
            <v>4031</v>
          </cell>
          <cell r="B1179" t="str">
            <v>Privatna srednja ekonomska škola Verte Nova</v>
          </cell>
        </row>
        <row r="1180">
          <cell r="A1180">
            <v>2915</v>
          </cell>
          <cell r="B1180" t="str">
            <v>Privatna srednja ugostiteljska škola Wallner - Split</v>
          </cell>
        </row>
        <row r="1181">
          <cell r="A1181">
            <v>2641</v>
          </cell>
          <cell r="B1181" t="str">
            <v>Privatna srednja škola Marko Antun de Dominis, s pravom javnosti</v>
          </cell>
        </row>
        <row r="1182">
          <cell r="A1182">
            <v>2417</v>
          </cell>
          <cell r="B1182" t="str">
            <v>Privatna srednja škola Varaždin s pravom javnosti</v>
          </cell>
        </row>
        <row r="1183">
          <cell r="A1183">
            <v>2785</v>
          </cell>
          <cell r="B1183" t="str">
            <v>Privatna umjetnička gimnazija, s pravom javnosti - Zagreb</v>
          </cell>
        </row>
        <row r="1184">
          <cell r="A1184">
            <v>2839</v>
          </cell>
          <cell r="B1184" t="str">
            <v>Privatna varaždinska gimnazija s pravom javnosti</v>
          </cell>
        </row>
        <row r="1185">
          <cell r="A1185">
            <v>2467</v>
          </cell>
          <cell r="B1185" t="str">
            <v>Prometna škola - Rijeka</v>
          </cell>
        </row>
        <row r="1186">
          <cell r="A1186">
            <v>2572</v>
          </cell>
          <cell r="B1186" t="str">
            <v>Prometno-tehnička škola - Šibenik</v>
          </cell>
        </row>
        <row r="1187">
          <cell r="A1187">
            <v>1385</v>
          </cell>
          <cell r="B1187" t="str">
            <v>Prosvjetno-kulturni centar Mađara u Republici Hrvatskoj</v>
          </cell>
        </row>
        <row r="1188">
          <cell r="A1188">
            <v>2725</v>
          </cell>
          <cell r="B1188" t="str">
            <v>Prva ekonomska škola - Zagreb</v>
          </cell>
        </row>
        <row r="1189">
          <cell r="A1189">
            <v>2406</v>
          </cell>
          <cell r="B1189" t="str">
            <v>Prva gimnazija - Varaždin</v>
          </cell>
        </row>
        <row r="1190">
          <cell r="A1190">
            <v>4009</v>
          </cell>
          <cell r="B1190" t="str">
            <v>Prva katolička osnovna škola u Gradu Zagrebu</v>
          </cell>
        </row>
        <row r="1191">
          <cell r="A1191">
            <v>368</v>
          </cell>
          <cell r="B1191" t="str">
            <v>Prva osnovna škola - Ogulin</v>
          </cell>
        </row>
        <row r="1192">
          <cell r="A1192">
            <v>4036</v>
          </cell>
          <cell r="B1192" t="str">
            <v>Prva privatna ekonomska škola Požega</v>
          </cell>
        </row>
        <row r="1193">
          <cell r="A1193">
            <v>3283</v>
          </cell>
          <cell r="B1193" t="str">
            <v>Prva privatna gimnazija - Karlovac</v>
          </cell>
        </row>
        <row r="1194">
          <cell r="A1194">
            <v>2416</v>
          </cell>
          <cell r="B1194" t="str">
            <v>Prva privatna gimnazija s pravom javnosti - Varaždin</v>
          </cell>
        </row>
        <row r="1195">
          <cell r="A1195">
            <v>2773</v>
          </cell>
          <cell r="B1195" t="str">
            <v>Prva privatna gimnazija s pravom javnosti - Zagreb</v>
          </cell>
        </row>
        <row r="1196">
          <cell r="A1196">
            <v>4059</v>
          </cell>
          <cell r="B1196" t="str">
            <v>Privatna gimnazija NOVA s pravom javnosti</v>
          </cell>
        </row>
        <row r="1197">
          <cell r="A1197">
            <v>1982</v>
          </cell>
          <cell r="B1197" t="str">
            <v>Prva privatna osnovna škola Juraj Dobrila s pravom javnosti</v>
          </cell>
        </row>
        <row r="1198">
          <cell r="A1198">
            <v>4038</v>
          </cell>
          <cell r="B1198" t="str">
            <v>Prva privatna škola za osobne usluge Zagreb</v>
          </cell>
        </row>
        <row r="1199">
          <cell r="A1199">
            <v>2457</v>
          </cell>
          <cell r="B1199" t="str">
            <v>Prva riječka hrvatska gimnazija</v>
          </cell>
        </row>
        <row r="1200">
          <cell r="A1200">
            <v>2843</v>
          </cell>
          <cell r="B1200" t="str">
            <v>Prva Srednja informatička škola, s pravom javnosti</v>
          </cell>
        </row>
        <row r="1201">
          <cell r="A1201">
            <v>2538</v>
          </cell>
          <cell r="B1201" t="str">
            <v>Prva srednja škola - Beli Manastir</v>
          </cell>
        </row>
        <row r="1202">
          <cell r="A1202">
            <v>2460</v>
          </cell>
          <cell r="B1202" t="str">
            <v>Prva sušačka hrvatska gimnazija u Rijeci</v>
          </cell>
        </row>
        <row r="1203">
          <cell r="A1203">
            <v>4034</v>
          </cell>
          <cell r="B1203" t="str">
            <v>Pučko otvoreno učilište Zagreb</v>
          </cell>
        </row>
        <row r="1204">
          <cell r="A1204">
            <v>2471</v>
          </cell>
          <cell r="B1204" t="str">
            <v>Salezijanska klasična gimnazija - s pravom javnosti</v>
          </cell>
        </row>
        <row r="1205">
          <cell r="A1205">
            <v>2480</v>
          </cell>
          <cell r="B1205" t="str">
            <v>Srednja glazbena škola Mirković - s pravom javnosti</v>
          </cell>
        </row>
        <row r="1206">
          <cell r="A1206">
            <v>2428</v>
          </cell>
          <cell r="B1206" t="str">
            <v>Srednja gospodarska škola - Križevci</v>
          </cell>
        </row>
        <row r="1207">
          <cell r="A1207">
            <v>2513</v>
          </cell>
          <cell r="B1207" t="str">
            <v>Srednja medicinska škola - Slavonski Brod</v>
          </cell>
        </row>
        <row r="1208">
          <cell r="A1208">
            <v>2689</v>
          </cell>
          <cell r="B1208" t="str">
            <v xml:space="preserve">Srednja poljoprivredna i tehnička škola - Opuzen </v>
          </cell>
        </row>
        <row r="1209">
          <cell r="A1209">
            <v>2604</v>
          </cell>
          <cell r="B1209" t="str">
            <v>Srednja strukovna škola - Makarska</v>
          </cell>
        </row>
        <row r="1210">
          <cell r="A1210">
            <v>2354</v>
          </cell>
          <cell r="B1210" t="str">
            <v>Srednja strukovna škola - Samobor</v>
          </cell>
        </row>
        <row r="1211">
          <cell r="A1211">
            <v>2412</v>
          </cell>
          <cell r="B1211" t="str">
            <v>Srednja strukovna škola - Varaždin</v>
          </cell>
        </row>
        <row r="1212">
          <cell r="A1212">
            <v>2358</v>
          </cell>
          <cell r="B1212" t="str">
            <v>Srednja strukovna škola - Velika Gorica</v>
          </cell>
        </row>
        <row r="1213">
          <cell r="A1213">
            <v>2585</v>
          </cell>
          <cell r="B1213" t="str">
            <v>Srednja strukovna škola - Vinkovci</v>
          </cell>
        </row>
        <row r="1214">
          <cell r="A1214">
            <v>2578</v>
          </cell>
          <cell r="B1214" t="str">
            <v>Srednja strukovna škola - Šibenik</v>
          </cell>
        </row>
        <row r="1215">
          <cell r="A1215">
            <v>2543</v>
          </cell>
          <cell r="B1215" t="str">
            <v>Srednja strukovna škola Antuna Horvata - Đakovo</v>
          </cell>
        </row>
        <row r="1216">
          <cell r="A1216">
            <v>2606</v>
          </cell>
          <cell r="B1216" t="str">
            <v>Srednja strukovna škola bana Josipa Jelačića</v>
          </cell>
        </row>
        <row r="1217">
          <cell r="A1217">
            <v>2611</v>
          </cell>
          <cell r="B1217" t="str">
            <v>Srednja strukovna škola Blaž Jurjev Trogiranin</v>
          </cell>
        </row>
        <row r="1218">
          <cell r="A1218">
            <v>3284</v>
          </cell>
          <cell r="B1218" t="str">
            <v>Srednja strukovna škola Kotva</v>
          </cell>
        </row>
        <row r="1219">
          <cell r="A1219">
            <v>2906</v>
          </cell>
          <cell r="B1219" t="str">
            <v xml:space="preserve">Srednja strukovna škola Kralja Zvonimira </v>
          </cell>
        </row>
        <row r="1220">
          <cell r="A1220">
            <v>2453</v>
          </cell>
          <cell r="B1220" t="str">
            <v xml:space="preserve">Srednja talijanska škola - Rijeka </v>
          </cell>
        </row>
        <row r="1221">
          <cell r="A1221">
            <v>2627</v>
          </cell>
          <cell r="B1221" t="str">
            <v>Srednja tehnička prometna škola - Split</v>
          </cell>
        </row>
        <row r="1222">
          <cell r="A1222">
            <v>4006</v>
          </cell>
          <cell r="B1222" t="str">
            <v>Srednja škola Delnice</v>
          </cell>
        </row>
        <row r="1223">
          <cell r="A1223">
            <v>4018</v>
          </cell>
          <cell r="B1223" t="str">
            <v>Srednja škola Isidora Kršnjavoga Našice</v>
          </cell>
        </row>
        <row r="1224">
          <cell r="A1224">
            <v>4004</v>
          </cell>
          <cell r="B1224" t="str">
            <v>Srednja škola Ludbreg</v>
          </cell>
        </row>
        <row r="1225">
          <cell r="A1225">
            <v>4005</v>
          </cell>
          <cell r="B1225" t="str">
            <v>Srednja škola Novi Marof</v>
          </cell>
        </row>
        <row r="1226">
          <cell r="A1226">
            <v>2667</v>
          </cell>
          <cell r="B1226" t="str">
            <v>Srednja škola s pravom javnosti Manero - Višnjan</v>
          </cell>
        </row>
        <row r="1227">
          <cell r="A1227">
            <v>2419</v>
          </cell>
          <cell r="B1227" t="str">
            <v>Srednja škola u Maruševcu s pravom javnosti</v>
          </cell>
        </row>
        <row r="1228">
          <cell r="A1228">
            <v>2455</v>
          </cell>
          <cell r="B1228" t="str">
            <v>Srednja škola za elektrotehniku i računalstvo - Rijeka</v>
          </cell>
        </row>
        <row r="1229">
          <cell r="A1229">
            <v>2791</v>
          </cell>
          <cell r="B1229" t="str">
            <v>Srpska pravoslavna opća gimnazija Kantakuzina</v>
          </cell>
        </row>
        <row r="1230">
          <cell r="A1230">
            <v>2411</v>
          </cell>
          <cell r="B1230" t="str">
            <v>Strojarska i prometna škola - Varaždin</v>
          </cell>
        </row>
        <row r="1231">
          <cell r="A1231">
            <v>2546</v>
          </cell>
          <cell r="B1231" t="str">
            <v>Strojarska tehnička škola - Osijek</v>
          </cell>
        </row>
        <row r="1232">
          <cell r="A1232">
            <v>2737</v>
          </cell>
          <cell r="B1232" t="str">
            <v>Strojarska tehnička škola Fausta Vrančića</v>
          </cell>
        </row>
        <row r="1233">
          <cell r="A1233">
            <v>2738</v>
          </cell>
          <cell r="B1233" t="str">
            <v>Strojarska tehnička škola Frana Bošnjakovića</v>
          </cell>
        </row>
        <row r="1234">
          <cell r="A1234">
            <v>2452</v>
          </cell>
          <cell r="B1234" t="str">
            <v>Strojarska škola za industrijska i obrtnička zanimanja - Rijeka</v>
          </cell>
        </row>
        <row r="1235">
          <cell r="A1235">
            <v>2462</v>
          </cell>
          <cell r="B1235" t="str">
            <v>Strojarsko brodograđevna škola za industrijska i obrtnička zanimanja - Rijeka</v>
          </cell>
        </row>
        <row r="1236">
          <cell r="A1236">
            <v>2482</v>
          </cell>
          <cell r="B1236" t="str">
            <v>Strukovna škola - Gospić</v>
          </cell>
        </row>
        <row r="1237">
          <cell r="A1237">
            <v>2664</v>
          </cell>
          <cell r="B1237" t="str">
            <v>Strukovna škola - Pula</v>
          </cell>
        </row>
        <row r="1238">
          <cell r="A1238">
            <v>2492</v>
          </cell>
          <cell r="B1238" t="str">
            <v>Strukovna škola - Virovitica</v>
          </cell>
        </row>
        <row r="1239">
          <cell r="A1239">
            <v>2592</v>
          </cell>
          <cell r="B1239" t="str">
            <v>Strukovna škola - Vukovar</v>
          </cell>
        </row>
        <row r="1240">
          <cell r="A1240">
            <v>2420</v>
          </cell>
          <cell r="B1240" t="str">
            <v>Strukovna škola - Đurđevac</v>
          </cell>
        </row>
        <row r="1241">
          <cell r="A1241">
            <v>2672</v>
          </cell>
          <cell r="B1241" t="str">
            <v xml:space="preserve">Strukovna škola Eugena Kumičića - Rovinj </v>
          </cell>
        </row>
        <row r="1242">
          <cell r="A1242">
            <v>2528</v>
          </cell>
          <cell r="B1242" t="str">
            <v>Strukovna škola Vice Vlatkovića</v>
          </cell>
        </row>
        <row r="1243">
          <cell r="A1243">
            <v>2481</v>
          </cell>
          <cell r="B1243" t="str">
            <v>SŠ Ambroza Haračića</v>
          </cell>
        </row>
        <row r="1244">
          <cell r="A1244">
            <v>2476</v>
          </cell>
          <cell r="B1244" t="str">
            <v xml:space="preserve">SŠ Andrije Ljudevita Adamića </v>
          </cell>
        </row>
        <row r="1245">
          <cell r="A1245">
            <v>2612</v>
          </cell>
          <cell r="B1245" t="str">
            <v>SŠ Antun Matijašević - Karamaneo</v>
          </cell>
        </row>
        <row r="1246">
          <cell r="A1246">
            <v>2418</v>
          </cell>
          <cell r="B1246" t="str">
            <v>SŠ Arboretum Opeka</v>
          </cell>
        </row>
        <row r="1247">
          <cell r="A1247">
            <v>2441</v>
          </cell>
          <cell r="B1247" t="str">
            <v>SŠ August Šenoa - Garešnica</v>
          </cell>
        </row>
        <row r="1248">
          <cell r="A1248">
            <v>2362</v>
          </cell>
          <cell r="B1248" t="str">
            <v>SŠ Ban Josip Jelačić</v>
          </cell>
        </row>
        <row r="1249">
          <cell r="A1249">
            <v>2442</v>
          </cell>
          <cell r="B1249" t="str">
            <v>SŠ Bartula Kašića - Grubišno Polje</v>
          </cell>
        </row>
        <row r="1250">
          <cell r="A1250">
            <v>2519</v>
          </cell>
          <cell r="B1250" t="str">
            <v>SŠ Bartula Kašića - Pag</v>
          </cell>
        </row>
        <row r="1251">
          <cell r="A1251">
            <v>2369</v>
          </cell>
          <cell r="B1251" t="str">
            <v>SŠ Bedekovčina</v>
          </cell>
        </row>
        <row r="1252">
          <cell r="A1252">
            <v>2516</v>
          </cell>
          <cell r="B1252" t="str">
            <v>SŠ Biograd na Moru</v>
          </cell>
        </row>
        <row r="1253">
          <cell r="A1253">
            <v>2688</v>
          </cell>
          <cell r="B1253" t="str">
            <v>SŠ Blato</v>
          </cell>
        </row>
        <row r="1254">
          <cell r="A1254">
            <v>2644</v>
          </cell>
          <cell r="B1254" t="str">
            <v>SŠ Bol</v>
          </cell>
        </row>
        <row r="1255">
          <cell r="A1255">
            <v>2614</v>
          </cell>
          <cell r="B1255" t="str">
            <v>SŠ Braća Radić</v>
          </cell>
        </row>
        <row r="1256">
          <cell r="A1256">
            <v>2646</v>
          </cell>
          <cell r="B1256" t="str">
            <v>SŠ Brač</v>
          </cell>
        </row>
        <row r="1257">
          <cell r="A1257">
            <v>2650</v>
          </cell>
          <cell r="B1257" t="str">
            <v>SŠ Buzet</v>
          </cell>
        </row>
        <row r="1258">
          <cell r="A1258">
            <v>2750</v>
          </cell>
          <cell r="B1258" t="str">
            <v>SŠ Centar za odgoj i obrazovanje</v>
          </cell>
        </row>
        <row r="1259">
          <cell r="A1259">
            <v>2568</v>
          </cell>
          <cell r="B1259" t="str">
            <v>SŠ Dalj</v>
          </cell>
        </row>
        <row r="1260">
          <cell r="A1260">
            <v>2445</v>
          </cell>
          <cell r="B1260" t="str">
            <v>SŠ Delnice</v>
          </cell>
        </row>
        <row r="1261">
          <cell r="A1261">
            <v>2639</v>
          </cell>
          <cell r="B1261" t="str">
            <v>SŠ Dental centar Marušić</v>
          </cell>
        </row>
        <row r="1262">
          <cell r="A1262">
            <v>2540</v>
          </cell>
          <cell r="B1262" t="str">
            <v>SŠ Donji Miholjac</v>
          </cell>
        </row>
        <row r="1263">
          <cell r="A1263">
            <v>2443</v>
          </cell>
          <cell r="B1263" t="str">
            <v>SŠ Dr. Antuna Barca - Crikvenica</v>
          </cell>
        </row>
        <row r="1264">
          <cell r="A1264">
            <v>2363</v>
          </cell>
          <cell r="B1264" t="str">
            <v>SŠ Dragutina Stražimira</v>
          </cell>
        </row>
        <row r="1265">
          <cell r="A1265">
            <v>2389</v>
          </cell>
          <cell r="B1265" t="str">
            <v>SŠ Duga Resa</v>
          </cell>
        </row>
        <row r="1266">
          <cell r="A1266">
            <v>2348</v>
          </cell>
          <cell r="B1266" t="str">
            <v>SŠ Dugo Selo</v>
          </cell>
        </row>
        <row r="1267">
          <cell r="A1267">
            <v>2603</v>
          </cell>
          <cell r="B1267" t="str">
            <v>SŠ Fra Andrije Kačića Miošića - Makarska</v>
          </cell>
        </row>
        <row r="1268">
          <cell r="A1268">
            <v>2687</v>
          </cell>
          <cell r="B1268" t="str">
            <v>SŠ Fra Andrije Kačića Miošića - Ploče</v>
          </cell>
        </row>
        <row r="1269">
          <cell r="A1269">
            <v>2373</v>
          </cell>
          <cell r="B1269" t="str">
            <v>SŠ Glina</v>
          </cell>
        </row>
        <row r="1270">
          <cell r="A1270">
            <v>2517</v>
          </cell>
          <cell r="B1270" t="str">
            <v>SŠ Gračac</v>
          </cell>
        </row>
        <row r="1271">
          <cell r="A1271">
            <v>2446</v>
          </cell>
          <cell r="B1271" t="str">
            <v>SŠ Hrvatski kralj Zvonimir</v>
          </cell>
        </row>
        <row r="1272">
          <cell r="A1272">
            <v>2598</v>
          </cell>
          <cell r="B1272" t="str">
            <v>SŠ Hvar</v>
          </cell>
        </row>
        <row r="1273">
          <cell r="A1273">
            <v>2597</v>
          </cell>
          <cell r="B1273" t="str">
            <v>SŠ Ilok</v>
          </cell>
        </row>
        <row r="1274">
          <cell r="A1274">
            <v>2544</v>
          </cell>
          <cell r="B1274" t="str">
            <v>SŠ Isidora Kršnjavoga - Našice</v>
          </cell>
        </row>
        <row r="1275">
          <cell r="A1275">
            <v>2426</v>
          </cell>
          <cell r="B1275" t="str">
            <v>SŠ Ivan Seljanec - Križevci</v>
          </cell>
        </row>
        <row r="1276">
          <cell r="A1276">
            <v>2349</v>
          </cell>
          <cell r="B1276" t="str">
            <v>SŠ Ivan Švear - Ivanić Grad</v>
          </cell>
        </row>
        <row r="1277">
          <cell r="A1277">
            <v>2610</v>
          </cell>
          <cell r="B1277" t="str">
            <v>SŠ Ivana Lucića - Trogir</v>
          </cell>
        </row>
        <row r="1278">
          <cell r="A1278">
            <v>2569</v>
          </cell>
          <cell r="B1278" t="str">
            <v>SŠ Ivana Maštrovića - Drniš</v>
          </cell>
        </row>
        <row r="1279">
          <cell r="A1279">
            <v>2374</v>
          </cell>
          <cell r="B1279" t="str">
            <v>SŠ Ivana Trnskoga</v>
          </cell>
        </row>
        <row r="1280">
          <cell r="A1280">
            <v>2405</v>
          </cell>
          <cell r="B1280" t="str">
            <v>SŠ Ivanec</v>
          </cell>
        </row>
        <row r="1281">
          <cell r="A1281">
            <v>2351</v>
          </cell>
          <cell r="B1281" t="str">
            <v>SŠ Jastrebarsko</v>
          </cell>
        </row>
        <row r="1282">
          <cell r="A1282">
            <v>3175</v>
          </cell>
          <cell r="B1282" t="str">
            <v>SŠ Jelkovec</v>
          </cell>
        </row>
        <row r="1283">
          <cell r="A1283">
            <v>2567</v>
          </cell>
          <cell r="B1283" t="str">
            <v>SŠ Josipa Kozarca - Đurđenovac</v>
          </cell>
        </row>
        <row r="1284">
          <cell r="A1284">
            <v>2605</v>
          </cell>
          <cell r="B1284" t="str">
            <v>SŠ Jure Kaštelan</v>
          </cell>
        </row>
        <row r="1285">
          <cell r="A1285">
            <v>2515</v>
          </cell>
          <cell r="B1285" t="str">
            <v>SŠ Kneza Branimira - Benkovac</v>
          </cell>
        </row>
        <row r="1286">
          <cell r="A1286">
            <v>2370</v>
          </cell>
          <cell r="B1286" t="str">
            <v>SŠ Konjščina</v>
          </cell>
        </row>
        <row r="1287">
          <cell r="A1287">
            <v>2424</v>
          </cell>
          <cell r="B1287" t="str">
            <v>SŠ Koprivnica</v>
          </cell>
        </row>
        <row r="1288">
          <cell r="A1288">
            <v>2364</v>
          </cell>
          <cell r="B1288" t="str">
            <v>SŠ Krapina</v>
          </cell>
        </row>
        <row r="1289">
          <cell r="A1289">
            <v>2905</v>
          </cell>
          <cell r="B1289" t="str">
            <v>SŠ Lovre Montija</v>
          </cell>
        </row>
        <row r="1290">
          <cell r="A1290">
            <v>2963</v>
          </cell>
          <cell r="B1290" t="str">
            <v>SŠ Marka Marulića - Slatina</v>
          </cell>
        </row>
        <row r="1291">
          <cell r="A1291">
            <v>2451</v>
          </cell>
          <cell r="B1291" t="str">
            <v>SŠ Markantuna de Dominisa - Rab</v>
          </cell>
        </row>
        <row r="1292">
          <cell r="A1292">
            <v>2654</v>
          </cell>
          <cell r="B1292" t="str">
            <v>SŠ Mate Balote</v>
          </cell>
        </row>
        <row r="1293">
          <cell r="A1293">
            <v>2651</v>
          </cell>
          <cell r="B1293" t="str">
            <v>SŠ Mate Blažine - Labin</v>
          </cell>
        </row>
        <row r="1294">
          <cell r="A1294">
            <v>2507</v>
          </cell>
          <cell r="B1294" t="str">
            <v>SŠ Matije Antuna Reljkovića - Slavonski Brod</v>
          </cell>
        </row>
        <row r="1295">
          <cell r="A1295">
            <v>2685</v>
          </cell>
          <cell r="B1295" t="str">
            <v>SŠ Metković</v>
          </cell>
        </row>
        <row r="1296">
          <cell r="A1296">
            <v>2378</v>
          </cell>
          <cell r="B1296" t="str">
            <v>SŠ Novska</v>
          </cell>
        </row>
        <row r="1297">
          <cell r="A1297">
            <v>2518</v>
          </cell>
          <cell r="B1297" t="str">
            <v>SŠ Obrovac</v>
          </cell>
        </row>
        <row r="1298">
          <cell r="A1298">
            <v>2371</v>
          </cell>
          <cell r="B1298" t="str">
            <v>SŠ Oroslavje</v>
          </cell>
        </row>
        <row r="1299">
          <cell r="A1299">
            <v>2484</v>
          </cell>
          <cell r="B1299" t="str">
            <v>SŠ Otočac</v>
          </cell>
        </row>
        <row r="1300">
          <cell r="A1300">
            <v>2495</v>
          </cell>
          <cell r="B1300" t="str">
            <v>SŠ Pakrac</v>
          </cell>
        </row>
        <row r="1301">
          <cell r="A1301">
            <v>2485</v>
          </cell>
          <cell r="B1301" t="str">
            <v xml:space="preserve">SŠ Pavla Rittera Vitezovića u Senju </v>
          </cell>
        </row>
        <row r="1302">
          <cell r="A1302">
            <v>2683</v>
          </cell>
          <cell r="B1302" t="str">
            <v>SŠ Petra Šegedina</v>
          </cell>
        </row>
        <row r="1303">
          <cell r="A1303">
            <v>2380</v>
          </cell>
          <cell r="B1303" t="str">
            <v>SŠ Petrinja</v>
          </cell>
        </row>
        <row r="1304">
          <cell r="A1304">
            <v>2494</v>
          </cell>
          <cell r="B1304" t="str">
            <v>SŠ Pitomača</v>
          </cell>
        </row>
        <row r="1305">
          <cell r="A1305">
            <v>2486</v>
          </cell>
          <cell r="B1305" t="str">
            <v>SŠ Plitvička Jezera</v>
          </cell>
        </row>
        <row r="1306">
          <cell r="A1306">
            <v>2368</v>
          </cell>
          <cell r="B1306" t="str">
            <v>SŠ Pregrada</v>
          </cell>
        </row>
        <row r="1307">
          <cell r="A1307">
            <v>2695</v>
          </cell>
          <cell r="B1307" t="str">
            <v>SŠ Prelog</v>
          </cell>
        </row>
        <row r="1308">
          <cell r="A1308">
            <v>2749</v>
          </cell>
          <cell r="B1308" t="str">
            <v>SŠ Sesvete</v>
          </cell>
        </row>
        <row r="1309">
          <cell r="A1309">
            <v>2404</v>
          </cell>
          <cell r="B1309" t="str">
            <v>SŠ Slunj</v>
          </cell>
        </row>
        <row r="1310">
          <cell r="A1310">
            <v>2487</v>
          </cell>
          <cell r="B1310" t="str">
            <v>SŠ Stjepan Ivšić</v>
          </cell>
        </row>
        <row r="1311">
          <cell r="A1311">
            <v>2613</v>
          </cell>
          <cell r="B1311" t="str">
            <v>SŠ Tin Ujević - Vrgorac</v>
          </cell>
        </row>
        <row r="1312">
          <cell r="A1312">
            <v>2375</v>
          </cell>
          <cell r="B1312" t="str">
            <v>SŠ Tina Ujevića - Kutina</v>
          </cell>
        </row>
        <row r="1313">
          <cell r="A1313">
            <v>2388</v>
          </cell>
          <cell r="B1313" t="str">
            <v>SŠ Topusko</v>
          </cell>
        </row>
        <row r="1314">
          <cell r="A1314">
            <v>2566</v>
          </cell>
          <cell r="B1314" t="str">
            <v>SŠ Valpovo</v>
          </cell>
        </row>
        <row r="1315">
          <cell r="A1315">
            <v>2684</v>
          </cell>
          <cell r="B1315" t="str">
            <v>SŠ Vela Luka</v>
          </cell>
        </row>
        <row r="1316">
          <cell r="A1316">
            <v>2383</v>
          </cell>
          <cell r="B1316" t="str">
            <v>SŠ Viktorovac</v>
          </cell>
        </row>
        <row r="1317">
          <cell r="A1317">
            <v>2647</v>
          </cell>
          <cell r="B1317" t="str">
            <v>SŠ Vladimir Gortan - Buje</v>
          </cell>
        </row>
        <row r="1318">
          <cell r="A1318">
            <v>2444</v>
          </cell>
          <cell r="B1318" t="str">
            <v>SŠ Vladimir Nazor</v>
          </cell>
        </row>
        <row r="1319">
          <cell r="A1319">
            <v>2361</v>
          </cell>
          <cell r="B1319" t="str">
            <v>SŠ Vrbovec</v>
          </cell>
        </row>
        <row r="1320">
          <cell r="A1320">
            <v>2365</v>
          </cell>
          <cell r="B1320" t="str">
            <v>SŠ Zabok</v>
          </cell>
        </row>
        <row r="1321">
          <cell r="A1321">
            <v>2372</v>
          </cell>
          <cell r="B1321" t="str">
            <v>SŠ Zlatar</v>
          </cell>
        </row>
        <row r="1322">
          <cell r="A1322">
            <v>2671</v>
          </cell>
          <cell r="B1322" t="str">
            <v>SŠ Zvane Črnje - Rovinj</v>
          </cell>
        </row>
        <row r="1323">
          <cell r="A1323">
            <v>3162</v>
          </cell>
          <cell r="B1323" t="str">
            <v>SŠ Čakovec</v>
          </cell>
        </row>
        <row r="1324">
          <cell r="A1324">
            <v>2437</v>
          </cell>
          <cell r="B1324" t="str">
            <v>SŠ Čazma</v>
          </cell>
        </row>
        <row r="1325">
          <cell r="A1325">
            <v>4011</v>
          </cell>
          <cell r="B1325" t="str">
            <v>Talijanska osnovna škola - Bernardo Parentin Poreč</v>
          </cell>
        </row>
        <row r="1326">
          <cell r="A1326">
            <v>1925</v>
          </cell>
          <cell r="B1326" t="str">
            <v>Talijanska osnovna škola - Buje</v>
          </cell>
        </row>
        <row r="1327">
          <cell r="A1327">
            <v>2018</v>
          </cell>
          <cell r="B1327" t="str">
            <v>Talijanska osnovna škola - Novigrad</v>
          </cell>
        </row>
        <row r="1328">
          <cell r="A1328">
            <v>1960</v>
          </cell>
          <cell r="B1328" t="str">
            <v xml:space="preserve">Talijanska osnovna škola - Poreč </v>
          </cell>
        </row>
        <row r="1329">
          <cell r="A1329">
            <v>1983</v>
          </cell>
          <cell r="B1329" t="str">
            <v>Talijanska osnovna škola Bernardo Benussi - Rovinj</v>
          </cell>
        </row>
        <row r="1330">
          <cell r="A1330">
            <v>2030</v>
          </cell>
          <cell r="B1330" t="str">
            <v>Talijanska osnovna škola Galileo Galilei - Umag</v>
          </cell>
        </row>
        <row r="1331">
          <cell r="A1331">
            <v>2670</v>
          </cell>
          <cell r="B1331" t="str">
            <v xml:space="preserve">Talijanska srednja škola - Rovinj </v>
          </cell>
        </row>
        <row r="1332">
          <cell r="A1332">
            <v>2660</v>
          </cell>
          <cell r="B1332" t="str">
            <v>Talijanska srednja škola Dante Alighieri - Pula</v>
          </cell>
        </row>
        <row r="1333">
          <cell r="A1333">
            <v>2648</v>
          </cell>
          <cell r="B1333" t="str">
            <v>Talijanska srednja škola Leonardo da Vinci - Buje</v>
          </cell>
        </row>
        <row r="1334">
          <cell r="A1334">
            <v>2608</v>
          </cell>
          <cell r="B1334" t="str">
            <v>Tehnička i industrijska škola Ruđera Boškovića u Sinju</v>
          </cell>
        </row>
        <row r="1335">
          <cell r="A1335">
            <v>2433</v>
          </cell>
          <cell r="B1335" t="str">
            <v>Tehnička škola - Bjelovar</v>
          </cell>
        </row>
        <row r="1336">
          <cell r="A1336">
            <v>2438</v>
          </cell>
          <cell r="B1336" t="str">
            <v>Tehnička škola - Daruvar</v>
          </cell>
        </row>
        <row r="1337">
          <cell r="A1337">
            <v>2395</v>
          </cell>
          <cell r="B1337" t="str">
            <v>Tehnička škola - Karlovac</v>
          </cell>
        </row>
        <row r="1338">
          <cell r="A1338">
            <v>2376</v>
          </cell>
          <cell r="B1338" t="str">
            <v>Tehnička škola - Kutina</v>
          </cell>
        </row>
        <row r="1339">
          <cell r="A1339">
            <v>2499</v>
          </cell>
          <cell r="B1339" t="str">
            <v>Tehnička škola - Požega</v>
          </cell>
        </row>
        <row r="1340">
          <cell r="A1340">
            <v>2663</v>
          </cell>
          <cell r="B1340" t="str">
            <v>Tehnička škola - Pula</v>
          </cell>
        </row>
        <row r="1341">
          <cell r="A1341">
            <v>2385</v>
          </cell>
          <cell r="B1341" t="str">
            <v>Tehnička škola - Sisak</v>
          </cell>
        </row>
        <row r="1342">
          <cell r="A1342">
            <v>2511</v>
          </cell>
          <cell r="B1342" t="str">
            <v>Tehnička škola - Slavonski Brod</v>
          </cell>
        </row>
        <row r="1343">
          <cell r="A1343">
            <v>2490</v>
          </cell>
          <cell r="B1343" t="str">
            <v>Tehnička škola - Virovitica</v>
          </cell>
        </row>
        <row r="1344">
          <cell r="A1344">
            <v>2527</v>
          </cell>
          <cell r="B1344" t="str">
            <v>Tehnička škola - Zadar</v>
          </cell>
        </row>
        <row r="1345">
          <cell r="A1345">
            <v>2740</v>
          </cell>
          <cell r="B1345" t="str">
            <v>Tehnička škola - Zagreb</v>
          </cell>
        </row>
        <row r="1346">
          <cell r="A1346">
            <v>2692</v>
          </cell>
          <cell r="B1346" t="str">
            <v>Tehnička škola - Čakovec</v>
          </cell>
        </row>
        <row r="1347">
          <cell r="A1347">
            <v>2576</v>
          </cell>
          <cell r="B1347" t="str">
            <v>Tehnička škola - Šibenik</v>
          </cell>
        </row>
        <row r="1348">
          <cell r="A1348">
            <v>2596</v>
          </cell>
          <cell r="B1348" t="str">
            <v>Tehnička škola - Županja</v>
          </cell>
        </row>
        <row r="1349">
          <cell r="A1349">
            <v>2553</v>
          </cell>
          <cell r="B1349" t="str">
            <v>Tehnička škola i prirodoslovna gimnazija Ruđera Boškovića - Osijek</v>
          </cell>
        </row>
        <row r="1350">
          <cell r="A1350">
            <v>2591</v>
          </cell>
          <cell r="B1350" t="str">
            <v>Tehnička škola Nikole Tesle - Vukovar</v>
          </cell>
        </row>
        <row r="1351">
          <cell r="A1351">
            <v>2581</v>
          </cell>
          <cell r="B1351" t="str">
            <v>Tehnička škola Ruđera Boškovića - Vinkovci</v>
          </cell>
        </row>
        <row r="1352">
          <cell r="A1352">
            <v>2764</v>
          </cell>
          <cell r="B1352" t="str">
            <v>Tehnička škola Ruđera Boškovića - Zagreb</v>
          </cell>
        </row>
        <row r="1353">
          <cell r="A1353">
            <v>2601</v>
          </cell>
          <cell r="B1353" t="str">
            <v>Tehnička škola u Imotskom</v>
          </cell>
        </row>
        <row r="1354">
          <cell r="A1354">
            <v>2463</v>
          </cell>
          <cell r="B1354" t="str">
            <v>Tehnička škola za strojarstvo i brodogradnju - Rijeka</v>
          </cell>
        </row>
        <row r="1355">
          <cell r="A1355">
            <v>2628</v>
          </cell>
          <cell r="B1355" t="str">
            <v>Tehnička škola za strojarstvo i mehatroniku - Split</v>
          </cell>
        </row>
        <row r="1356">
          <cell r="A1356">
            <v>2727</v>
          </cell>
          <cell r="B1356" t="str">
            <v>Treća ekonomska škola - Zagreb</v>
          </cell>
        </row>
        <row r="1357">
          <cell r="A1357">
            <v>2557</v>
          </cell>
          <cell r="B1357" t="str">
            <v>Trgovačka i komercijalna škola davor Milas - Osijek</v>
          </cell>
        </row>
        <row r="1358">
          <cell r="A1358">
            <v>2454</v>
          </cell>
          <cell r="B1358" t="str">
            <v>Trgovačka i tekstilna škola u Rijeci</v>
          </cell>
        </row>
        <row r="1359">
          <cell r="A1359">
            <v>2746</v>
          </cell>
          <cell r="B1359" t="str">
            <v>Trgovačka škola - Zagreb</v>
          </cell>
        </row>
        <row r="1360">
          <cell r="A1360">
            <v>2396</v>
          </cell>
          <cell r="B1360" t="str">
            <v>Trgovačko - ugostiteljska škola - Karlovac</v>
          </cell>
        </row>
        <row r="1361">
          <cell r="A1361">
            <v>2680</v>
          </cell>
          <cell r="B1361" t="str">
            <v>Turistička i ugostiteljska škola - Dubrovnik</v>
          </cell>
        </row>
        <row r="1362">
          <cell r="A1362">
            <v>2635</v>
          </cell>
          <cell r="B1362" t="str">
            <v>Turističko - ugostiteljska škola - Split</v>
          </cell>
        </row>
        <row r="1363">
          <cell r="A1363">
            <v>2655</v>
          </cell>
          <cell r="B1363" t="str">
            <v xml:space="preserve">Turističko - ugostiteljska škola Antona Štifanića - Poreč </v>
          </cell>
        </row>
        <row r="1364">
          <cell r="A1364">
            <v>2435</v>
          </cell>
          <cell r="B1364" t="str">
            <v>Turističko-ugostiteljska i prehrambena škola - Bjelovar</v>
          </cell>
        </row>
        <row r="1365">
          <cell r="A1365">
            <v>2574</v>
          </cell>
          <cell r="B1365" t="str">
            <v>Turističko-ugostiteljska škola - Šibenik</v>
          </cell>
        </row>
        <row r="1366">
          <cell r="A1366">
            <v>2447</v>
          </cell>
          <cell r="B1366" t="str">
            <v>Ugostiteljska škola - Opatija</v>
          </cell>
        </row>
        <row r="1367">
          <cell r="A1367">
            <v>2555</v>
          </cell>
          <cell r="B1367" t="str">
            <v>Ugostiteljsko - turistička škola - Osijek</v>
          </cell>
        </row>
        <row r="1368">
          <cell r="A1368">
            <v>2729</v>
          </cell>
          <cell r="B1368" t="str">
            <v>Ugostiteljsko-turističko učilište - Zagreb</v>
          </cell>
        </row>
        <row r="1369">
          <cell r="A1369">
            <v>2914</v>
          </cell>
          <cell r="B1369" t="str">
            <v>Umjetnička gimnazija Ars Animae s pravom javnosti - Split</v>
          </cell>
        </row>
        <row r="1370">
          <cell r="A1370">
            <v>60</v>
          </cell>
          <cell r="B1370" t="str">
            <v>Umjetnička škola Franje Lučića</v>
          </cell>
        </row>
        <row r="1371">
          <cell r="A1371">
            <v>2059</v>
          </cell>
          <cell r="B1371" t="str">
            <v>Umjetnička škola Luke Sorkočevića - Dubrovnik</v>
          </cell>
        </row>
        <row r="1372">
          <cell r="A1372">
            <v>2139</v>
          </cell>
          <cell r="B1372" t="str">
            <v>Umjetnička škola Miroslav Magdalenić - Čakovec</v>
          </cell>
        </row>
        <row r="1373">
          <cell r="A1373">
            <v>1959</v>
          </cell>
          <cell r="B1373" t="str">
            <v>Umjetnička škola Poreč</v>
          </cell>
        </row>
        <row r="1374">
          <cell r="A1374">
            <v>2745</v>
          </cell>
          <cell r="B1374" t="str">
            <v>Upravna škola Zagreb</v>
          </cell>
        </row>
        <row r="1375">
          <cell r="A1375">
            <v>4001</v>
          </cell>
          <cell r="B1375" t="str">
            <v>Učenički dom</v>
          </cell>
        </row>
        <row r="1376">
          <cell r="A1376">
            <v>4046</v>
          </cell>
          <cell r="B1376" t="str">
            <v>Učenički dom Hrvatski učiteljski konvikt</v>
          </cell>
        </row>
        <row r="1377">
          <cell r="A1377">
            <v>4048</v>
          </cell>
          <cell r="B1377" t="str">
            <v>Učenički dom Lovran</v>
          </cell>
        </row>
        <row r="1378">
          <cell r="A1378">
            <v>4049</v>
          </cell>
          <cell r="B1378" t="str">
            <v>Učenički dom Marije Jambrišak</v>
          </cell>
        </row>
        <row r="1379">
          <cell r="A1379">
            <v>4054</v>
          </cell>
          <cell r="B1379" t="str">
            <v>Učenički dom Varaždin</v>
          </cell>
        </row>
        <row r="1380">
          <cell r="A1380">
            <v>2845</v>
          </cell>
          <cell r="B1380" t="str">
            <v>Učilište za popularnu i jazz glazbu</v>
          </cell>
        </row>
        <row r="1381">
          <cell r="A1381">
            <v>2700</v>
          </cell>
          <cell r="B1381" t="str">
            <v>V. gimnazija - Zagreb</v>
          </cell>
        </row>
        <row r="1382">
          <cell r="A1382">
            <v>2623</v>
          </cell>
          <cell r="B1382" t="str">
            <v>V. gimnazija Vladimir Nazor - Split</v>
          </cell>
        </row>
        <row r="1383">
          <cell r="A1383">
            <v>630</v>
          </cell>
          <cell r="B1383" t="str">
            <v>V. osnovna škola - Bjelovar</v>
          </cell>
        </row>
        <row r="1384">
          <cell r="A1384">
            <v>465</v>
          </cell>
          <cell r="B1384" t="str">
            <v>V. osnovna škola - Varaždin</v>
          </cell>
        </row>
        <row r="1385">
          <cell r="A1385">
            <v>2719</v>
          </cell>
          <cell r="B1385" t="str">
            <v>Veterinarska škola - Zagreb</v>
          </cell>
        </row>
        <row r="1386">
          <cell r="A1386">
            <v>466</v>
          </cell>
          <cell r="B1386" t="str">
            <v>VI. osnovna škola - Varaždin</v>
          </cell>
        </row>
        <row r="1387">
          <cell r="A1387">
            <v>2702</v>
          </cell>
          <cell r="B1387" t="str">
            <v>VII. gimnazija - Zagreb</v>
          </cell>
        </row>
        <row r="1388">
          <cell r="A1388">
            <v>468</v>
          </cell>
          <cell r="B1388" t="str">
            <v>VII. osnovna škola - Varaždin</v>
          </cell>
        </row>
        <row r="1389">
          <cell r="A1389">
            <v>2330</v>
          </cell>
          <cell r="B1389" t="str">
            <v>Waldorfska škola u Zagrebu</v>
          </cell>
        </row>
        <row r="1390">
          <cell r="A1390">
            <v>2705</v>
          </cell>
          <cell r="B1390" t="str">
            <v>X. gimnazija Ivan Supek - Zagreb</v>
          </cell>
        </row>
        <row r="1391">
          <cell r="A1391">
            <v>2706</v>
          </cell>
          <cell r="B1391" t="str">
            <v>XI. gimnazija - Zagreb</v>
          </cell>
        </row>
        <row r="1392">
          <cell r="A1392">
            <v>2707</v>
          </cell>
          <cell r="B1392" t="str">
            <v>XII. gimnazija - Zagreb</v>
          </cell>
        </row>
        <row r="1393">
          <cell r="A1393">
            <v>2708</v>
          </cell>
          <cell r="B1393" t="str">
            <v>XIII. gimnazija - Zagreb</v>
          </cell>
        </row>
        <row r="1394">
          <cell r="A1394">
            <v>2710</v>
          </cell>
          <cell r="B1394" t="str">
            <v>XV. gimnazija - Zagreb</v>
          </cell>
        </row>
        <row r="1395">
          <cell r="A1395">
            <v>2711</v>
          </cell>
          <cell r="B1395" t="str">
            <v>XVI. gimnazija - Zagreb</v>
          </cell>
        </row>
        <row r="1396">
          <cell r="A1396">
            <v>2713</v>
          </cell>
          <cell r="B1396" t="str">
            <v>XVIII. gimnazija - Zagreb</v>
          </cell>
        </row>
        <row r="1397">
          <cell r="A1397">
            <v>2536</v>
          </cell>
          <cell r="B1397" t="str">
            <v>Zadarska privatna gimnazija s pravom javnosti</v>
          </cell>
        </row>
        <row r="1398">
          <cell r="A1398">
            <v>4000</v>
          </cell>
          <cell r="B1398" t="str">
            <v>Zadruga</v>
          </cell>
        </row>
        <row r="1399">
          <cell r="A1399">
            <v>2775</v>
          </cell>
          <cell r="B1399" t="str">
            <v>Zagrebačka umjetnička gimnazija s pravom javnosti</v>
          </cell>
        </row>
        <row r="1400">
          <cell r="A1400">
            <v>2586</v>
          </cell>
          <cell r="B1400" t="str">
            <v>Zdravstvena i veterinarska škola Dr. Andrije Štampara - Vinkovci</v>
          </cell>
        </row>
        <row r="1401">
          <cell r="A1401">
            <v>2634</v>
          </cell>
          <cell r="B1401" t="str">
            <v>Zdravstvena škola - Split</v>
          </cell>
        </row>
        <row r="1402">
          <cell r="A1402">
            <v>2714</v>
          </cell>
          <cell r="B1402" t="str">
            <v>Zdravstveno učilište - Zagreb</v>
          </cell>
        </row>
        <row r="1403">
          <cell r="A1403">
            <v>2359</v>
          </cell>
          <cell r="B1403" t="str">
            <v>Zrakoplovna tehnička škola Rudolfa Perešina</v>
          </cell>
        </row>
        <row r="1404">
          <cell r="A1404">
            <v>646</v>
          </cell>
          <cell r="B1404" t="str">
            <v>Češka osnovna škola Jana Amosa Komenskog - Daruvar</v>
          </cell>
        </row>
        <row r="1405">
          <cell r="A1405">
            <v>690</v>
          </cell>
          <cell r="B1405" t="str">
            <v>Češka osnovna škola Josipa Ružičke - Končanica</v>
          </cell>
        </row>
        <row r="1406">
          <cell r="A1406">
            <v>2580</v>
          </cell>
          <cell r="B1406" t="str">
            <v>Šibenska privatna gimnazija s pravom javnosti</v>
          </cell>
        </row>
        <row r="1407">
          <cell r="A1407">
            <v>2342</v>
          </cell>
          <cell r="B1407" t="str">
            <v>Škola kreativnog razvoja dr.Časl</v>
          </cell>
        </row>
        <row r="1408">
          <cell r="A1408">
            <v>2633</v>
          </cell>
          <cell r="B1408" t="str">
            <v>Škola likovnih umjetnosti - Split</v>
          </cell>
        </row>
        <row r="1409">
          <cell r="A1409">
            <v>2531</v>
          </cell>
          <cell r="B1409" t="str">
            <v>Škola primijenjene umjetnosti i dizajna - Zadar</v>
          </cell>
        </row>
        <row r="1410">
          <cell r="A1410">
            <v>2747</v>
          </cell>
          <cell r="B1410" t="str">
            <v>Škola primijenjene umjetnosti i dizajna - Zagreb</v>
          </cell>
        </row>
        <row r="1411">
          <cell r="A1411">
            <v>2558</v>
          </cell>
          <cell r="B1411" t="str">
            <v>Škola primijenjene umjetnosti i dizajna Osijek</v>
          </cell>
        </row>
        <row r="1412">
          <cell r="A1412">
            <v>2659</v>
          </cell>
          <cell r="B1412" t="str">
            <v>Škola primijenjenih umjetnosti i dizajna - Pula</v>
          </cell>
        </row>
        <row r="1413">
          <cell r="A1413">
            <v>2327</v>
          </cell>
          <cell r="B1413" t="str">
            <v>Škola suvremenog plesa Ane Maletić - Zagreb</v>
          </cell>
        </row>
        <row r="1414">
          <cell r="A1414">
            <v>2731</v>
          </cell>
          <cell r="B1414" t="str">
            <v>Škola za cestovni promet - Zagreb</v>
          </cell>
        </row>
        <row r="1415">
          <cell r="A1415">
            <v>2631</v>
          </cell>
          <cell r="B1415" t="str">
            <v>Škola za dizajn, grafiku i održivu gradnju - Split</v>
          </cell>
        </row>
        <row r="1416">
          <cell r="A1416">
            <v>2326</v>
          </cell>
          <cell r="B1416" t="str">
            <v>Škola za klasični balet - Zagreb</v>
          </cell>
        </row>
        <row r="1417">
          <cell r="A1417">
            <v>2715</v>
          </cell>
          <cell r="B1417" t="str">
            <v>Škola za medicinske sestre Mlinarska</v>
          </cell>
        </row>
        <row r="1418">
          <cell r="A1418">
            <v>2716</v>
          </cell>
          <cell r="B1418" t="str">
            <v>Škola za medicinske sestre Vinogradska</v>
          </cell>
        </row>
        <row r="1419">
          <cell r="A1419">
            <v>2718</v>
          </cell>
          <cell r="B1419" t="str">
            <v>Škola za medicinske sestre Vrapče</v>
          </cell>
        </row>
        <row r="1420">
          <cell r="A1420">
            <v>2744</v>
          </cell>
          <cell r="B1420" t="str">
            <v>Škola za montažu instalacija i metalnih konstrukcija</v>
          </cell>
        </row>
        <row r="1421">
          <cell r="A1421">
            <v>1980</v>
          </cell>
          <cell r="B1421" t="str">
            <v>Škola za odgoj i obrazovanje - Pula</v>
          </cell>
        </row>
        <row r="1422">
          <cell r="A1422">
            <v>2559</v>
          </cell>
          <cell r="B1422" t="str">
            <v>Škola za osposobljavanje i obrazovanje Vinko Bek</v>
          </cell>
        </row>
        <row r="1423">
          <cell r="A1423">
            <v>2717</v>
          </cell>
          <cell r="B1423" t="str">
            <v>Škola za primalje - Zagreb</v>
          </cell>
        </row>
        <row r="1424">
          <cell r="A1424">
            <v>2473</v>
          </cell>
          <cell r="B1424" t="str">
            <v>Škola za primijenjenu umjetnost u Rijeci</v>
          </cell>
        </row>
        <row r="1425">
          <cell r="A1425">
            <v>2734</v>
          </cell>
          <cell r="B1425" t="str">
            <v>Škola za modu i dizajn</v>
          </cell>
        </row>
        <row r="1426">
          <cell r="A1426">
            <v>2656</v>
          </cell>
          <cell r="B1426" t="str">
            <v>Škola za turizam, ugostiteljstvo i trgovinu - Pula</v>
          </cell>
        </row>
        <row r="1427">
          <cell r="A1427">
            <v>2366</v>
          </cell>
          <cell r="B1427" t="str">
            <v>Škola za umjetnost, dizajn, grafiku i odjeću - Zabok</v>
          </cell>
        </row>
        <row r="1428">
          <cell r="A1428">
            <v>2748</v>
          </cell>
          <cell r="B1428" t="str">
            <v>Športska gimnazija - Zagreb</v>
          </cell>
        </row>
        <row r="1429">
          <cell r="A1429">
            <v>2393</v>
          </cell>
          <cell r="B1429" t="str">
            <v>Šumarska i drvodjeljska škola - Karlovac</v>
          </cell>
        </row>
        <row r="1430">
          <cell r="A1430">
            <v>2477</v>
          </cell>
          <cell r="B1430" t="str">
            <v>Željeznička tehnička škola - Moravice</v>
          </cell>
        </row>
        <row r="1431">
          <cell r="A1431">
            <v>2751</v>
          </cell>
          <cell r="B1431" t="str">
            <v>Ženska opća gimnazija Družbe sestara milosrdnica - s pravom javnosti</v>
          </cell>
        </row>
        <row r="1432">
          <cell r="A1432">
            <v>4043</v>
          </cell>
          <cell r="B1432" t="str">
            <v>Ženski đački dom Dubrovnik</v>
          </cell>
        </row>
        <row r="1433">
          <cell r="A1433">
            <v>4007</v>
          </cell>
          <cell r="B1433" t="str">
            <v>Ženski đački dom Split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3050</v>
          </cell>
          <cell r="B17" t="str">
            <v>Centar za odgoj i obrazovanje Lug</v>
          </cell>
        </row>
        <row r="18">
          <cell r="A18">
            <v>2345</v>
          </cell>
          <cell r="B18" t="str">
            <v>Centar za odgoj i obrazovanje Prekrižje - Zagreb</v>
          </cell>
        </row>
        <row r="19">
          <cell r="A19">
            <v>3065</v>
          </cell>
          <cell r="B19" t="str">
            <v>Centar za odgoj i obrazovanje pri Odgojnom domu - Ivanec</v>
          </cell>
        </row>
        <row r="20">
          <cell r="A20">
            <v>653</v>
          </cell>
          <cell r="B20" t="str">
            <v xml:space="preserve">Centar za odgoj i obrazovanje Rudolf Steiner - Daruvar </v>
          </cell>
        </row>
        <row r="21">
          <cell r="A21">
            <v>3094</v>
          </cell>
          <cell r="B21" t="str">
            <v>Centar za odgoj i obrazovanje Slava Raškaj - Split</v>
          </cell>
        </row>
        <row r="22">
          <cell r="A22">
            <v>2339</v>
          </cell>
          <cell r="B22" t="str">
            <v>Centar za odgoj i obrazovanje Slava Raškaj - Zagreb</v>
          </cell>
        </row>
        <row r="23">
          <cell r="A23">
            <v>467</v>
          </cell>
          <cell r="B23" t="str">
            <v>Centar za odgoj i obrazovanje Tomislav Špoljar</v>
          </cell>
        </row>
        <row r="24">
          <cell r="A24">
            <v>2338</v>
          </cell>
          <cell r="B24" t="str">
            <v>Centar za odgoj i obrazovanje Vinko Bek</v>
          </cell>
        </row>
        <row r="25">
          <cell r="A25">
            <v>166</v>
          </cell>
          <cell r="B25" t="str">
            <v>Centar za odgoj i obrazovanje Zajezda</v>
          </cell>
        </row>
        <row r="26">
          <cell r="A26">
            <v>3082</v>
          </cell>
          <cell r="B26" t="str">
            <v xml:space="preserve">Centar za odgoj i obrazovanje Šubićevac </v>
          </cell>
        </row>
        <row r="27">
          <cell r="A27">
            <v>553</v>
          </cell>
          <cell r="B27" t="str">
            <v>Centar za odgoj, obrazovanje i rehabilitaciju - Križevci</v>
          </cell>
        </row>
        <row r="28">
          <cell r="A28">
            <v>966</v>
          </cell>
          <cell r="B28" t="str">
            <v>Centar za odgoj, obrazovanje i rehabilitaciju - Virovitica</v>
          </cell>
        </row>
        <row r="29">
          <cell r="A29">
            <v>536</v>
          </cell>
          <cell r="B29" t="str">
            <v>Centar za odgoj, obrazovanje i rehabilitaciju Podravsko sunce</v>
          </cell>
        </row>
        <row r="30">
          <cell r="A30">
            <v>3048</v>
          </cell>
          <cell r="B30" t="str">
            <v>Centar za rehabilitaciju Stančić</v>
          </cell>
        </row>
        <row r="31">
          <cell r="A31">
            <v>3117</v>
          </cell>
          <cell r="B31" t="str">
            <v>Centar za rehabilitaciju Zagreb</v>
          </cell>
        </row>
        <row r="32">
          <cell r="A32">
            <v>4010</v>
          </cell>
          <cell r="B32" t="str">
            <v>Dom za odgoj djece i mladeži Split</v>
          </cell>
        </row>
        <row r="33">
          <cell r="A33">
            <v>2726</v>
          </cell>
          <cell r="B33" t="str">
            <v>Druga ekonomska škola - Zagreb</v>
          </cell>
        </row>
        <row r="34">
          <cell r="A34">
            <v>2407</v>
          </cell>
          <cell r="B34" t="str">
            <v>Druga gimnazija - Varaždin</v>
          </cell>
        </row>
        <row r="35">
          <cell r="A35">
            <v>4029</v>
          </cell>
          <cell r="B35" t="str">
            <v>Druga opća privatna gimnazija s pravom javnosti</v>
          </cell>
        </row>
        <row r="36">
          <cell r="A36">
            <v>2539</v>
          </cell>
          <cell r="B36" t="str">
            <v>Druga srednja škola - Beli Manastir</v>
          </cell>
        </row>
        <row r="37">
          <cell r="A37">
            <v>2739</v>
          </cell>
          <cell r="B37" t="str">
            <v>Drvodjeljska škola - Zagreb</v>
          </cell>
        </row>
        <row r="38">
          <cell r="A38">
            <v>2584</v>
          </cell>
          <cell r="B38" t="str">
            <v>Drvodjelska tehnička škola - Vinkovci</v>
          </cell>
        </row>
        <row r="39">
          <cell r="A39">
            <v>3128</v>
          </cell>
          <cell r="B39" t="str">
            <v>Dubrovačka privatna gimnazija</v>
          </cell>
        </row>
        <row r="40">
          <cell r="A40">
            <v>2432</v>
          </cell>
          <cell r="B40" t="str">
            <v xml:space="preserve">Ekonomska i birotehnička škola - Bjelovar </v>
          </cell>
        </row>
        <row r="41">
          <cell r="A41">
            <v>2676</v>
          </cell>
          <cell r="B41" t="str">
            <v>Ekonomska i trgovačka škola - Dubrovnik</v>
          </cell>
        </row>
        <row r="42">
          <cell r="A42">
            <v>2693</v>
          </cell>
          <cell r="B42" t="str">
            <v>Ekonomska i trgovačka škola - Čakovec</v>
          </cell>
        </row>
        <row r="43">
          <cell r="A43">
            <v>2583</v>
          </cell>
          <cell r="B43" t="str">
            <v>Ekonomska i trgovačka škola Ivana Domca</v>
          </cell>
        </row>
        <row r="44">
          <cell r="A44">
            <v>2440</v>
          </cell>
          <cell r="B44" t="str">
            <v>Ekonomska i turistička škola - Daruvar</v>
          </cell>
        </row>
        <row r="45">
          <cell r="A45">
            <v>2554</v>
          </cell>
          <cell r="B45" t="str">
            <v>Ekonomska i upravna škola - Osijek</v>
          </cell>
        </row>
        <row r="46">
          <cell r="A46">
            <v>2600</v>
          </cell>
          <cell r="B46" t="str">
            <v>Ekonomska škola - Imotski</v>
          </cell>
        </row>
        <row r="47">
          <cell r="A47">
            <v>2497</v>
          </cell>
          <cell r="B47" t="str">
            <v>Ekonomska škola - Požega</v>
          </cell>
        </row>
        <row r="48">
          <cell r="A48">
            <v>2661</v>
          </cell>
          <cell r="B48" t="str">
            <v>Ekonomska škola - Pula</v>
          </cell>
        </row>
        <row r="49">
          <cell r="A49">
            <v>2386</v>
          </cell>
          <cell r="B49" t="str">
            <v>Ekonomska škola - Sisak</v>
          </cell>
        </row>
        <row r="50">
          <cell r="A50">
            <v>2356</v>
          </cell>
          <cell r="B50" t="str">
            <v>Ekonomska škola - Velika Gorica</v>
          </cell>
        </row>
        <row r="51">
          <cell r="A51">
            <v>2590</v>
          </cell>
          <cell r="B51" t="str">
            <v>Ekonomska škola - Vukovar</v>
          </cell>
        </row>
        <row r="52">
          <cell r="A52">
            <v>2571</v>
          </cell>
          <cell r="B52" t="str">
            <v>Ekonomska škola - Šibenik</v>
          </cell>
        </row>
        <row r="53">
          <cell r="A53">
            <v>2541</v>
          </cell>
          <cell r="B53" t="str">
            <v>Ekonomska škola Braća Radić</v>
          </cell>
        </row>
        <row r="54">
          <cell r="A54">
            <v>4008</v>
          </cell>
          <cell r="B54" t="str">
            <v>Ekonomska škola braća Radić Đakovo</v>
          </cell>
        </row>
        <row r="55">
          <cell r="A55">
            <v>2456</v>
          </cell>
          <cell r="B55" t="str">
            <v xml:space="preserve">Ekonomska škola Mije Mirkovića - Rijeka </v>
          </cell>
        </row>
        <row r="56">
          <cell r="A56">
            <v>2352</v>
          </cell>
          <cell r="B56" t="str">
            <v>Ekonomska, trgovačka i ugostiteljska škola - Samobor</v>
          </cell>
        </row>
        <row r="57">
          <cell r="A57">
            <v>2532</v>
          </cell>
          <cell r="B57" t="str">
            <v>Ekonomsko - birotehnička i trgovačka škola - Zadar</v>
          </cell>
        </row>
        <row r="58">
          <cell r="A58">
            <v>2512</v>
          </cell>
          <cell r="B58" t="str">
            <v>Ekonomsko - birotehnička škola - Slavonski Brod</v>
          </cell>
        </row>
        <row r="59">
          <cell r="A59">
            <v>2625</v>
          </cell>
          <cell r="B59" t="str">
            <v>Ekonomsko - birotehnička škola - Split</v>
          </cell>
        </row>
        <row r="60">
          <cell r="A60">
            <v>2392</v>
          </cell>
          <cell r="B60" t="str">
            <v>Ekonomsko - turistička škola - Karlovac</v>
          </cell>
        </row>
        <row r="61">
          <cell r="A61">
            <v>2464</v>
          </cell>
          <cell r="B61" t="str">
            <v>Elektroindustrijska i obrtnička škola - Rijeka</v>
          </cell>
        </row>
        <row r="62">
          <cell r="A62">
            <v>2722</v>
          </cell>
          <cell r="B62" t="str">
            <v>Elektrostrojarska obrtnička škola - Zagreb</v>
          </cell>
        </row>
        <row r="63">
          <cell r="A63">
            <v>2408</v>
          </cell>
          <cell r="B63" t="str">
            <v>Elektrostrojarska škola - Varaždin</v>
          </cell>
        </row>
        <row r="64">
          <cell r="A64">
            <v>2506</v>
          </cell>
          <cell r="B64" t="str">
            <v>Elektrotehnička i ekonomska škola - Nova Gradiška</v>
          </cell>
        </row>
        <row r="65">
          <cell r="A65">
            <v>2545</v>
          </cell>
          <cell r="B65" t="str">
            <v>Elektrotehnička i prometna škola - Osijek</v>
          </cell>
        </row>
        <row r="66">
          <cell r="A66">
            <v>2616</v>
          </cell>
          <cell r="B66" t="str">
            <v>Elektrotehnička škola - Split</v>
          </cell>
        </row>
        <row r="67">
          <cell r="A67">
            <v>2721</v>
          </cell>
          <cell r="B67" t="str">
            <v>Elektrotehnička škola - Zagreb</v>
          </cell>
        </row>
        <row r="68">
          <cell r="A68">
            <v>2609</v>
          </cell>
          <cell r="B68" t="str">
            <v>Franjevačka klasična gimnazija u Sinju s pravom javnosti</v>
          </cell>
        </row>
        <row r="69">
          <cell r="A69">
            <v>2564</v>
          </cell>
          <cell r="B69" t="str">
            <v>Gaudeamus, prva privatna srednja škola u Osijeku s pravom javnosti</v>
          </cell>
        </row>
        <row r="70">
          <cell r="A70">
            <v>2724</v>
          </cell>
          <cell r="B70" t="str">
            <v>Geodetska tehnička škola - Zagreb</v>
          </cell>
        </row>
        <row r="71">
          <cell r="A71">
            <v>2496</v>
          </cell>
          <cell r="B71" t="str">
            <v>Gimnazija - Požega</v>
          </cell>
        </row>
        <row r="72">
          <cell r="A72">
            <v>2690</v>
          </cell>
          <cell r="B72" t="str">
            <v>Gimnazija - Čakovec</v>
          </cell>
        </row>
        <row r="73">
          <cell r="A73">
            <v>2542</v>
          </cell>
          <cell r="B73" t="str">
            <v>Gimnazija A.G.Matoša - Đakovo</v>
          </cell>
        </row>
        <row r="74">
          <cell r="A74">
            <v>2461</v>
          </cell>
          <cell r="B74" t="str">
            <v>Gimnazija Andrije Mohorovičića - Rijeka</v>
          </cell>
        </row>
        <row r="75">
          <cell r="A75">
            <v>2353</v>
          </cell>
          <cell r="B75" t="str">
            <v>Gimnazija Antuna Gustava Matoša - Samobor</v>
          </cell>
        </row>
        <row r="76">
          <cell r="A76">
            <v>2367</v>
          </cell>
          <cell r="B76" t="str">
            <v>Gimnazija Antuna Gustava Matoša - Zabok</v>
          </cell>
        </row>
        <row r="77">
          <cell r="A77">
            <v>2575</v>
          </cell>
          <cell r="B77" t="str">
            <v>Gimnazija Antuna Vrančića</v>
          </cell>
        </row>
        <row r="78">
          <cell r="A78">
            <v>2537</v>
          </cell>
          <cell r="B78" t="str">
            <v>Gimnazija Beli Manastir</v>
          </cell>
        </row>
        <row r="79">
          <cell r="A79">
            <v>2403</v>
          </cell>
          <cell r="B79" t="str">
            <v>Gimnazija Bernardina Frankopana</v>
          </cell>
        </row>
        <row r="80">
          <cell r="A80">
            <v>2429</v>
          </cell>
          <cell r="B80" t="str">
            <v>Gimnazija Bjelovar</v>
          </cell>
        </row>
        <row r="81">
          <cell r="A81">
            <v>2439</v>
          </cell>
          <cell r="B81" t="str">
            <v>Gimnazija Daruvar</v>
          </cell>
        </row>
        <row r="82">
          <cell r="A82">
            <v>2607</v>
          </cell>
          <cell r="B82" t="str">
            <v>Gimnazija Dinka Šimunovića u Sinju</v>
          </cell>
        </row>
        <row r="83">
          <cell r="A83">
            <v>2421</v>
          </cell>
          <cell r="B83" t="str">
            <v>Gimnazija Dr. Ivana Kranjčeva Đurđevac</v>
          </cell>
        </row>
        <row r="84">
          <cell r="A84">
            <v>2602</v>
          </cell>
          <cell r="B84" t="str">
            <v>Gimnazija Dr. Mate Ujevića</v>
          </cell>
        </row>
        <row r="85">
          <cell r="A85">
            <v>2677</v>
          </cell>
          <cell r="B85" t="str">
            <v>Gimnazija Dubrovnik</v>
          </cell>
        </row>
        <row r="86">
          <cell r="A86">
            <v>2448</v>
          </cell>
          <cell r="B86" t="str">
            <v>Gimnazija Eugena Kumičića - Opatija</v>
          </cell>
        </row>
        <row r="87">
          <cell r="A87">
            <v>2422</v>
          </cell>
          <cell r="B87" t="str">
            <v>Gimnazija Fran Galović - Koprivnica</v>
          </cell>
        </row>
        <row r="88">
          <cell r="A88">
            <v>2520</v>
          </cell>
          <cell r="B88" t="str">
            <v>Gimnazija Franje Petrića - Zadar</v>
          </cell>
        </row>
        <row r="89">
          <cell r="A89">
            <v>4047</v>
          </cell>
          <cell r="B89" t="str">
            <v>Gimnazija Futura Aetas Nostra Est</v>
          </cell>
        </row>
        <row r="90">
          <cell r="A90">
            <v>2483</v>
          </cell>
          <cell r="B90" t="str">
            <v>Gimnazija Gospić</v>
          </cell>
        </row>
        <row r="91">
          <cell r="A91">
            <v>2776</v>
          </cell>
          <cell r="B91" t="str">
            <v>Gimnazija i ekonomska škola Benedikta Kotruljevića, s pravom javnosti</v>
          </cell>
        </row>
        <row r="92">
          <cell r="A92">
            <v>2652</v>
          </cell>
          <cell r="B92" t="str">
            <v>Gimnazija i strukovna škola Jurja Dobrile - Pazin</v>
          </cell>
        </row>
        <row r="93">
          <cell r="A93">
            <v>2425</v>
          </cell>
          <cell r="B93" t="str">
            <v>Gimnazija Ivana Zakmardija Dijankovečkoga - Križevci</v>
          </cell>
        </row>
        <row r="94">
          <cell r="A94">
            <v>4014</v>
          </cell>
          <cell r="B94" t="str">
            <v>Gimnazija Josipa Slavenskog Čakovec</v>
          </cell>
        </row>
        <row r="95">
          <cell r="A95">
            <v>2522</v>
          </cell>
          <cell r="B95" t="str">
            <v>Gimnazija Jurja Barakovića</v>
          </cell>
        </row>
        <row r="96">
          <cell r="A96">
            <v>2390</v>
          </cell>
          <cell r="B96" t="str">
            <v>Gimnazija Karlovac</v>
          </cell>
        </row>
        <row r="97">
          <cell r="A97">
            <v>2709</v>
          </cell>
          <cell r="B97" t="str">
            <v>Gimnazija Lucijana Vranjanina</v>
          </cell>
        </row>
        <row r="98">
          <cell r="A98">
            <v>4022</v>
          </cell>
          <cell r="B98" t="str">
            <v>Gimnazija Marul</v>
          </cell>
        </row>
        <row r="99">
          <cell r="A99">
            <v>2509</v>
          </cell>
          <cell r="B99" t="str">
            <v>Gimnazija Matija Mesić</v>
          </cell>
        </row>
        <row r="100">
          <cell r="A100">
            <v>2582</v>
          </cell>
          <cell r="B100" t="str">
            <v>Gimnazija Matije Antuna Reljkovića</v>
          </cell>
        </row>
        <row r="101">
          <cell r="A101">
            <v>2686</v>
          </cell>
          <cell r="B101" t="str">
            <v>Gimnazija Metković</v>
          </cell>
        </row>
        <row r="102">
          <cell r="A102">
            <v>2504</v>
          </cell>
          <cell r="B102" t="str">
            <v>Gimnazija Nova Gradiška</v>
          </cell>
        </row>
        <row r="103">
          <cell r="A103">
            <v>2489</v>
          </cell>
          <cell r="B103" t="str">
            <v>Gimnazija Petra Preradovića - Virovitica</v>
          </cell>
        </row>
        <row r="104">
          <cell r="A104">
            <v>2657</v>
          </cell>
          <cell r="B104" t="str">
            <v>Gimnazija Pula</v>
          </cell>
        </row>
        <row r="105">
          <cell r="A105">
            <v>4012</v>
          </cell>
          <cell r="B105" t="str">
            <v>Gimnazija Sesvete</v>
          </cell>
        </row>
        <row r="106">
          <cell r="A106">
            <v>2381</v>
          </cell>
          <cell r="B106" t="str">
            <v>Gimnazija Sisak</v>
          </cell>
        </row>
        <row r="107">
          <cell r="A107">
            <v>2703</v>
          </cell>
          <cell r="B107" t="str">
            <v>Gimnazija Tituša Brezovačkog</v>
          </cell>
        </row>
        <row r="108">
          <cell r="A108">
            <v>2357</v>
          </cell>
          <cell r="B108" t="str">
            <v>Gimnazija Velika Gorica</v>
          </cell>
        </row>
        <row r="109">
          <cell r="A109">
            <v>2521</v>
          </cell>
          <cell r="B109" t="str">
            <v>Gimnazija Vladimira Nazora</v>
          </cell>
        </row>
        <row r="110">
          <cell r="A110">
            <v>2589</v>
          </cell>
          <cell r="B110" t="str">
            <v>Gimnazija Vukovar</v>
          </cell>
        </row>
        <row r="111">
          <cell r="A111">
            <v>2595</v>
          </cell>
          <cell r="B111" t="str">
            <v>Gimnazija Županja</v>
          </cell>
        </row>
        <row r="112">
          <cell r="A112">
            <v>2642</v>
          </cell>
          <cell r="B112" t="str">
            <v>Gimnazijski kolegij Kraljica Jelena s pravom javnosti - Split</v>
          </cell>
        </row>
        <row r="113">
          <cell r="A113">
            <v>4021</v>
          </cell>
          <cell r="B113" t="str">
            <v>Glazbena škola "Muzički atelje"</v>
          </cell>
        </row>
        <row r="114">
          <cell r="A114">
            <v>552</v>
          </cell>
          <cell r="B114" t="str">
            <v>Glazbena škola Alberta Štrige - Križevci</v>
          </cell>
        </row>
        <row r="115">
          <cell r="A115">
            <v>2337</v>
          </cell>
          <cell r="B115" t="str">
            <v>Glazbena škola Blagoja Berse - Zagreb</v>
          </cell>
        </row>
        <row r="116">
          <cell r="A116">
            <v>1252</v>
          </cell>
          <cell r="B116" t="str">
            <v>Glazbena škola Blagoje Bersa - Zadar</v>
          </cell>
        </row>
        <row r="117">
          <cell r="A117">
            <v>3139</v>
          </cell>
          <cell r="B117" t="str">
            <v>Glazbena škola Brkanović</v>
          </cell>
        </row>
        <row r="118">
          <cell r="A118">
            <v>652</v>
          </cell>
          <cell r="B118" t="str">
            <v xml:space="preserve">Glazbena škola Brune Bjelinskog - Daruvar </v>
          </cell>
        </row>
        <row r="119">
          <cell r="A119">
            <v>1685</v>
          </cell>
          <cell r="B119" t="str">
            <v xml:space="preserve">Glazbena škola Dr. Fra Ivan Glibotić - Imotski </v>
          </cell>
        </row>
        <row r="120">
          <cell r="A120">
            <v>31</v>
          </cell>
          <cell r="B120" t="str">
            <v>Glazbena škola Ferdo Livadić</v>
          </cell>
        </row>
        <row r="121">
          <cell r="A121">
            <v>2851</v>
          </cell>
          <cell r="B121" t="str">
            <v>Glazbena škola Fortunat Pintarića</v>
          </cell>
        </row>
        <row r="122">
          <cell r="A122">
            <v>298</v>
          </cell>
          <cell r="B122" t="str">
            <v>Glazbena škola Frana Lhotke</v>
          </cell>
        </row>
        <row r="123">
          <cell r="A123">
            <v>1384</v>
          </cell>
          <cell r="B123" t="str">
            <v>Glazbena škola Franje Kuhača - Osijek</v>
          </cell>
        </row>
        <row r="124">
          <cell r="A124">
            <v>1555</v>
          </cell>
          <cell r="B124" t="str">
            <v>Glazbena škola Ivana Lukačića</v>
          </cell>
        </row>
        <row r="125">
          <cell r="A125">
            <v>803</v>
          </cell>
          <cell r="B125" t="str">
            <v>Glazbena škola Ivana Matetića - Ronjgova - Rijeka</v>
          </cell>
        </row>
        <row r="126">
          <cell r="A126">
            <v>1981</v>
          </cell>
          <cell r="B126" t="str">
            <v>Glazbena škola Ivana Matetića - Ronjgova Pula</v>
          </cell>
        </row>
        <row r="127">
          <cell r="A127">
            <v>965</v>
          </cell>
          <cell r="B127" t="str">
            <v>Glazbena škola Jan Vlašimsky - Virovitica</v>
          </cell>
        </row>
        <row r="128">
          <cell r="A128">
            <v>4026</v>
          </cell>
          <cell r="B128" t="str">
            <v>Glazbena škola Jastrebarsko</v>
          </cell>
        </row>
        <row r="129">
          <cell r="A129">
            <v>1779</v>
          </cell>
          <cell r="B129" t="str">
            <v xml:space="preserve">Glazbena škola Josipa Hatzea </v>
          </cell>
        </row>
        <row r="130">
          <cell r="A130">
            <v>2588</v>
          </cell>
          <cell r="B130" t="str">
            <v>Glazbena škola Josipa Runjanina</v>
          </cell>
        </row>
        <row r="131">
          <cell r="A131">
            <v>366</v>
          </cell>
          <cell r="B131" t="str">
            <v>Glazbena škola Karlovac</v>
          </cell>
        </row>
        <row r="132">
          <cell r="A132">
            <v>1691</v>
          </cell>
          <cell r="B132" t="str">
            <v>Glazbena škola Makarska</v>
          </cell>
        </row>
        <row r="133">
          <cell r="A133">
            <v>2332</v>
          </cell>
          <cell r="B133" t="str">
            <v>Glazbena škola Pavla Markovca</v>
          </cell>
        </row>
        <row r="134">
          <cell r="A134">
            <v>1035</v>
          </cell>
          <cell r="B134" t="str">
            <v>Glazbena škola Požega</v>
          </cell>
        </row>
        <row r="135">
          <cell r="A135">
            <v>2846</v>
          </cell>
          <cell r="B135" t="str">
            <v>Glazbena škola Pregrada</v>
          </cell>
        </row>
        <row r="136">
          <cell r="A136">
            <v>1122</v>
          </cell>
          <cell r="B136" t="str">
            <v>Glazbena škola Slavonski Brod</v>
          </cell>
        </row>
        <row r="137">
          <cell r="A137">
            <v>3137</v>
          </cell>
          <cell r="B137" t="str">
            <v>Glazbena škola Tarla</v>
          </cell>
        </row>
        <row r="138">
          <cell r="A138">
            <v>264</v>
          </cell>
          <cell r="B138" t="str">
            <v>Glazbena škola u Novskoj</v>
          </cell>
        </row>
        <row r="139">
          <cell r="A139">
            <v>469</v>
          </cell>
          <cell r="B139" t="str">
            <v>Glazbena škola u Varaždinu</v>
          </cell>
        </row>
        <row r="140">
          <cell r="A140">
            <v>4020</v>
          </cell>
          <cell r="B140" t="str">
            <v>Glazbena škola Vanja Kos</v>
          </cell>
        </row>
        <row r="141">
          <cell r="A141">
            <v>631</v>
          </cell>
          <cell r="B141" t="str">
            <v xml:space="preserve">Glazbena škola Vatroslava Lisinskog - Bjelovar </v>
          </cell>
        </row>
        <row r="142">
          <cell r="A142">
            <v>2336</v>
          </cell>
          <cell r="B142" t="str">
            <v>Glazbena škola Vatroslava Lisinskog - Zagreb</v>
          </cell>
        </row>
        <row r="143">
          <cell r="A143">
            <v>2331</v>
          </cell>
          <cell r="B143" t="str">
            <v>Glazbena škola Zlatka Balokovića</v>
          </cell>
        </row>
        <row r="144">
          <cell r="A144">
            <v>2333</v>
          </cell>
          <cell r="B144" t="str">
            <v>Glazbeno učilište Elly Bašić - Zagreb</v>
          </cell>
        </row>
        <row r="145">
          <cell r="A145">
            <v>2701</v>
          </cell>
          <cell r="B145" t="str">
            <v>Gornjogradska gimnazija</v>
          </cell>
        </row>
        <row r="146">
          <cell r="A146">
            <v>2410</v>
          </cell>
          <cell r="B146" t="str">
            <v>Gospodarska škola - Varaždin</v>
          </cell>
        </row>
        <row r="147">
          <cell r="A147">
            <v>2694</v>
          </cell>
          <cell r="B147" t="str">
            <v>Gospodarska škola - Čakovec</v>
          </cell>
        </row>
        <row r="148">
          <cell r="A148">
            <v>2649</v>
          </cell>
          <cell r="B148" t="str">
            <v>Gospodarska škola Istituto Professionale - Buje</v>
          </cell>
        </row>
        <row r="149">
          <cell r="A149">
            <v>2723</v>
          </cell>
          <cell r="B149" t="str">
            <v>Graditeljska tehnička škola - Zagreb</v>
          </cell>
        </row>
        <row r="150">
          <cell r="A150">
            <v>2691</v>
          </cell>
          <cell r="B150" t="str">
            <v>Graditeljska škola - Čakovec</v>
          </cell>
        </row>
        <row r="151">
          <cell r="A151">
            <v>2465</v>
          </cell>
          <cell r="B151" t="str">
            <v>Graditeljska škola za industriju i obrt - Rijeka</v>
          </cell>
        </row>
        <row r="152">
          <cell r="A152">
            <v>2413</v>
          </cell>
          <cell r="B152" t="str">
            <v>Graditeljska, prirodoslovna i rudarska škola - Varaždin</v>
          </cell>
        </row>
        <row r="153">
          <cell r="A153">
            <v>2617</v>
          </cell>
          <cell r="B153" t="str">
            <v>Graditeljsko-geodetska tehnička škola - Split</v>
          </cell>
        </row>
        <row r="154">
          <cell r="A154">
            <v>2552</v>
          </cell>
          <cell r="B154" t="str">
            <v>Graditeljsko-geodetska škola - Osijek</v>
          </cell>
        </row>
        <row r="155">
          <cell r="A155">
            <v>2735</v>
          </cell>
          <cell r="B155" t="str">
            <v>Grafička škola u Zagrebu</v>
          </cell>
        </row>
        <row r="156">
          <cell r="A156">
            <v>2459</v>
          </cell>
          <cell r="B156" t="str">
            <v>Građevinska tehnička škola - Rijeka</v>
          </cell>
        </row>
        <row r="157">
          <cell r="A157">
            <v>2533</v>
          </cell>
          <cell r="B157" t="str">
            <v>Hotelijersko-turistička i ugostiteljska škola - Zadar</v>
          </cell>
        </row>
        <row r="158">
          <cell r="A158">
            <v>2450</v>
          </cell>
          <cell r="B158" t="str">
            <v>Hotelijersko-turistička škola - Opatija</v>
          </cell>
        </row>
        <row r="159">
          <cell r="A159">
            <v>2771</v>
          </cell>
          <cell r="B159" t="str">
            <v>Hotelijersko-turistička škola u Zagrebu</v>
          </cell>
        </row>
        <row r="160">
          <cell r="A160">
            <v>2547</v>
          </cell>
          <cell r="B160" t="str">
            <v>I. gimnazija - Osijek</v>
          </cell>
        </row>
        <row r="161">
          <cell r="A161">
            <v>2619</v>
          </cell>
          <cell r="B161" t="str">
            <v>I. gimnazija - Split</v>
          </cell>
        </row>
        <row r="162">
          <cell r="A162">
            <v>2696</v>
          </cell>
          <cell r="B162" t="str">
            <v>I. gimnazija - Zagreb</v>
          </cell>
        </row>
        <row r="163">
          <cell r="A163">
            <v>614</v>
          </cell>
          <cell r="B163" t="str">
            <v>I. osnovna škola - Bjelovar</v>
          </cell>
        </row>
        <row r="164">
          <cell r="A164">
            <v>2295</v>
          </cell>
          <cell r="B164" t="str">
            <v>I. osnovna škola - Dugave</v>
          </cell>
        </row>
        <row r="165">
          <cell r="A165">
            <v>265</v>
          </cell>
          <cell r="B165" t="str">
            <v>I. osnovna škola - Petrinja</v>
          </cell>
        </row>
        <row r="166">
          <cell r="A166">
            <v>461</v>
          </cell>
          <cell r="B166" t="str">
            <v>I. osnovna škola - Varaždin</v>
          </cell>
        </row>
        <row r="167">
          <cell r="A167">
            <v>63</v>
          </cell>
          <cell r="B167" t="str">
            <v>I. osnovna škola - Vrbovec</v>
          </cell>
        </row>
        <row r="168">
          <cell r="A168">
            <v>2132</v>
          </cell>
          <cell r="B168" t="str">
            <v>I. osnovna škola - Čakovec</v>
          </cell>
        </row>
        <row r="169">
          <cell r="A169">
            <v>2720</v>
          </cell>
          <cell r="B169" t="str">
            <v>I. tehnička škola Tesla</v>
          </cell>
        </row>
        <row r="170">
          <cell r="A170">
            <v>2548</v>
          </cell>
          <cell r="B170" t="str">
            <v>II. gimnazija - Osijek</v>
          </cell>
        </row>
        <row r="171">
          <cell r="A171">
            <v>2620</v>
          </cell>
          <cell r="B171" t="str">
            <v>II. gimnazija - Split</v>
          </cell>
        </row>
        <row r="172">
          <cell r="A172">
            <v>2697</v>
          </cell>
          <cell r="B172" t="str">
            <v>II. gimnazija - Zagreb</v>
          </cell>
        </row>
        <row r="173">
          <cell r="A173">
            <v>621</v>
          </cell>
          <cell r="B173" t="str">
            <v>II. osnovna škola - Bjelovar</v>
          </cell>
        </row>
        <row r="174">
          <cell r="A174">
            <v>462</v>
          </cell>
          <cell r="B174" t="str">
            <v>II. osnovna škola - Varaždin</v>
          </cell>
        </row>
        <row r="175">
          <cell r="A175">
            <v>70</v>
          </cell>
          <cell r="B175" t="str">
            <v>II. osnovna škola - Vrbovec</v>
          </cell>
        </row>
        <row r="176">
          <cell r="A176">
            <v>2135</v>
          </cell>
          <cell r="B176" t="str">
            <v>II. osnovna škola - Čakovec</v>
          </cell>
        </row>
        <row r="177">
          <cell r="A177">
            <v>2549</v>
          </cell>
          <cell r="B177" t="str">
            <v>III. gimnazija - Osijek</v>
          </cell>
        </row>
        <row r="178">
          <cell r="A178">
            <v>2621</v>
          </cell>
          <cell r="B178" t="str">
            <v>III. gimnazija - Split</v>
          </cell>
        </row>
        <row r="179">
          <cell r="A179">
            <v>2698</v>
          </cell>
          <cell r="B179" t="str">
            <v>III. gimnazija - Zagreb</v>
          </cell>
        </row>
        <row r="180">
          <cell r="A180">
            <v>623</v>
          </cell>
          <cell r="B180" t="str">
            <v>III. osnovna škola - Bjelovar</v>
          </cell>
        </row>
        <row r="181">
          <cell r="A181">
            <v>463</v>
          </cell>
          <cell r="B181" t="str">
            <v>III. osnovna škola - Varaždin</v>
          </cell>
        </row>
        <row r="182">
          <cell r="A182">
            <v>2136</v>
          </cell>
          <cell r="B182" t="str">
            <v>III. osnovna škola - Čakovec</v>
          </cell>
        </row>
        <row r="183">
          <cell r="A183">
            <v>2742</v>
          </cell>
          <cell r="B183" t="str">
            <v>Industrijska strojarska škola - Zagreb</v>
          </cell>
        </row>
        <row r="184">
          <cell r="A184">
            <v>2630</v>
          </cell>
          <cell r="B184" t="str">
            <v>Industrijska škola - Split</v>
          </cell>
        </row>
        <row r="185">
          <cell r="A185">
            <v>2505</v>
          </cell>
          <cell r="B185" t="str">
            <v>Industrijsko-obrtnička škola - Nova Gradiška</v>
          </cell>
        </row>
        <row r="186">
          <cell r="A186">
            <v>2658</v>
          </cell>
          <cell r="B186" t="str">
            <v xml:space="preserve">Industrijsko-obrtnička škola - Pula </v>
          </cell>
        </row>
        <row r="187">
          <cell r="A187">
            <v>2382</v>
          </cell>
          <cell r="B187" t="str">
            <v>Industrijsko-obrtnička škola - Sisak</v>
          </cell>
        </row>
        <row r="188">
          <cell r="A188">
            <v>2964</v>
          </cell>
          <cell r="B188" t="str">
            <v>Industrijsko-obrtnička škola - Slatina</v>
          </cell>
        </row>
        <row r="189">
          <cell r="A189">
            <v>2510</v>
          </cell>
          <cell r="B189" t="str">
            <v>Industrijsko-obrtnička škola - Slavonski Brod</v>
          </cell>
        </row>
        <row r="190">
          <cell r="A190">
            <v>2491</v>
          </cell>
          <cell r="B190" t="str">
            <v>Industrijsko-obrtnička škola - Virovitica</v>
          </cell>
        </row>
        <row r="191">
          <cell r="A191">
            <v>2577</v>
          </cell>
          <cell r="B191" t="str">
            <v>Industrijsko-obrtnička škola - Šibenik</v>
          </cell>
        </row>
        <row r="192">
          <cell r="A192">
            <v>2780</v>
          </cell>
          <cell r="B192" t="str">
            <v>Islamska gimnazija dr. Ahmeda Smajlovića - Zagreb</v>
          </cell>
        </row>
        <row r="193">
          <cell r="A193">
            <v>2563</v>
          </cell>
          <cell r="B193" t="str">
            <v xml:space="preserve">Isusovačka klasična gimnazija s pravom javnosti u Osijeku </v>
          </cell>
        </row>
        <row r="194">
          <cell r="A194">
            <v>2699</v>
          </cell>
          <cell r="B194" t="str">
            <v>IV. gimnazija - Zagreb</v>
          </cell>
        </row>
        <row r="195">
          <cell r="A195">
            <v>2622</v>
          </cell>
          <cell r="B195" t="str">
            <v>IV. gimnazija Marko Marulić</v>
          </cell>
        </row>
        <row r="196">
          <cell r="A196">
            <v>628</v>
          </cell>
          <cell r="B196" t="str">
            <v>IV. osnovna škola - Bjelovar</v>
          </cell>
        </row>
        <row r="197">
          <cell r="A197">
            <v>464</v>
          </cell>
          <cell r="B197" t="str">
            <v>IV. osnovna škola - Varaždin</v>
          </cell>
        </row>
        <row r="198">
          <cell r="A198">
            <v>2704</v>
          </cell>
          <cell r="B198" t="str">
            <v>IX. gimnazija - Zagreb</v>
          </cell>
        </row>
        <row r="199">
          <cell r="A199">
            <v>4030</v>
          </cell>
          <cell r="B199" t="str">
            <v>Jezična gimnazija Sova Zagreb</v>
          </cell>
        </row>
        <row r="200">
          <cell r="A200">
            <v>2911</v>
          </cell>
          <cell r="B200" t="str">
            <v>Katolička gimnazija s pravom javnosti u Požegi</v>
          </cell>
        </row>
        <row r="201">
          <cell r="A201">
            <v>2912</v>
          </cell>
          <cell r="B201" t="str">
            <v>Katolička klasična gimnazija s pravom javnosti u Virovitici</v>
          </cell>
        </row>
        <row r="202">
          <cell r="A202">
            <v>4051</v>
          </cell>
          <cell r="B202" t="str">
            <v>Katolička osnovna škola u Virovitici</v>
          </cell>
        </row>
        <row r="203">
          <cell r="A203">
            <v>3076</v>
          </cell>
          <cell r="B203" t="str">
            <v>Katolička osnovna škola - Požega</v>
          </cell>
        </row>
        <row r="204">
          <cell r="A204">
            <v>2918</v>
          </cell>
          <cell r="B204" t="str">
            <v>Katolička osnovna škola - Šibenik</v>
          </cell>
        </row>
        <row r="205">
          <cell r="A205">
            <v>4044</v>
          </cell>
          <cell r="B205" t="str">
            <v>Katolička osnovna škola Josip Pavlišić</v>
          </cell>
        </row>
        <row r="206">
          <cell r="A206">
            <v>4025</v>
          </cell>
          <cell r="B206" t="str">
            <v>Katolička osnovna škola Svete Uršule</v>
          </cell>
        </row>
        <row r="207">
          <cell r="A207">
            <v>2712</v>
          </cell>
          <cell r="B207" t="str">
            <v>Klasična gimnazija - Zagreb</v>
          </cell>
        </row>
        <row r="208">
          <cell r="A208">
            <v>2514</v>
          </cell>
          <cell r="B208" t="str">
            <v>Klasična gimnazija fra Marijana Lanosovića s pravom javnosti - Slavonski Brod</v>
          </cell>
        </row>
        <row r="209">
          <cell r="A209">
            <v>2523</v>
          </cell>
          <cell r="B209" t="str">
            <v>Klasična gimnazija Ivana Pavla II. s pravom javnosti - Zadar</v>
          </cell>
        </row>
        <row r="210">
          <cell r="A210">
            <v>2645</v>
          </cell>
          <cell r="B210" t="str">
            <v>Klesarska škola - Pučišća</v>
          </cell>
        </row>
        <row r="211">
          <cell r="A211">
            <v>2431</v>
          </cell>
          <cell r="B211" t="str">
            <v>Komercijalna i trgovačka škola - Bjelovar</v>
          </cell>
        </row>
        <row r="212">
          <cell r="A212">
            <v>2626</v>
          </cell>
          <cell r="B212" t="str">
            <v>Komercijalno - trgovačka škola - Split</v>
          </cell>
        </row>
        <row r="213">
          <cell r="A213">
            <v>2778</v>
          </cell>
          <cell r="B213" t="str">
            <v>LINigra-privatna škola s pravom javnosti</v>
          </cell>
        </row>
        <row r="214">
          <cell r="A214">
            <v>2573</v>
          </cell>
          <cell r="B214" t="str">
            <v>Medicinska i kemijska škola - Šibenik</v>
          </cell>
        </row>
        <row r="215">
          <cell r="A215">
            <v>2430</v>
          </cell>
          <cell r="B215" t="str">
            <v>Medicinska škola - Bjelovar</v>
          </cell>
        </row>
        <row r="216">
          <cell r="A216">
            <v>2678</v>
          </cell>
          <cell r="B216" t="str">
            <v>Medicinska škola - Dubrovnik</v>
          </cell>
        </row>
        <row r="217">
          <cell r="A217">
            <v>2394</v>
          </cell>
          <cell r="B217" t="str">
            <v>Medicinska škola - Karlovac</v>
          </cell>
        </row>
        <row r="218">
          <cell r="A218">
            <v>2550</v>
          </cell>
          <cell r="B218" t="str">
            <v>Medicinska škola - Osijek</v>
          </cell>
        </row>
        <row r="219">
          <cell r="A219">
            <v>2662</v>
          </cell>
          <cell r="B219" t="str">
            <v>Medicinska škola - Pula</v>
          </cell>
        </row>
        <row r="220">
          <cell r="A220">
            <v>2409</v>
          </cell>
          <cell r="B220" t="str">
            <v>Medicinska škola - Varaždin</v>
          </cell>
        </row>
        <row r="221">
          <cell r="A221">
            <v>2525</v>
          </cell>
          <cell r="B221" t="str">
            <v xml:space="preserve">Medicinska škola Ante Kuzmanića - Zadar </v>
          </cell>
        </row>
        <row r="222">
          <cell r="A222">
            <v>2466</v>
          </cell>
          <cell r="B222" t="str">
            <v>Medicinska škola u Rijeci</v>
          </cell>
        </row>
        <row r="223">
          <cell r="A223">
            <v>4024</v>
          </cell>
          <cell r="B223" t="str">
            <v>Međunarodna osnovna škola "Vedri obzori"</v>
          </cell>
        </row>
        <row r="224">
          <cell r="A224">
            <v>2397</v>
          </cell>
          <cell r="B224" t="str">
            <v>Mješovita industrijsko - obrtnička škola - Karlovac</v>
          </cell>
        </row>
        <row r="225">
          <cell r="A225">
            <v>2624</v>
          </cell>
          <cell r="B225" t="str">
            <v>Nadbiskupijska klasična gimnazija Don Frane Bulić - s pravom javnosti - Split</v>
          </cell>
        </row>
        <row r="226">
          <cell r="A226">
            <v>2736</v>
          </cell>
          <cell r="B226" t="str">
            <v>Nadbiskupska klasična gimnazija s pravom javnosti - Zagreb</v>
          </cell>
        </row>
        <row r="227">
          <cell r="A227">
            <v>4023</v>
          </cell>
          <cell r="B227" t="str">
            <v>Nadbiskupsko sjemenište "Zmajević"</v>
          </cell>
        </row>
        <row r="228">
          <cell r="A228">
            <v>0</v>
          </cell>
          <cell r="B228" t="str">
            <v>Nepoznata</v>
          </cell>
        </row>
        <row r="229">
          <cell r="A229">
            <v>2629</v>
          </cell>
          <cell r="B229" t="str">
            <v>Obrtna tehnička škola - Split</v>
          </cell>
        </row>
        <row r="230">
          <cell r="A230">
            <v>2743</v>
          </cell>
          <cell r="B230" t="str">
            <v>Obrtnička i industrijska graditeljska škola - Zagreb</v>
          </cell>
        </row>
        <row r="231">
          <cell r="A231">
            <v>2401</v>
          </cell>
          <cell r="B231" t="str">
            <v>Obrtnička i tehnička škola - Ogulin</v>
          </cell>
        </row>
        <row r="232">
          <cell r="A232">
            <v>2434</v>
          </cell>
          <cell r="B232" t="str">
            <v>Obrtnička škola - Bjelovar</v>
          </cell>
        </row>
        <row r="233">
          <cell r="A233">
            <v>2674</v>
          </cell>
          <cell r="B233" t="str">
            <v>Obrtnička škola - Dubrovnik</v>
          </cell>
        </row>
        <row r="234">
          <cell r="A234">
            <v>2423</v>
          </cell>
          <cell r="B234" t="str">
            <v>Obrtnička škola - Koprivnica</v>
          </cell>
        </row>
        <row r="235">
          <cell r="A235">
            <v>2449</v>
          </cell>
          <cell r="B235" t="str">
            <v>Obrtnička škola - Opatija</v>
          </cell>
        </row>
        <row r="236">
          <cell r="A236">
            <v>2556</v>
          </cell>
          <cell r="B236" t="str">
            <v>Obrtnička škola - Osijek</v>
          </cell>
        </row>
        <row r="237">
          <cell r="A237">
            <v>2500</v>
          </cell>
          <cell r="B237" t="str">
            <v>Obrtnička škola - Požega</v>
          </cell>
        </row>
        <row r="238">
          <cell r="A238">
            <v>2384</v>
          </cell>
          <cell r="B238" t="str">
            <v>Obrtnička škola - Sisak</v>
          </cell>
        </row>
        <row r="239">
          <cell r="A239">
            <v>2508</v>
          </cell>
          <cell r="B239" t="str">
            <v>Obrtnička škola - Slavonski Brod</v>
          </cell>
        </row>
        <row r="240">
          <cell r="A240">
            <v>2618</v>
          </cell>
          <cell r="B240" t="str">
            <v>Obrtnička škola - Split</v>
          </cell>
        </row>
        <row r="241">
          <cell r="A241">
            <v>2526</v>
          </cell>
          <cell r="B241" t="str">
            <v>Obrtnička škola Gojka Matuline - Zadar</v>
          </cell>
        </row>
        <row r="242">
          <cell r="A242">
            <v>2741</v>
          </cell>
          <cell r="B242" t="str">
            <v>Obrtnička škola za osobne usluge - Zagreb</v>
          </cell>
        </row>
        <row r="243">
          <cell r="A243">
            <v>2594</v>
          </cell>
          <cell r="B243" t="str">
            <v>Obrtničko - industrijska škola - Županja</v>
          </cell>
        </row>
        <row r="244">
          <cell r="A244">
            <v>2599</v>
          </cell>
          <cell r="B244" t="str">
            <v xml:space="preserve">Obrtničko-industrijska škola u Imotskom </v>
          </cell>
        </row>
        <row r="245">
          <cell r="A245">
            <v>3168</v>
          </cell>
          <cell r="B245" t="str">
            <v>Opća privatna gimnazija - Zagreb</v>
          </cell>
        </row>
        <row r="246">
          <cell r="A246">
            <v>2081</v>
          </cell>
          <cell r="B246" t="str">
            <v>Osnovna glazbena škola (pri Pučkom otvorenom učilištu Ploče)</v>
          </cell>
        </row>
        <row r="247">
          <cell r="A247">
            <v>69</v>
          </cell>
          <cell r="B247" t="str">
            <v>Osnovna glazbena škola (pri Pučkom otvorenom učilištu Vrbovec)</v>
          </cell>
        </row>
        <row r="248">
          <cell r="A248">
            <v>2935</v>
          </cell>
          <cell r="B248" t="str">
            <v>Osnovna glazbena škola - Metković</v>
          </cell>
        </row>
        <row r="249">
          <cell r="A249">
            <v>1028</v>
          </cell>
          <cell r="B249" t="str">
            <v>Osnovna glazbena škola - Pakrac</v>
          </cell>
        </row>
        <row r="250">
          <cell r="A250">
            <v>452</v>
          </cell>
          <cell r="B250" t="str">
            <v>Osnovna glazbena škola - pučko otvoreno učilište Dragutin Novak</v>
          </cell>
        </row>
        <row r="251">
          <cell r="A251">
            <v>2853</v>
          </cell>
          <cell r="B251" t="str">
            <v>Osnovna glazbena škola - Slatina</v>
          </cell>
        </row>
        <row r="252">
          <cell r="A252">
            <v>805</v>
          </cell>
          <cell r="B252" t="str">
            <v>Osnovna glazbena škola Aleksandra Jug - Matić</v>
          </cell>
        </row>
        <row r="253">
          <cell r="A253">
            <v>2949</v>
          </cell>
          <cell r="B253" t="str">
            <v>Osnovna glazbena škola Beli Manastir</v>
          </cell>
        </row>
        <row r="254">
          <cell r="A254">
            <v>258</v>
          </cell>
          <cell r="B254" t="str">
            <v>Osnovna glazbena škola Borisa Papandopula</v>
          </cell>
        </row>
        <row r="255">
          <cell r="A255">
            <v>3140</v>
          </cell>
          <cell r="B255" t="str">
            <v>Osnovna glazbena škola Brač</v>
          </cell>
        </row>
        <row r="256">
          <cell r="A256">
            <v>3130</v>
          </cell>
          <cell r="B256" t="str">
            <v>Osnovna glazbena škola Dugo Selo</v>
          </cell>
        </row>
        <row r="257">
          <cell r="A257">
            <v>460</v>
          </cell>
          <cell r="B257" t="str">
            <v>Osnovna glazbena škola Ivan Padovec</v>
          </cell>
        </row>
        <row r="258">
          <cell r="A258">
            <v>2334</v>
          </cell>
          <cell r="B258" t="str">
            <v xml:space="preserve">Osnovna glazbena škola Ivana Zajca </v>
          </cell>
        </row>
        <row r="259">
          <cell r="A259">
            <v>745</v>
          </cell>
          <cell r="B259" t="str">
            <v>Osnovna glazbena škola Ive Tijardovića - Delnice</v>
          </cell>
        </row>
        <row r="260">
          <cell r="A260">
            <v>1715</v>
          </cell>
          <cell r="B260" t="str">
            <v xml:space="preserve">Osnovna glazbena škola Jakova Gotovca </v>
          </cell>
        </row>
        <row r="261">
          <cell r="A261">
            <v>850</v>
          </cell>
          <cell r="B261" t="str">
            <v>Osnovna glazbena škola Josipa Kašmana</v>
          </cell>
        </row>
        <row r="262">
          <cell r="A262">
            <v>1584</v>
          </cell>
          <cell r="B262" t="str">
            <v>Osnovna glazbena škola Josipa Runjanina - Vinkovci</v>
          </cell>
        </row>
        <row r="263">
          <cell r="A263">
            <v>2909</v>
          </cell>
          <cell r="B263" t="str">
            <v>Osnovna glazbena škola Kontesa Dora</v>
          </cell>
        </row>
        <row r="264">
          <cell r="A264">
            <v>4033</v>
          </cell>
          <cell r="B264" t="str">
            <v>Osnovna glazbena škola Korčula</v>
          </cell>
        </row>
        <row r="265">
          <cell r="A265">
            <v>1529</v>
          </cell>
          <cell r="B265" t="str">
            <v>Osnovna glazbena škola Krsto Odak</v>
          </cell>
        </row>
        <row r="266">
          <cell r="A266">
            <v>446</v>
          </cell>
          <cell r="B266" t="str">
            <v>Osnovna glazbena škola Ladislava Šabana</v>
          </cell>
        </row>
        <row r="267">
          <cell r="A267">
            <v>1702</v>
          </cell>
          <cell r="B267" t="str">
            <v>Osnovna glazbena škola Lovre pl. Matačića</v>
          </cell>
        </row>
        <row r="268">
          <cell r="A268">
            <v>1941</v>
          </cell>
          <cell r="B268" t="str">
            <v>Umjetnička škola Matka Brajše Rašana</v>
          </cell>
        </row>
        <row r="269">
          <cell r="A269">
            <v>842</v>
          </cell>
          <cell r="B269" t="str">
            <v>Osnovna glazbena škola Mirković</v>
          </cell>
        </row>
        <row r="270">
          <cell r="A270">
            <v>3148</v>
          </cell>
          <cell r="B270" t="str">
            <v>Osnovna glazbena škola Mladen Pozaić pri Osnovnoj školi Garešnica</v>
          </cell>
        </row>
        <row r="271">
          <cell r="A271">
            <v>1332</v>
          </cell>
          <cell r="B271" t="str">
            <v>Osnovna glazbena škola pri Osnovnoj školi August Harambašić</v>
          </cell>
        </row>
        <row r="272">
          <cell r="A272">
            <v>146</v>
          </cell>
          <cell r="B272" t="str">
            <v>Osnovna glazbena škola pri Osnovnoj školi Augusta Cesarca - Krapina</v>
          </cell>
        </row>
        <row r="273">
          <cell r="A273">
            <v>2947</v>
          </cell>
          <cell r="B273" t="str">
            <v>Osnovna glazbena škola pri Osnovnoj školi Biograd</v>
          </cell>
        </row>
        <row r="274">
          <cell r="A274">
            <v>2956</v>
          </cell>
          <cell r="B274" t="str">
            <v>Osnovna glazbena škola pri Osnovnoj školi Blato</v>
          </cell>
        </row>
        <row r="275">
          <cell r="A275">
            <v>2945</v>
          </cell>
          <cell r="B275" t="str">
            <v>Osnovna glazbena škola pri Osnovnoj školi Dr. Jure Turića</v>
          </cell>
        </row>
        <row r="276">
          <cell r="A276">
            <v>1587</v>
          </cell>
          <cell r="B276" t="str">
            <v>Osnovna glazbena škola pri Osnovnoj školi Dragutina Tadijanovića</v>
          </cell>
        </row>
        <row r="277">
          <cell r="A277">
            <v>1338</v>
          </cell>
          <cell r="B277" t="str">
            <v>Osnovna glazbena škola pri Osnovnoj školi Ivan Goran Kovačić</v>
          </cell>
        </row>
        <row r="278">
          <cell r="A278">
            <v>862</v>
          </cell>
          <cell r="B278" t="str">
            <v>Osnovna glazbena škola pri Osnovnoj školi Ivana Mažuranića</v>
          </cell>
        </row>
        <row r="279">
          <cell r="A279">
            <v>3289</v>
          </cell>
          <cell r="B279" t="str">
            <v>Osnovna glazbena škola pri osnovnoj školi Ivane Brlić - Mažuranić</v>
          </cell>
        </row>
        <row r="280">
          <cell r="A280">
            <v>3149</v>
          </cell>
          <cell r="B280" t="str">
            <v>Osnovna glazbena škola pri Osnovnoj školi Ksavera Šandora Gjalskog</v>
          </cell>
        </row>
        <row r="281">
          <cell r="A281">
            <v>3129</v>
          </cell>
          <cell r="B281" t="str">
            <v>Osnovna glazbena škola pri Osnovnoj školi Marija Bistrica</v>
          </cell>
        </row>
        <row r="282">
          <cell r="A282">
            <v>1390</v>
          </cell>
          <cell r="B282" t="str">
            <v>Osnovna glazbena škola pri Osnovnoj školi Matije Petra Katančića</v>
          </cell>
        </row>
        <row r="283">
          <cell r="A283">
            <v>2115</v>
          </cell>
          <cell r="B283" t="str">
            <v>Osnovna glazbena škola pri Osnovnoj školi Opuzen</v>
          </cell>
        </row>
        <row r="284">
          <cell r="A284">
            <v>3301</v>
          </cell>
          <cell r="B284" t="str">
            <v>Osnovna glazbena škola pri Osnovnoj školi Orebić</v>
          </cell>
        </row>
        <row r="285">
          <cell r="A285">
            <v>3300</v>
          </cell>
          <cell r="B285" t="str">
            <v>Osnovna glazbena škola pri Osnovnoj školi Petra Kanavelića</v>
          </cell>
        </row>
        <row r="286">
          <cell r="A286">
            <v>2966</v>
          </cell>
          <cell r="B286" t="str">
            <v>Osnovna glazbena škola pri Osnovnoj školi Rivarela</v>
          </cell>
        </row>
        <row r="287">
          <cell r="A287">
            <v>1987</v>
          </cell>
          <cell r="B287" t="str">
            <v>Osnovna glazbena škola pri Osnovnoj školi Vladimira Nazora</v>
          </cell>
        </row>
        <row r="288">
          <cell r="A288">
            <v>1098</v>
          </cell>
          <cell r="B288" t="str">
            <v>Osnovna glazbena škola pučko otvoreno učilište Matija Antun Relković</v>
          </cell>
        </row>
        <row r="289">
          <cell r="A289">
            <v>4032</v>
          </cell>
          <cell r="B289" t="str">
            <v>Osnovna glazbena škola Rab</v>
          </cell>
        </row>
        <row r="290">
          <cell r="A290">
            <v>2335</v>
          </cell>
          <cell r="B290" t="str">
            <v>Osnovna glazbena škola Rudolfa Matza</v>
          </cell>
        </row>
        <row r="291">
          <cell r="A291">
            <v>1601</v>
          </cell>
          <cell r="B291" t="str">
            <v>Osnovna glazbena škola Srećko Albini - Županja</v>
          </cell>
        </row>
        <row r="292">
          <cell r="A292">
            <v>2967</v>
          </cell>
          <cell r="B292" t="str">
            <v>Osnovna glazbena škola Sv. Benedikta</v>
          </cell>
        </row>
        <row r="293">
          <cell r="A293">
            <v>2032</v>
          </cell>
          <cell r="B293" t="str">
            <v>Osnovna glazbena škola Umag, Scuola elementare di musica Umago</v>
          </cell>
        </row>
        <row r="294">
          <cell r="A294">
            <v>2954</v>
          </cell>
          <cell r="B294" t="str">
            <v>Osnovna glazbena škola Vela Luka pri Osnovnoj školi - Vela Luka</v>
          </cell>
        </row>
        <row r="295">
          <cell r="A295">
            <v>908</v>
          </cell>
          <cell r="B295" t="str">
            <v>Osnovna glazbena škola Vjenceslava Novaka - Senj</v>
          </cell>
        </row>
        <row r="296">
          <cell r="A296">
            <v>2329</v>
          </cell>
          <cell r="B296" t="str">
            <v>Osnovna glazbena škola Zlatka Grgoševića</v>
          </cell>
        </row>
        <row r="297">
          <cell r="A297">
            <v>2347</v>
          </cell>
          <cell r="B297" t="str">
            <v>Osnovna Montessori Škola Barunice Dedee Vranyczany</v>
          </cell>
        </row>
        <row r="298">
          <cell r="A298">
            <v>806</v>
          </cell>
          <cell r="B298" t="str">
            <v>Osnovna waldorfska škola - Rijeka</v>
          </cell>
        </row>
        <row r="299">
          <cell r="A299">
            <v>4003</v>
          </cell>
          <cell r="B299" t="str">
            <v>Osnovna škola "Meterize"</v>
          </cell>
        </row>
        <row r="300">
          <cell r="A300">
            <v>4019</v>
          </cell>
          <cell r="B300" t="str">
            <v>Osnovna škola Dugo Selo</v>
          </cell>
        </row>
        <row r="301">
          <cell r="A301">
            <v>1967</v>
          </cell>
          <cell r="B301" t="str">
            <v>Osnovna škola Giuseppina Martinuzzi - Pula</v>
          </cell>
        </row>
        <row r="302">
          <cell r="A302">
            <v>1820</v>
          </cell>
          <cell r="B302" t="str">
            <v>Osnovna škola Josipa Jovića</v>
          </cell>
        </row>
        <row r="303">
          <cell r="A303">
            <v>193</v>
          </cell>
          <cell r="B303" t="str">
            <v>Osnovna škola pri Specijalnoj bolnici za rehabilitaciju Krapinske Toplice</v>
          </cell>
        </row>
        <row r="304">
          <cell r="A304">
            <v>1953</v>
          </cell>
          <cell r="B304" t="str">
            <v>Osnovna škola Vladimira Nazora Pazin, Glazbeni odjel Pazin</v>
          </cell>
        </row>
        <row r="305">
          <cell r="A305">
            <v>2328</v>
          </cell>
          <cell r="B305" t="str">
            <v>Osnovna škola za balet i ritmiku - Zagreb</v>
          </cell>
        </row>
        <row r="306">
          <cell r="A306">
            <v>2944</v>
          </cell>
          <cell r="B306" t="str">
            <v>Osnovna škola za balet i suvremeni ples pri Osnovnoj školi Vežica</v>
          </cell>
        </row>
        <row r="307">
          <cell r="A307">
            <v>1695</v>
          </cell>
          <cell r="B307" t="str">
            <v>OŠ 1. listopada 1942.</v>
          </cell>
        </row>
        <row r="308">
          <cell r="A308">
            <v>275</v>
          </cell>
          <cell r="B308" t="str">
            <v>OŠ 22. lipnja</v>
          </cell>
        </row>
        <row r="309">
          <cell r="A309">
            <v>929</v>
          </cell>
          <cell r="B309" t="str">
            <v>OŠ A. G. Matoša - Novalja</v>
          </cell>
        </row>
        <row r="310">
          <cell r="A310">
            <v>2270</v>
          </cell>
          <cell r="B310" t="str">
            <v>OŠ Alojzija Stepinca</v>
          </cell>
        </row>
        <row r="311">
          <cell r="A311">
            <v>496</v>
          </cell>
          <cell r="B311" t="str">
            <v>OŠ Andrije Kačića Miošića</v>
          </cell>
        </row>
        <row r="312">
          <cell r="A312">
            <v>574</v>
          </cell>
          <cell r="B312" t="str">
            <v>OŠ Andrije Palmovića</v>
          </cell>
        </row>
        <row r="313">
          <cell r="A313">
            <v>1626</v>
          </cell>
          <cell r="B313" t="str">
            <v>OŠ Ane Katarine Zrinski</v>
          </cell>
        </row>
        <row r="314">
          <cell r="A314">
            <v>1840</v>
          </cell>
          <cell r="B314" t="str">
            <v>OŠ Ante Anđelinović</v>
          </cell>
        </row>
        <row r="315">
          <cell r="A315">
            <v>2068</v>
          </cell>
          <cell r="B315" t="str">
            <v xml:space="preserve">OŠ Ante Curać-Pinjac </v>
          </cell>
        </row>
        <row r="316">
          <cell r="A316">
            <v>2885</v>
          </cell>
          <cell r="B316" t="str">
            <v>OŠ Ante Kovačića - Marija Gorica</v>
          </cell>
        </row>
        <row r="317">
          <cell r="A317">
            <v>2247</v>
          </cell>
          <cell r="B317" t="str">
            <v>OŠ Ante Kovačića - Zagreb</v>
          </cell>
        </row>
        <row r="318">
          <cell r="A318">
            <v>220</v>
          </cell>
          <cell r="B318" t="str">
            <v>OŠ Ante Kovačića - Zlatar</v>
          </cell>
        </row>
        <row r="319">
          <cell r="A319">
            <v>1868</v>
          </cell>
          <cell r="B319" t="str">
            <v>OŠ Ante Starčevića - Dicmo</v>
          </cell>
        </row>
        <row r="320">
          <cell r="A320">
            <v>498</v>
          </cell>
          <cell r="B320" t="str">
            <v>OŠ Ante Starčevića - Lepoglava</v>
          </cell>
        </row>
        <row r="321">
          <cell r="A321">
            <v>1194</v>
          </cell>
          <cell r="B321" t="str">
            <v>OŠ Ante Starčevića - Rešetari</v>
          </cell>
        </row>
        <row r="322">
          <cell r="A322">
            <v>1512</v>
          </cell>
          <cell r="B322" t="str">
            <v>OŠ Ante Starčevića - Viljevo</v>
          </cell>
        </row>
        <row r="323">
          <cell r="A323">
            <v>1631</v>
          </cell>
          <cell r="B323" t="str">
            <v>OŠ Antun Gustav Matoš - Tovarnik</v>
          </cell>
        </row>
        <row r="324">
          <cell r="A324">
            <v>1582</v>
          </cell>
          <cell r="B324" t="str">
            <v>OŠ Antun Gustav Matoš - Vinkovci</v>
          </cell>
        </row>
        <row r="325">
          <cell r="A325">
            <v>1614</v>
          </cell>
          <cell r="B325" t="str">
            <v>OŠ Antun i Stjepan Radić</v>
          </cell>
        </row>
        <row r="326">
          <cell r="A326">
            <v>398</v>
          </cell>
          <cell r="B326" t="str">
            <v xml:space="preserve">OŠ Antun Klasnic - Lasinja </v>
          </cell>
        </row>
        <row r="327">
          <cell r="A327">
            <v>1124</v>
          </cell>
          <cell r="B327" t="str">
            <v>OŠ Antun Matija Reljković</v>
          </cell>
        </row>
        <row r="328">
          <cell r="A328">
            <v>1180</v>
          </cell>
          <cell r="B328" t="str">
            <v>OŠ Antun Mihanović - Nova Kapela - Batrina</v>
          </cell>
        </row>
        <row r="329">
          <cell r="A329">
            <v>1101</v>
          </cell>
          <cell r="B329" t="str">
            <v>OŠ Antun Mihanović - Slavonski Brod</v>
          </cell>
        </row>
        <row r="330">
          <cell r="A330">
            <v>524</v>
          </cell>
          <cell r="B330" t="str">
            <v>OŠ Antun Nemčić Gostovinski</v>
          </cell>
        </row>
        <row r="331">
          <cell r="A331">
            <v>76</v>
          </cell>
          <cell r="B331" t="str">
            <v>OŠ Antuna Augustinčića</v>
          </cell>
        </row>
        <row r="332">
          <cell r="A332">
            <v>1597</v>
          </cell>
          <cell r="B332" t="str">
            <v>OŠ Antuna Bauera</v>
          </cell>
        </row>
        <row r="333">
          <cell r="A333">
            <v>2219</v>
          </cell>
          <cell r="B333" t="str">
            <v>OŠ Antuna Branka Šimića</v>
          </cell>
        </row>
        <row r="334">
          <cell r="A334">
            <v>2222</v>
          </cell>
          <cell r="B334" t="str">
            <v>OŠ Antuna Gustava Matoša - Zagreb</v>
          </cell>
        </row>
        <row r="335">
          <cell r="A335">
            <v>970</v>
          </cell>
          <cell r="B335" t="str">
            <v>OŠ Antuna Gustava Matoša - Čačinci</v>
          </cell>
        </row>
        <row r="336">
          <cell r="A336">
            <v>506</v>
          </cell>
          <cell r="B336" t="str">
            <v>OŠ Antuna i Ivana Kukuljevića</v>
          </cell>
        </row>
        <row r="337">
          <cell r="A337">
            <v>1033</v>
          </cell>
          <cell r="B337" t="str">
            <v>OŠ Antuna Kanižlića</v>
          </cell>
        </row>
        <row r="338">
          <cell r="A338">
            <v>2055</v>
          </cell>
          <cell r="B338" t="str">
            <v>OŠ Antuna Masle - Orašac</v>
          </cell>
        </row>
        <row r="339">
          <cell r="A339">
            <v>141</v>
          </cell>
          <cell r="B339" t="str">
            <v>OŠ Antuna Mihanovića - Klanjec</v>
          </cell>
        </row>
        <row r="340">
          <cell r="A340">
            <v>1364</v>
          </cell>
          <cell r="B340" t="str">
            <v>OŠ Antuna Mihanovića - Osijek</v>
          </cell>
        </row>
        <row r="341">
          <cell r="A341">
            <v>207</v>
          </cell>
          <cell r="B341" t="str">
            <v>OŠ Antuna Mihanovića - Petrovsko</v>
          </cell>
        </row>
        <row r="342">
          <cell r="A342">
            <v>2208</v>
          </cell>
          <cell r="B342" t="str">
            <v>OŠ Antuna Mihanovića - Zagreb</v>
          </cell>
        </row>
        <row r="343">
          <cell r="A343">
            <v>1517</v>
          </cell>
          <cell r="B343" t="str">
            <v>OŠ Antuna Mihanovića Petropoljskog</v>
          </cell>
        </row>
        <row r="344">
          <cell r="A344">
            <v>1510</v>
          </cell>
          <cell r="B344" t="str">
            <v>OŠ Antunovac</v>
          </cell>
        </row>
        <row r="345">
          <cell r="A345">
            <v>923</v>
          </cell>
          <cell r="B345" t="str">
            <v>OŠ Anž Frankopan - Kosinj</v>
          </cell>
        </row>
        <row r="346">
          <cell r="A346">
            <v>1625</v>
          </cell>
          <cell r="B346" t="str">
            <v>OŠ August Cesarec - Ivankovo</v>
          </cell>
        </row>
        <row r="347">
          <cell r="A347">
            <v>1005</v>
          </cell>
          <cell r="B347" t="str">
            <v>OŠ August Cesarec - Špišić Bukovica</v>
          </cell>
        </row>
        <row r="348">
          <cell r="A348">
            <v>1330</v>
          </cell>
          <cell r="B348" t="str">
            <v>OŠ August Harambašić</v>
          </cell>
        </row>
        <row r="349">
          <cell r="A349">
            <v>1379</v>
          </cell>
          <cell r="B349" t="str">
            <v>OŠ August Šenoa - Osijek</v>
          </cell>
        </row>
        <row r="350">
          <cell r="A350">
            <v>143</v>
          </cell>
          <cell r="B350" t="str">
            <v>OŠ Augusta Cesarca - Krapina</v>
          </cell>
        </row>
        <row r="351">
          <cell r="A351">
            <v>2237</v>
          </cell>
          <cell r="B351" t="str">
            <v>OŠ Augusta Cesarca - Zagreb</v>
          </cell>
        </row>
        <row r="352">
          <cell r="A352">
            <v>2223</v>
          </cell>
          <cell r="B352" t="str">
            <v>OŠ Augusta Harambašića</v>
          </cell>
        </row>
        <row r="353">
          <cell r="A353">
            <v>1135</v>
          </cell>
          <cell r="B353" t="str">
            <v>OŠ Augusta Šenoe - Gundinci</v>
          </cell>
        </row>
        <row r="354">
          <cell r="A354">
            <v>2255</v>
          </cell>
          <cell r="B354" t="str">
            <v>OŠ Augusta Šenoe - Zagreb</v>
          </cell>
        </row>
        <row r="355">
          <cell r="A355">
            <v>816</v>
          </cell>
          <cell r="B355" t="str">
            <v>OŠ Bakar</v>
          </cell>
        </row>
        <row r="356">
          <cell r="A356">
            <v>2250</v>
          </cell>
          <cell r="B356" t="str">
            <v>OŠ Bana Josipa Jelačića</v>
          </cell>
        </row>
        <row r="357">
          <cell r="A357">
            <v>347</v>
          </cell>
          <cell r="B357" t="str">
            <v>OŠ Banija</v>
          </cell>
        </row>
        <row r="358">
          <cell r="A358">
            <v>239</v>
          </cell>
          <cell r="B358" t="str">
            <v>OŠ Banova Jaruga</v>
          </cell>
        </row>
        <row r="359">
          <cell r="A359">
            <v>399</v>
          </cell>
          <cell r="B359" t="str">
            <v>OŠ Barilović</v>
          </cell>
        </row>
        <row r="360">
          <cell r="A360">
            <v>1853</v>
          </cell>
          <cell r="B360" t="str">
            <v>OŠ Bariše Granića Meštra</v>
          </cell>
        </row>
        <row r="361">
          <cell r="A361">
            <v>1576</v>
          </cell>
          <cell r="B361" t="str">
            <v>OŠ Bartola Kašića - Vinkovci</v>
          </cell>
        </row>
        <row r="362">
          <cell r="A362">
            <v>2907</v>
          </cell>
          <cell r="B362" t="str">
            <v>OŠ Bartola Kašića - Zagreb</v>
          </cell>
        </row>
        <row r="363">
          <cell r="A363">
            <v>1240</v>
          </cell>
          <cell r="B363" t="str">
            <v>OŠ Bartula Kašića - Zadar</v>
          </cell>
        </row>
        <row r="364">
          <cell r="A364">
            <v>160</v>
          </cell>
          <cell r="B364" t="str">
            <v>OŠ Bedekovčina</v>
          </cell>
        </row>
        <row r="365">
          <cell r="A365">
            <v>2887</v>
          </cell>
          <cell r="B365" t="str">
            <v>OŠ Bedenica</v>
          </cell>
        </row>
        <row r="366">
          <cell r="A366">
            <v>2847</v>
          </cell>
          <cell r="B366" t="str">
            <v>OŠ Belec</v>
          </cell>
        </row>
        <row r="367">
          <cell r="A367">
            <v>482</v>
          </cell>
          <cell r="B367" t="str">
            <v>OŠ Beletinec</v>
          </cell>
        </row>
        <row r="368">
          <cell r="A368">
            <v>2144</v>
          </cell>
          <cell r="B368" t="str">
            <v>OŠ Belica</v>
          </cell>
        </row>
        <row r="369">
          <cell r="A369">
            <v>769</v>
          </cell>
          <cell r="B369" t="str">
            <v xml:space="preserve">OŠ Belvedere </v>
          </cell>
        </row>
        <row r="370">
          <cell r="A370">
            <v>1207</v>
          </cell>
          <cell r="B370" t="str">
            <v>OŠ Benkovac</v>
          </cell>
        </row>
        <row r="371">
          <cell r="A371">
            <v>718</v>
          </cell>
          <cell r="B371" t="str">
            <v>OŠ Berek</v>
          </cell>
        </row>
        <row r="372">
          <cell r="A372">
            <v>1742</v>
          </cell>
          <cell r="B372" t="str">
            <v>OŠ Bijaći</v>
          </cell>
        </row>
        <row r="373">
          <cell r="A373">
            <v>1509</v>
          </cell>
          <cell r="B373" t="str">
            <v>OŠ Bijelo Brdo</v>
          </cell>
        </row>
        <row r="374">
          <cell r="A374">
            <v>1426</v>
          </cell>
          <cell r="B374" t="str">
            <v>OŠ Bilje</v>
          </cell>
        </row>
        <row r="375">
          <cell r="A375">
            <v>1210</v>
          </cell>
          <cell r="B375" t="str">
            <v>OŠ Biograd</v>
          </cell>
        </row>
        <row r="376">
          <cell r="A376">
            <v>514</v>
          </cell>
          <cell r="B376" t="str">
            <v>OŠ Bisag</v>
          </cell>
        </row>
        <row r="377">
          <cell r="A377">
            <v>80</v>
          </cell>
          <cell r="B377" t="str">
            <v>OŠ Bistra</v>
          </cell>
        </row>
        <row r="378">
          <cell r="A378">
            <v>1608</v>
          </cell>
          <cell r="B378" t="str">
            <v>OŠ Blage Zadre</v>
          </cell>
        </row>
        <row r="379">
          <cell r="A379">
            <v>1764</v>
          </cell>
          <cell r="B379" t="str">
            <v>OŠ Blatine-Škrape</v>
          </cell>
        </row>
        <row r="380">
          <cell r="A380">
            <v>2111</v>
          </cell>
          <cell r="B380" t="str">
            <v>OŠ Blato</v>
          </cell>
        </row>
        <row r="381">
          <cell r="A381">
            <v>571</v>
          </cell>
          <cell r="B381" t="str">
            <v>OŠ Blaž Mađer - Novigrad Podravski</v>
          </cell>
        </row>
        <row r="382">
          <cell r="A382">
            <v>1119</v>
          </cell>
          <cell r="B382" t="str">
            <v>OŠ Blaž Tadijanović</v>
          </cell>
        </row>
        <row r="383">
          <cell r="A383">
            <v>1666</v>
          </cell>
          <cell r="B383" t="str">
            <v>OŠ Bobota</v>
          </cell>
        </row>
        <row r="384">
          <cell r="A384">
            <v>1107</v>
          </cell>
          <cell r="B384" t="str">
            <v>OŠ Bogoslav Šulek</v>
          </cell>
        </row>
        <row r="385">
          <cell r="A385">
            <v>17</v>
          </cell>
          <cell r="B385" t="str">
            <v>OŠ Bogumila Tonija</v>
          </cell>
        </row>
        <row r="386">
          <cell r="A386">
            <v>1790</v>
          </cell>
          <cell r="B386" t="str">
            <v>OŠ Bol - Bol</v>
          </cell>
        </row>
        <row r="387">
          <cell r="A387">
            <v>1755</v>
          </cell>
          <cell r="B387" t="str">
            <v>OŠ Bol - Split</v>
          </cell>
        </row>
        <row r="388">
          <cell r="A388">
            <v>2882</v>
          </cell>
          <cell r="B388" t="str">
            <v>OŠ Borovje</v>
          </cell>
        </row>
        <row r="389">
          <cell r="A389">
            <v>1610</v>
          </cell>
          <cell r="B389" t="str">
            <v>OŠ Borovo</v>
          </cell>
        </row>
        <row r="390">
          <cell r="A390">
            <v>772</v>
          </cell>
          <cell r="B390" t="str">
            <v>OŠ Brajda</v>
          </cell>
        </row>
        <row r="391">
          <cell r="A391">
            <v>1440</v>
          </cell>
          <cell r="B391" t="str">
            <v>OŠ Bratoljuba Klaića</v>
          </cell>
        </row>
        <row r="392">
          <cell r="A392">
            <v>278</v>
          </cell>
          <cell r="B392" t="str">
            <v>OŠ Braća Bobetko - Sisak</v>
          </cell>
        </row>
        <row r="393">
          <cell r="A393">
            <v>2070</v>
          </cell>
          <cell r="B393" t="str">
            <v>OŠ Braća Glumac</v>
          </cell>
        </row>
        <row r="394">
          <cell r="A394">
            <v>527</v>
          </cell>
          <cell r="B394" t="str">
            <v>OŠ Braća Radić - Koprivnica</v>
          </cell>
        </row>
        <row r="395">
          <cell r="A395">
            <v>313</v>
          </cell>
          <cell r="B395" t="str">
            <v xml:space="preserve">OŠ Braća Radić - Martinska Ves </v>
          </cell>
        </row>
        <row r="396">
          <cell r="A396">
            <v>1265</v>
          </cell>
          <cell r="B396" t="str">
            <v>OŠ Braća Ribar - Posedarje</v>
          </cell>
        </row>
        <row r="397">
          <cell r="A397">
            <v>280</v>
          </cell>
          <cell r="B397" t="str">
            <v>OŠ Braća Ribar - Sisak</v>
          </cell>
        </row>
        <row r="398">
          <cell r="A398">
            <v>367</v>
          </cell>
          <cell r="B398" t="str">
            <v>OŠ Braća Seljan</v>
          </cell>
        </row>
        <row r="399">
          <cell r="A399">
            <v>1023</v>
          </cell>
          <cell r="B399" t="str">
            <v>OŠ Braće Radić - Pakrac</v>
          </cell>
        </row>
        <row r="400">
          <cell r="A400">
            <v>1273</v>
          </cell>
          <cell r="B400" t="str">
            <v>OŠ Braće Radić - Pridraga</v>
          </cell>
        </row>
        <row r="401">
          <cell r="A401">
            <v>2283</v>
          </cell>
          <cell r="B401" t="str">
            <v>OŠ Braće Radić - Zagreb</v>
          </cell>
        </row>
        <row r="402">
          <cell r="A402">
            <v>1801</v>
          </cell>
          <cell r="B402" t="str">
            <v>OŠ Braće Radića - Bračević</v>
          </cell>
        </row>
        <row r="403">
          <cell r="A403">
            <v>134</v>
          </cell>
          <cell r="B403" t="str">
            <v>OŠ Braće Radića - Kloštar Ivanić</v>
          </cell>
        </row>
        <row r="404">
          <cell r="A404">
            <v>1761</v>
          </cell>
          <cell r="B404" t="str">
            <v>OŠ Brda</v>
          </cell>
        </row>
        <row r="405">
          <cell r="A405">
            <v>2344</v>
          </cell>
          <cell r="B405" t="str">
            <v>OŠ Brestje</v>
          </cell>
        </row>
        <row r="406">
          <cell r="A406">
            <v>511</v>
          </cell>
          <cell r="B406" t="str">
            <v>OŠ Breznički Hum</v>
          </cell>
        </row>
        <row r="407">
          <cell r="A407">
            <v>2284</v>
          </cell>
          <cell r="B407" t="str">
            <v>OŠ Brezovica</v>
          </cell>
        </row>
        <row r="408">
          <cell r="A408">
            <v>871</v>
          </cell>
          <cell r="B408" t="str">
            <v>OŠ Brod Moravice</v>
          </cell>
        </row>
        <row r="409">
          <cell r="A409">
            <v>1556</v>
          </cell>
          <cell r="B409" t="str">
            <v>OŠ Brodarica</v>
          </cell>
        </row>
        <row r="410">
          <cell r="A410">
            <v>3172</v>
          </cell>
          <cell r="B410" t="str">
            <v>OŠ Bršadin</v>
          </cell>
        </row>
        <row r="411">
          <cell r="A411">
            <v>291</v>
          </cell>
          <cell r="B411" t="str">
            <v>OŠ Budaševo-Topolovac-Gušće</v>
          </cell>
        </row>
        <row r="412">
          <cell r="A412">
            <v>1335</v>
          </cell>
          <cell r="B412" t="str">
            <v>OŠ Budrovci</v>
          </cell>
        </row>
        <row r="413">
          <cell r="A413">
            <v>1918</v>
          </cell>
          <cell r="B413" t="str">
            <v>OŠ Buie</v>
          </cell>
        </row>
        <row r="414">
          <cell r="A414">
            <v>2230</v>
          </cell>
          <cell r="B414" t="str">
            <v>OŠ Bukovac</v>
          </cell>
        </row>
        <row r="415">
          <cell r="A415">
            <v>2083</v>
          </cell>
          <cell r="B415" t="str">
            <v>OŠ Cavtat</v>
          </cell>
        </row>
        <row r="416">
          <cell r="A416">
            <v>1966</v>
          </cell>
          <cell r="B416" t="str">
            <v>OŠ Centar - Pula</v>
          </cell>
        </row>
        <row r="417">
          <cell r="A417">
            <v>773</v>
          </cell>
          <cell r="B417" t="str">
            <v>OŠ Centar - Rijeka</v>
          </cell>
        </row>
        <row r="418">
          <cell r="A418">
            <v>470</v>
          </cell>
          <cell r="B418" t="str">
            <v>OŠ Cestica</v>
          </cell>
        </row>
        <row r="419">
          <cell r="A419">
            <v>405</v>
          </cell>
          <cell r="B419" t="str">
            <v>OŠ Cetingrad</v>
          </cell>
        </row>
        <row r="420">
          <cell r="A420">
            <v>2272</v>
          </cell>
          <cell r="B420" t="str">
            <v>OŠ Cvjetno naselje</v>
          </cell>
        </row>
        <row r="421">
          <cell r="A421">
            <v>1505</v>
          </cell>
          <cell r="B421" t="str">
            <v>OŠ Dalj</v>
          </cell>
        </row>
        <row r="422">
          <cell r="A422">
            <v>1434</v>
          </cell>
          <cell r="B422" t="str">
            <v>OŠ Darda</v>
          </cell>
        </row>
        <row r="423">
          <cell r="A423">
            <v>1619</v>
          </cell>
          <cell r="B423" t="str">
            <v>OŠ Davorin Trstenjak - Posavski Podgajci</v>
          </cell>
        </row>
        <row r="424">
          <cell r="A424">
            <v>986</v>
          </cell>
          <cell r="B424" t="str">
            <v>OŠ Davorin Trstenjak - Čađavica</v>
          </cell>
        </row>
        <row r="425">
          <cell r="A425">
            <v>236</v>
          </cell>
          <cell r="B425" t="str">
            <v>OŠ Davorina Trstenjaka - Hrvatska Kostajnica</v>
          </cell>
        </row>
        <row r="426">
          <cell r="A426">
            <v>2279</v>
          </cell>
          <cell r="B426" t="str">
            <v>OŠ Davorina Trstenjaka - Zagreb</v>
          </cell>
        </row>
        <row r="427">
          <cell r="A427">
            <v>695</v>
          </cell>
          <cell r="B427" t="str">
            <v>OŠ Dežanovac</v>
          </cell>
        </row>
        <row r="428">
          <cell r="A428">
            <v>1808</v>
          </cell>
          <cell r="B428" t="str">
            <v>OŠ Dinka Šimunovića</v>
          </cell>
        </row>
        <row r="429">
          <cell r="A429">
            <v>2009</v>
          </cell>
          <cell r="B429" t="str">
            <v>OŠ Divšići</v>
          </cell>
        </row>
        <row r="430">
          <cell r="A430">
            <v>1754</v>
          </cell>
          <cell r="B430" t="str">
            <v>OŠ Dobri</v>
          </cell>
        </row>
        <row r="431">
          <cell r="A431">
            <v>1378</v>
          </cell>
          <cell r="B431" t="str">
            <v>OŠ Dobriša Cesarić - Osijek</v>
          </cell>
        </row>
        <row r="432">
          <cell r="A432">
            <v>1029</v>
          </cell>
          <cell r="B432" t="str">
            <v>OŠ Dobriša Cesarić - Požega</v>
          </cell>
        </row>
        <row r="433">
          <cell r="A433">
            <v>2238</v>
          </cell>
          <cell r="B433" t="str">
            <v>OŠ Dobriše Cesarića - Zagreb</v>
          </cell>
        </row>
        <row r="434">
          <cell r="A434">
            <v>777</v>
          </cell>
          <cell r="B434" t="str">
            <v>OŠ Dolac - Rijeka</v>
          </cell>
        </row>
        <row r="435">
          <cell r="A435">
            <v>2181</v>
          </cell>
          <cell r="B435" t="str">
            <v>OŠ Domašinec</v>
          </cell>
        </row>
        <row r="436">
          <cell r="A436">
            <v>1530</v>
          </cell>
          <cell r="B436" t="str">
            <v>OŠ Domovinske zahvalnosti</v>
          </cell>
        </row>
        <row r="437">
          <cell r="A437">
            <v>1745</v>
          </cell>
          <cell r="B437" t="str">
            <v>OŠ Don Lovre Katića</v>
          </cell>
        </row>
        <row r="438">
          <cell r="A438">
            <v>2075</v>
          </cell>
          <cell r="B438" t="str">
            <v>OŠ Don Mihovila Pavlinovića - Metković</v>
          </cell>
        </row>
        <row r="439">
          <cell r="A439">
            <v>1843</v>
          </cell>
          <cell r="B439" t="str">
            <v>OŠ Don Mihovila Pavlinovića - Podgora</v>
          </cell>
        </row>
        <row r="440">
          <cell r="A440">
            <v>2146</v>
          </cell>
          <cell r="B440" t="str">
            <v>OŠ Donja Dubrava</v>
          </cell>
        </row>
        <row r="441">
          <cell r="A441">
            <v>137</v>
          </cell>
          <cell r="B441" t="str">
            <v>OŠ Donja Stubica</v>
          </cell>
        </row>
        <row r="442">
          <cell r="A442">
            <v>2170</v>
          </cell>
          <cell r="B442" t="str">
            <v>OŠ Donji Kraljevec</v>
          </cell>
        </row>
        <row r="443">
          <cell r="A443">
            <v>872</v>
          </cell>
          <cell r="B443" t="str">
            <v>OŠ Donji Lapac</v>
          </cell>
        </row>
        <row r="444">
          <cell r="A444">
            <v>1351</v>
          </cell>
          <cell r="B444" t="str">
            <v>OŠ Dore Pejačević - Našice</v>
          </cell>
        </row>
        <row r="445">
          <cell r="A445">
            <v>2011</v>
          </cell>
          <cell r="B445" t="str">
            <v>OŠ Dr Mate Demarina</v>
          </cell>
        </row>
        <row r="446">
          <cell r="A446">
            <v>851</v>
          </cell>
          <cell r="B446" t="str">
            <v>OŠ Dr. Andrija Mohorovičić</v>
          </cell>
        </row>
        <row r="447">
          <cell r="A447">
            <v>918</v>
          </cell>
          <cell r="B447" t="str">
            <v>OŠ Dr. Ante Starčević Pazarište - Klanac</v>
          </cell>
        </row>
        <row r="448">
          <cell r="A448">
            <v>2211</v>
          </cell>
          <cell r="B448" t="str">
            <v>OŠ Dr. Ante Starčevića - Zagreb</v>
          </cell>
        </row>
        <row r="449">
          <cell r="A449">
            <v>867</v>
          </cell>
          <cell r="B449" t="str">
            <v>OŠ Dr. Branimira Markovića</v>
          </cell>
        </row>
        <row r="450">
          <cell r="A450">
            <v>1883</v>
          </cell>
          <cell r="B450" t="str">
            <v>OŠ Dr. fra Karlo Balić</v>
          </cell>
        </row>
        <row r="451">
          <cell r="A451">
            <v>1851</v>
          </cell>
          <cell r="B451" t="str">
            <v>OŠ Dr. Franje Tuđmana - Brela</v>
          </cell>
        </row>
        <row r="452">
          <cell r="A452">
            <v>1532</v>
          </cell>
          <cell r="B452" t="str">
            <v>OŠ Dr. Franje Tuđmana - Knin</v>
          </cell>
        </row>
        <row r="453">
          <cell r="A453">
            <v>941</v>
          </cell>
          <cell r="B453" t="str">
            <v>OŠ Dr. Franje Tuđmana - Korenica</v>
          </cell>
        </row>
        <row r="454">
          <cell r="A454">
            <v>886</v>
          </cell>
          <cell r="B454" t="str">
            <v>OŠ Dr. Franje Tuđmana - Lički Osik</v>
          </cell>
        </row>
        <row r="455">
          <cell r="A455">
            <v>1328</v>
          </cell>
          <cell r="B455" t="str">
            <v>OŠ Dr. Franjo Tuđman - Beli Manastir</v>
          </cell>
        </row>
        <row r="456">
          <cell r="A456">
            <v>1622</v>
          </cell>
          <cell r="B456" t="str">
            <v>OŠ Dr. Franjo Tuđman - Šarengrad</v>
          </cell>
        </row>
        <row r="457">
          <cell r="A457">
            <v>2235</v>
          </cell>
          <cell r="B457" t="str">
            <v>OŠ Dr. Ivan Merz</v>
          </cell>
        </row>
        <row r="458">
          <cell r="A458">
            <v>2162</v>
          </cell>
          <cell r="B458" t="str">
            <v>OŠ Dr. Ivana Novaka Macinec</v>
          </cell>
        </row>
        <row r="459">
          <cell r="A459">
            <v>863</v>
          </cell>
          <cell r="B459" t="str">
            <v>OŠ Dr. Josipa Pančića Bribir</v>
          </cell>
        </row>
        <row r="460">
          <cell r="A460">
            <v>879</v>
          </cell>
          <cell r="B460" t="str">
            <v>OŠ Dr. Jure Turića</v>
          </cell>
        </row>
        <row r="461">
          <cell r="A461">
            <v>1151</v>
          </cell>
          <cell r="B461" t="str">
            <v>OŠ Dr. Stjepan Ilijašević</v>
          </cell>
        </row>
        <row r="462">
          <cell r="A462">
            <v>2142</v>
          </cell>
          <cell r="B462" t="str">
            <v>OŠ Dr. Vinka Žganca - Vratišanec</v>
          </cell>
        </row>
        <row r="463">
          <cell r="A463">
            <v>2243</v>
          </cell>
          <cell r="B463" t="str">
            <v>OŠ Dr. Vinka Žganca - Zagreb</v>
          </cell>
        </row>
        <row r="464">
          <cell r="A464">
            <v>1179</v>
          </cell>
          <cell r="B464" t="str">
            <v>OŠ Dragalić</v>
          </cell>
        </row>
        <row r="465">
          <cell r="A465">
            <v>407</v>
          </cell>
          <cell r="B465" t="str">
            <v>OŠ Draganići</v>
          </cell>
        </row>
        <row r="466">
          <cell r="A466">
            <v>854</v>
          </cell>
          <cell r="B466" t="str">
            <v>OŠ Drago Gervais</v>
          </cell>
        </row>
        <row r="467">
          <cell r="A467">
            <v>364</v>
          </cell>
          <cell r="B467" t="str">
            <v>OŠ Dragojle Jarnević</v>
          </cell>
        </row>
        <row r="468">
          <cell r="A468">
            <v>83</v>
          </cell>
          <cell r="B468" t="str">
            <v>OŠ Dragutina Domjanića - Sveti Ivan Zelina</v>
          </cell>
        </row>
        <row r="469">
          <cell r="A469">
            <v>2248</v>
          </cell>
          <cell r="B469" t="str">
            <v>OŠ Dragutina Domjanića - Zagreb</v>
          </cell>
        </row>
        <row r="470">
          <cell r="A470">
            <v>2244</v>
          </cell>
          <cell r="B470" t="str">
            <v>OŠ Dragutina Kušlana</v>
          </cell>
        </row>
        <row r="471">
          <cell r="A471">
            <v>1036</v>
          </cell>
          <cell r="B471" t="str">
            <v>OŠ Dragutina Lermana</v>
          </cell>
        </row>
        <row r="472">
          <cell r="A472">
            <v>268</v>
          </cell>
          <cell r="B472" t="str">
            <v>OŠ Dragutina Tadijanovića - Petrinja</v>
          </cell>
        </row>
        <row r="473">
          <cell r="A473">
            <v>1123</v>
          </cell>
          <cell r="B473" t="str">
            <v>OŠ Dragutina Tadijanovića - Slavonski Brod</v>
          </cell>
        </row>
        <row r="474">
          <cell r="A474">
            <v>1586</v>
          </cell>
          <cell r="B474" t="str">
            <v>OŠ Dragutina Tadijanovića - Vukovar</v>
          </cell>
        </row>
        <row r="475">
          <cell r="A475">
            <v>2249</v>
          </cell>
          <cell r="B475" t="str">
            <v>OŠ Dragutina Tadijanovića - Zagreb</v>
          </cell>
        </row>
        <row r="476">
          <cell r="A476">
            <v>2171</v>
          </cell>
          <cell r="B476" t="str">
            <v>OŠ Draškovec</v>
          </cell>
        </row>
        <row r="477">
          <cell r="A477">
            <v>1430</v>
          </cell>
          <cell r="B477" t="str">
            <v>OŠ Draž</v>
          </cell>
        </row>
        <row r="478">
          <cell r="A478">
            <v>1458</v>
          </cell>
          <cell r="B478" t="str">
            <v>OŠ Drenje</v>
          </cell>
        </row>
        <row r="479">
          <cell r="A479">
            <v>354</v>
          </cell>
          <cell r="B479" t="str">
            <v>OŠ Dubovac</v>
          </cell>
        </row>
        <row r="480">
          <cell r="A480">
            <v>126</v>
          </cell>
          <cell r="B480" t="str">
            <v>OŠ Dubrava</v>
          </cell>
        </row>
        <row r="481">
          <cell r="A481">
            <v>1874</v>
          </cell>
          <cell r="B481" t="str">
            <v>OŠ Dugopolje</v>
          </cell>
        </row>
        <row r="482">
          <cell r="A482">
            <v>227</v>
          </cell>
          <cell r="B482" t="str">
            <v>OŠ Dvor</v>
          </cell>
        </row>
        <row r="483">
          <cell r="A483">
            <v>1449</v>
          </cell>
          <cell r="B483" t="str">
            <v>OŠ Ernestinovo</v>
          </cell>
        </row>
        <row r="484">
          <cell r="A484">
            <v>785</v>
          </cell>
          <cell r="B484" t="str">
            <v>OŠ Eugena Kumičića - Rijeka</v>
          </cell>
        </row>
        <row r="485">
          <cell r="A485">
            <v>945</v>
          </cell>
          <cell r="B485" t="str">
            <v>OŠ Eugena Kumičića - Slatina</v>
          </cell>
        </row>
        <row r="486">
          <cell r="A486">
            <v>51</v>
          </cell>
          <cell r="B486" t="str">
            <v>OŠ Eugena Kumičića - Velika Gorica</v>
          </cell>
        </row>
        <row r="487">
          <cell r="A487">
            <v>433</v>
          </cell>
          <cell r="B487" t="str">
            <v>OŠ Eugena Kvaternika - Rakovica</v>
          </cell>
        </row>
        <row r="488">
          <cell r="A488">
            <v>34</v>
          </cell>
          <cell r="B488" t="str">
            <v>OŠ Eugena Kvaternika - Velika Gorica</v>
          </cell>
        </row>
        <row r="489">
          <cell r="A489">
            <v>1533</v>
          </cell>
          <cell r="B489" t="str">
            <v>OŠ Fausta Vrančića</v>
          </cell>
        </row>
        <row r="490">
          <cell r="A490">
            <v>2039</v>
          </cell>
          <cell r="B490" t="str">
            <v>OŠ Fažana</v>
          </cell>
        </row>
        <row r="491">
          <cell r="A491">
            <v>604</v>
          </cell>
          <cell r="B491" t="str">
            <v>OŠ Ferdinandovac</v>
          </cell>
        </row>
        <row r="492">
          <cell r="A492">
            <v>2080</v>
          </cell>
          <cell r="B492" t="str">
            <v>OŠ Fra Ante Gnječa</v>
          </cell>
        </row>
        <row r="493">
          <cell r="A493">
            <v>1604</v>
          </cell>
          <cell r="B493" t="str">
            <v>OŠ Fra Bernardina Tome Leakovića</v>
          </cell>
        </row>
        <row r="494">
          <cell r="A494">
            <v>1065</v>
          </cell>
          <cell r="B494" t="str">
            <v>OŠ Fra Kaje Adžića - Pleternica</v>
          </cell>
        </row>
        <row r="495">
          <cell r="A495">
            <v>1710</v>
          </cell>
          <cell r="B495" t="str">
            <v>OŠ Fra Pavla Vučkovića</v>
          </cell>
        </row>
        <row r="496">
          <cell r="A496">
            <v>797</v>
          </cell>
          <cell r="B496" t="str">
            <v>OŠ Fran Franković</v>
          </cell>
        </row>
        <row r="497">
          <cell r="A497">
            <v>556</v>
          </cell>
          <cell r="B497" t="str">
            <v>OŠ Fran Koncelak Drnje</v>
          </cell>
        </row>
        <row r="498">
          <cell r="A498">
            <v>2304</v>
          </cell>
          <cell r="B498" t="str">
            <v>OŠ Frana Galovića</v>
          </cell>
        </row>
        <row r="499">
          <cell r="A499">
            <v>744</v>
          </cell>
          <cell r="B499" t="str">
            <v>OŠ Frana Krste Frankopana - Brod na Kupi</v>
          </cell>
        </row>
        <row r="500">
          <cell r="A500">
            <v>746</v>
          </cell>
          <cell r="B500" t="str">
            <v>OŠ Frana Krste Frankopana - Krk</v>
          </cell>
        </row>
        <row r="501">
          <cell r="A501">
            <v>1368</v>
          </cell>
          <cell r="B501" t="str">
            <v>OŠ Frana Krste Frankopana - Osijek</v>
          </cell>
        </row>
        <row r="502">
          <cell r="A502">
            <v>2240</v>
          </cell>
          <cell r="B502" t="str">
            <v>OŠ Frana Krste Frankopana - Zagreb</v>
          </cell>
        </row>
        <row r="503">
          <cell r="A503">
            <v>754</v>
          </cell>
          <cell r="B503" t="str">
            <v>OŠ Frane Petrića</v>
          </cell>
        </row>
        <row r="504">
          <cell r="A504">
            <v>194</v>
          </cell>
          <cell r="B504" t="str">
            <v>OŠ Franje Horvata Kiša</v>
          </cell>
        </row>
        <row r="505">
          <cell r="A505">
            <v>1363</v>
          </cell>
          <cell r="B505" t="str">
            <v>OŠ Franje Krežme</v>
          </cell>
        </row>
        <row r="506">
          <cell r="A506">
            <v>490</v>
          </cell>
          <cell r="B506" t="str">
            <v>OŠ Franje Serta Bednja</v>
          </cell>
        </row>
        <row r="507">
          <cell r="A507">
            <v>283</v>
          </cell>
          <cell r="B507" t="str">
            <v>OŠ Galdovo</v>
          </cell>
        </row>
        <row r="508">
          <cell r="A508">
            <v>1258</v>
          </cell>
          <cell r="B508" t="str">
            <v>OŠ Galovac</v>
          </cell>
        </row>
        <row r="509">
          <cell r="A509">
            <v>654</v>
          </cell>
          <cell r="B509" t="str">
            <v>OŠ Garešnica</v>
          </cell>
        </row>
        <row r="510">
          <cell r="A510">
            <v>778</v>
          </cell>
          <cell r="B510" t="str">
            <v>OŠ Gelsi - Rijeka</v>
          </cell>
        </row>
        <row r="511">
          <cell r="A511">
            <v>409</v>
          </cell>
          <cell r="B511" t="str">
            <v>OŠ Generalski Stol</v>
          </cell>
        </row>
        <row r="512">
          <cell r="A512">
            <v>232</v>
          </cell>
          <cell r="B512" t="str">
            <v>OŠ Glina</v>
          </cell>
        </row>
        <row r="513">
          <cell r="A513">
            <v>561</v>
          </cell>
          <cell r="B513" t="str">
            <v>OŠ Gola</v>
          </cell>
        </row>
        <row r="514">
          <cell r="A514">
            <v>2151</v>
          </cell>
          <cell r="B514" t="str">
            <v>OŠ Goričan</v>
          </cell>
        </row>
        <row r="515">
          <cell r="A515">
            <v>1453</v>
          </cell>
          <cell r="B515" t="str">
            <v>OŠ Gorjani</v>
          </cell>
        </row>
        <row r="516">
          <cell r="A516">
            <v>1700</v>
          </cell>
          <cell r="B516" t="str">
            <v>OŠ Gornja Poljica</v>
          </cell>
        </row>
        <row r="517">
          <cell r="A517">
            <v>794</v>
          </cell>
          <cell r="B517" t="str">
            <v>OŠ Gornja Vežica</v>
          </cell>
        </row>
        <row r="518">
          <cell r="A518">
            <v>225</v>
          </cell>
          <cell r="B518" t="str">
            <v>OŠ Gornje Jesenje</v>
          </cell>
        </row>
        <row r="519">
          <cell r="A519">
            <v>2253</v>
          </cell>
          <cell r="B519" t="str">
            <v>OŠ Gornje Vrapče</v>
          </cell>
        </row>
        <row r="520">
          <cell r="A520">
            <v>2185</v>
          </cell>
          <cell r="B520" t="str">
            <v>OŠ Gornji Mihaljevec</v>
          </cell>
        </row>
        <row r="521">
          <cell r="A521">
            <v>353</v>
          </cell>
          <cell r="B521" t="str">
            <v>OŠ Grabrik</v>
          </cell>
        </row>
        <row r="522">
          <cell r="A522">
            <v>1847</v>
          </cell>
          <cell r="B522" t="str">
            <v>OŠ Gradac</v>
          </cell>
        </row>
        <row r="523">
          <cell r="A523">
            <v>121</v>
          </cell>
          <cell r="B523" t="str">
            <v>OŠ Gradec</v>
          </cell>
        </row>
        <row r="524">
          <cell r="A524">
            <v>978</v>
          </cell>
          <cell r="B524" t="str">
            <v>OŠ Gradina</v>
          </cell>
        </row>
        <row r="525">
          <cell r="A525">
            <v>1613</v>
          </cell>
          <cell r="B525" t="str">
            <v>OŠ Gradište</v>
          </cell>
        </row>
        <row r="526">
          <cell r="A526">
            <v>2212</v>
          </cell>
          <cell r="B526" t="str">
            <v>OŠ Granešina</v>
          </cell>
        </row>
        <row r="527">
          <cell r="A527">
            <v>2231</v>
          </cell>
          <cell r="B527" t="str">
            <v>OŠ Gračani</v>
          </cell>
        </row>
        <row r="528">
          <cell r="A528">
            <v>518</v>
          </cell>
          <cell r="B528" t="str">
            <v>OŠ Grgura Karlovčana</v>
          </cell>
        </row>
        <row r="529">
          <cell r="A529">
            <v>1374</v>
          </cell>
          <cell r="B529" t="str">
            <v>OŠ Grigor Vitez - Osijek</v>
          </cell>
        </row>
        <row r="530">
          <cell r="A530">
            <v>597</v>
          </cell>
          <cell r="B530" t="str">
            <v>OŠ Grigor Vitez - Sveti Ivan Žabno</v>
          </cell>
        </row>
        <row r="531">
          <cell r="A531">
            <v>1087</v>
          </cell>
          <cell r="B531" t="str">
            <v>OŠ Grigora Viteza - Poljana</v>
          </cell>
        </row>
        <row r="532">
          <cell r="A532">
            <v>2274</v>
          </cell>
          <cell r="B532" t="str">
            <v>OŠ Grigora Viteza - Zagreb</v>
          </cell>
        </row>
        <row r="533">
          <cell r="A533">
            <v>1771</v>
          </cell>
          <cell r="B533" t="str">
            <v>OŠ Gripe</v>
          </cell>
        </row>
        <row r="534">
          <cell r="A534">
            <v>804</v>
          </cell>
          <cell r="B534" t="str">
            <v>OŠ Grivica</v>
          </cell>
        </row>
        <row r="535">
          <cell r="A535">
            <v>495</v>
          </cell>
          <cell r="B535" t="str">
            <v>OŠ Grofa Janka Draškovića - Klenovnik</v>
          </cell>
        </row>
        <row r="536">
          <cell r="A536">
            <v>2251</v>
          </cell>
          <cell r="B536" t="str">
            <v>OŠ Grofa Janka Draškovića - Zagreb</v>
          </cell>
        </row>
        <row r="537">
          <cell r="A537">
            <v>1807</v>
          </cell>
          <cell r="B537" t="str">
            <v>OŠ Grohote</v>
          </cell>
        </row>
        <row r="538">
          <cell r="A538">
            <v>2089</v>
          </cell>
          <cell r="B538" t="str">
            <v>OŠ Gruda</v>
          </cell>
        </row>
        <row r="539">
          <cell r="A539">
            <v>492</v>
          </cell>
          <cell r="B539" t="str">
            <v>OŠ Gustava Krkleca - Maruševec</v>
          </cell>
        </row>
        <row r="540">
          <cell r="A540">
            <v>2293</v>
          </cell>
          <cell r="B540" t="str">
            <v>OŠ Gustava Krkleca - Zagreb</v>
          </cell>
        </row>
        <row r="541">
          <cell r="A541">
            <v>301</v>
          </cell>
          <cell r="B541" t="str">
            <v>OŠ Gvozd</v>
          </cell>
        </row>
        <row r="542">
          <cell r="A542">
            <v>1406</v>
          </cell>
          <cell r="B542" t="str">
            <v>OŠ Hinka Juhna - Podgorač</v>
          </cell>
        </row>
        <row r="543">
          <cell r="A543">
            <v>2148</v>
          </cell>
          <cell r="B543" t="str">
            <v>OŠ Hodošan</v>
          </cell>
        </row>
        <row r="544">
          <cell r="A544">
            <v>2256</v>
          </cell>
          <cell r="B544" t="str">
            <v>OŠ Horvati</v>
          </cell>
        </row>
        <row r="545">
          <cell r="A545">
            <v>820</v>
          </cell>
          <cell r="B545" t="str">
            <v>OŠ Hreljin</v>
          </cell>
        </row>
        <row r="546">
          <cell r="A546">
            <v>1333</v>
          </cell>
          <cell r="B546" t="str">
            <v>OŠ Hrvatski sokol</v>
          </cell>
        </row>
        <row r="547">
          <cell r="A547">
            <v>1103</v>
          </cell>
          <cell r="B547" t="str">
            <v>OŠ Hugo Badalić</v>
          </cell>
        </row>
        <row r="548">
          <cell r="A548">
            <v>1677</v>
          </cell>
          <cell r="B548" t="str">
            <v>OŠ Hvar</v>
          </cell>
        </row>
        <row r="549">
          <cell r="A549">
            <v>1643</v>
          </cell>
          <cell r="B549" t="str">
            <v>OŠ Ilača-Banovci</v>
          </cell>
        </row>
        <row r="550">
          <cell r="A550">
            <v>3143</v>
          </cell>
          <cell r="B550" t="str">
            <v>OŠ Ivan Benković</v>
          </cell>
        </row>
        <row r="551">
          <cell r="A551">
            <v>1855</v>
          </cell>
          <cell r="B551" t="str">
            <v>OŠ Ivan Duknović</v>
          </cell>
        </row>
        <row r="552">
          <cell r="A552">
            <v>1617</v>
          </cell>
          <cell r="B552" t="str">
            <v>OŠ Ivan Filipović - Račinovci</v>
          </cell>
        </row>
        <row r="553">
          <cell r="A553">
            <v>1161</v>
          </cell>
          <cell r="B553" t="str">
            <v>OŠ Ivan Filipović - Velika Kopanica</v>
          </cell>
        </row>
        <row r="554">
          <cell r="A554">
            <v>1816</v>
          </cell>
          <cell r="B554" t="str">
            <v>OŠ Ivan Goran Kovačić - Cista Velika</v>
          </cell>
        </row>
        <row r="555">
          <cell r="A555">
            <v>344</v>
          </cell>
          <cell r="B555" t="str">
            <v>OŠ Ivan Goran Kovačić - Duga Resa</v>
          </cell>
        </row>
        <row r="556">
          <cell r="A556">
            <v>271</v>
          </cell>
          <cell r="B556" t="str">
            <v>OŠ Ivan Goran Kovačić - Gora</v>
          </cell>
        </row>
        <row r="557">
          <cell r="A557">
            <v>1317</v>
          </cell>
          <cell r="B557" t="str">
            <v>OŠ Ivan Goran Kovačić - Lišane Ostrovičke</v>
          </cell>
        </row>
        <row r="558">
          <cell r="A558">
            <v>1099</v>
          </cell>
          <cell r="B558" t="str">
            <v>OŠ Ivan Goran Kovačić - Slavonski Brod</v>
          </cell>
        </row>
        <row r="559">
          <cell r="A559">
            <v>1078</v>
          </cell>
          <cell r="B559" t="str">
            <v>OŠ Ivan Goran Kovačić - Velika</v>
          </cell>
        </row>
        <row r="560">
          <cell r="A560">
            <v>967</v>
          </cell>
          <cell r="B560" t="str">
            <v>OŠ Ivan Goran Kovačić - Zdenci</v>
          </cell>
        </row>
        <row r="561">
          <cell r="A561">
            <v>1995</v>
          </cell>
          <cell r="B561" t="str">
            <v>OŠ Ivan Goran Kovačić - Čepić</v>
          </cell>
        </row>
        <row r="562">
          <cell r="A562">
            <v>1337</v>
          </cell>
          <cell r="B562" t="str">
            <v>OŠ Ivan Goran Kovačić - Đakovo</v>
          </cell>
        </row>
        <row r="563">
          <cell r="A563">
            <v>1603</v>
          </cell>
          <cell r="B563" t="str">
            <v>OŠ Ivan Goran Kovačić - Štitar</v>
          </cell>
        </row>
        <row r="564">
          <cell r="A564">
            <v>1637</v>
          </cell>
          <cell r="B564" t="str">
            <v>OŠ Ivan Kozarac</v>
          </cell>
        </row>
        <row r="565">
          <cell r="A565">
            <v>612</v>
          </cell>
          <cell r="B565" t="str">
            <v xml:space="preserve">OŠ Ivan Lacković Croata - Kalinovac </v>
          </cell>
        </row>
        <row r="566">
          <cell r="A566">
            <v>1827</v>
          </cell>
          <cell r="B566" t="str">
            <v>OŠ Ivan Leko</v>
          </cell>
        </row>
        <row r="567">
          <cell r="A567">
            <v>1142</v>
          </cell>
          <cell r="B567" t="str">
            <v>OŠ Ivan Mažuranić - Sibinj</v>
          </cell>
        </row>
        <row r="568">
          <cell r="A568">
            <v>1616</v>
          </cell>
          <cell r="B568" t="str">
            <v>OŠ Ivan Meštrović - Drenovci</v>
          </cell>
        </row>
        <row r="569">
          <cell r="A569">
            <v>1158</v>
          </cell>
          <cell r="B569" t="str">
            <v>OŠ Ivan Meštrović - Vrpolje</v>
          </cell>
        </row>
        <row r="570">
          <cell r="A570">
            <v>2002</v>
          </cell>
          <cell r="B570" t="str">
            <v>OŠ Ivana Batelića - Raša</v>
          </cell>
        </row>
        <row r="571">
          <cell r="A571">
            <v>1116</v>
          </cell>
          <cell r="B571" t="str">
            <v>OŠ Ivana Brlić-Mažuranić - Slavonski Brod</v>
          </cell>
        </row>
        <row r="572">
          <cell r="A572">
            <v>1485</v>
          </cell>
          <cell r="B572" t="str">
            <v>OŠ Ivana Brlić-Mažuranić - Strizivojna</v>
          </cell>
        </row>
        <row r="573">
          <cell r="A573">
            <v>1674</v>
          </cell>
          <cell r="B573" t="str">
            <v>OŠ Ivana Brlić-Mažuranić Rokovci - Andrijaševci</v>
          </cell>
        </row>
        <row r="574">
          <cell r="A574">
            <v>1354</v>
          </cell>
          <cell r="B574" t="str">
            <v>OŠ Ivana Brnjika Slovaka</v>
          </cell>
        </row>
        <row r="575">
          <cell r="A575">
            <v>2204</v>
          </cell>
          <cell r="B575" t="str">
            <v>OŠ Ivana Cankara</v>
          </cell>
        </row>
        <row r="576">
          <cell r="A576">
            <v>1382</v>
          </cell>
          <cell r="B576" t="str">
            <v>OŠ Ivana Filipovića - Osijek</v>
          </cell>
        </row>
        <row r="577">
          <cell r="A577">
            <v>2224</v>
          </cell>
          <cell r="B577" t="str">
            <v>OŠ Ivana Filipovića - Zagreb</v>
          </cell>
        </row>
        <row r="578">
          <cell r="A578">
            <v>742</v>
          </cell>
          <cell r="B578" t="str">
            <v>OŠ Ivana Gorana Kovačića - Delnice</v>
          </cell>
        </row>
        <row r="579">
          <cell r="A579">
            <v>972</v>
          </cell>
          <cell r="B579" t="str">
            <v>OŠ Ivana Gorana Kovačića - Gornje Bazje</v>
          </cell>
        </row>
        <row r="580">
          <cell r="A580">
            <v>1200</v>
          </cell>
          <cell r="B580" t="str">
            <v>OŠ Ivana Gorana Kovačića - Staro Petrovo Selo</v>
          </cell>
        </row>
        <row r="581">
          <cell r="A581">
            <v>2172</v>
          </cell>
          <cell r="B581" t="str">
            <v>OŠ Ivana Gorana Kovačića - Sveti Juraj na Bregu</v>
          </cell>
        </row>
        <row r="582">
          <cell r="A582">
            <v>1578</v>
          </cell>
          <cell r="B582" t="str">
            <v>OŠ Ivana Gorana Kovačića - Vinkovci</v>
          </cell>
        </row>
        <row r="583">
          <cell r="A583">
            <v>807</v>
          </cell>
          <cell r="B583" t="str">
            <v>OŠ Ivana Gorana Kovačića - Vrbovsko</v>
          </cell>
        </row>
        <row r="584">
          <cell r="A584">
            <v>2232</v>
          </cell>
          <cell r="B584" t="str">
            <v>OŠ Ivana Gorana Kovačića - Zagreb</v>
          </cell>
        </row>
        <row r="585">
          <cell r="A585">
            <v>2309</v>
          </cell>
          <cell r="B585" t="str">
            <v>OŠ Ivana Granđe</v>
          </cell>
        </row>
        <row r="586">
          <cell r="A586">
            <v>2053</v>
          </cell>
          <cell r="B586" t="str">
            <v>OŠ Ivana Gundulića - Dubrovnik</v>
          </cell>
        </row>
        <row r="587">
          <cell r="A587">
            <v>2192</v>
          </cell>
          <cell r="B587" t="str">
            <v>OŠ Ivana Gundulića - Zagreb</v>
          </cell>
        </row>
        <row r="588">
          <cell r="A588">
            <v>1600</v>
          </cell>
          <cell r="B588" t="str">
            <v>OŠ Ivana Kozarca - Županja</v>
          </cell>
        </row>
        <row r="589">
          <cell r="A589">
            <v>1436</v>
          </cell>
          <cell r="B589" t="str">
            <v>OŠ Ivana Kukuljevića - Belišće</v>
          </cell>
        </row>
        <row r="590">
          <cell r="A590">
            <v>273</v>
          </cell>
          <cell r="B590" t="str">
            <v xml:space="preserve">OŠ Ivana Kukuljevića - Sisak </v>
          </cell>
        </row>
        <row r="591">
          <cell r="A591">
            <v>442</v>
          </cell>
          <cell r="B591" t="str">
            <v>OŠ Ivana Kukuljevića Sakcinskog</v>
          </cell>
        </row>
        <row r="592">
          <cell r="A592">
            <v>1703</v>
          </cell>
          <cell r="B592" t="str">
            <v>OŠ Ivana Lovrića</v>
          </cell>
        </row>
        <row r="593">
          <cell r="A593">
            <v>861</v>
          </cell>
          <cell r="B593" t="str">
            <v>OŠ Ivana Mažuranića - Novi Vinodolski</v>
          </cell>
        </row>
        <row r="594">
          <cell r="A594">
            <v>1864</v>
          </cell>
          <cell r="B594" t="str">
            <v>OŠ Ivana Mažuranića - Obrovac Sinjski</v>
          </cell>
        </row>
        <row r="595">
          <cell r="A595">
            <v>1580</v>
          </cell>
          <cell r="B595" t="str">
            <v>OŠ Ivana Mažuranića - Vinkovci</v>
          </cell>
        </row>
        <row r="596">
          <cell r="A596">
            <v>2213</v>
          </cell>
          <cell r="B596" t="str">
            <v>OŠ Ivana Mažuranića - Zagreb</v>
          </cell>
        </row>
        <row r="597">
          <cell r="A597">
            <v>2258</v>
          </cell>
          <cell r="B597" t="str">
            <v>OŠ Ivana Meštrovića - Zagreb</v>
          </cell>
        </row>
        <row r="598">
          <cell r="A598">
            <v>664</v>
          </cell>
          <cell r="B598" t="str">
            <v xml:space="preserve">OŠ Ivana Nepomuka Jemeršića </v>
          </cell>
        </row>
        <row r="599">
          <cell r="A599">
            <v>91</v>
          </cell>
          <cell r="B599" t="str">
            <v>OŠ Ivana Perkovca</v>
          </cell>
        </row>
        <row r="600">
          <cell r="A600">
            <v>762</v>
          </cell>
          <cell r="B600" t="str">
            <v>OŠ Ivana Rabljanina - Rab</v>
          </cell>
        </row>
        <row r="601">
          <cell r="A601">
            <v>499</v>
          </cell>
          <cell r="B601" t="str">
            <v>OŠ Ivana Rangera - Kamenica</v>
          </cell>
        </row>
        <row r="602">
          <cell r="A602">
            <v>795</v>
          </cell>
          <cell r="B602" t="str">
            <v>OŠ Ivana Zajca</v>
          </cell>
        </row>
        <row r="603">
          <cell r="A603">
            <v>1466</v>
          </cell>
          <cell r="B603" t="str">
            <v>OŠ Ivane Brlić-Mažuranić - Koška</v>
          </cell>
        </row>
        <row r="604">
          <cell r="A604">
            <v>376</v>
          </cell>
          <cell r="B604" t="str">
            <v>OŠ Ivane Brlić-Mažuranić - Ogulin</v>
          </cell>
        </row>
        <row r="605">
          <cell r="A605">
            <v>943</v>
          </cell>
          <cell r="B605" t="str">
            <v>OŠ Ivane Brlić-Mažuranić - Orahovica</v>
          </cell>
        </row>
        <row r="606">
          <cell r="A606">
            <v>94</v>
          </cell>
          <cell r="B606" t="str">
            <v>OŠ Ivane Brlić-Mažuranić - Prigorje Brdovečko</v>
          </cell>
        </row>
        <row r="607">
          <cell r="A607">
            <v>956</v>
          </cell>
          <cell r="B607" t="str">
            <v>OŠ Ivane Brlić-Mažuranić - Virovitica</v>
          </cell>
        </row>
        <row r="608">
          <cell r="A608">
            <v>833</v>
          </cell>
          <cell r="B608" t="str">
            <v>OŠ Ivanke Trohar</v>
          </cell>
        </row>
        <row r="609">
          <cell r="A609">
            <v>2140</v>
          </cell>
          <cell r="B609" t="str">
            <v>OŠ Ivanovec</v>
          </cell>
        </row>
        <row r="610">
          <cell r="A610">
            <v>707</v>
          </cell>
          <cell r="B610" t="str">
            <v>OŠ Ivanska</v>
          </cell>
        </row>
        <row r="611">
          <cell r="A611">
            <v>2294</v>
          </cell>
          <cell r="B611" t="str">
            <v>OŠ Ive Andrića</v>
          </cell>
        </row>
        <row r="612">
          <cell r="A612">
            <v>4042</v>
          </cell>
          <cell r="B612" t="str">
            <v>OŠ Iver</v>
          </cell>
        </row>
        <row r="613">
          <cell r="A613">
            <v>2082</v>
          </cell>
          <cell r="B613" t="str">
            <v>OŠ Ivo Dugandžić-Mišić</v>
          </cell>
        </row>
        <row r="614">
          <cell r="A614">
            <v>336</v>
          </cell>
          <cell r="B614" t="str">
            <v>OŠ Ivo Kozarčanin</v>
          </cell>
        </row>
        <row r="615">
          <cell r="A615">
            <v>1936</v>
          </cell>
          <cell r="B615" t="str">
            <v>OŠ Ivo Lola Ribar - Labin</v>
          </cell>
        </row>
        <row r="616">
          <cell r="A616">
            <v>2197</v>
          </cell>
          <cell r="B616" t="str">
            <v>OŠ Izidora Kršnjavoga</v>
          </cell>
        </row>
        <row r="617">
          <cell r="A617">
            <v>501</v>
          </cell>
          <cell r="B617" t="str">
            <v>OŠ Izidora Poljaka - Višnjica</v>
          </cell>
        </row>
        <row r="618">
          <cell r="A618">
            <v>290</v>
          </cell>
          <cell r="B618" t="str">
            <v>OŠ Jabukovac - Jabukovac</v>
          </cell>
        </row>
        <row r="619">
          <cell r="A619">
            <v>2193</v>
          </cell>
          <cell r="B619" t="str">
            <v>OŠ Jabukovac - Zagreb</v>
          </cell>
        </row>
        <row r="620">
          <cell r="A620">
            <v>1373</v>
          </cell>
          <cell r="B620" t="str">
            <v>OŠ Jagode Truhelke</v>
          </cell>
        </row>
        <row r="621">
          <cell r="A621">
            <v>1413</v>
          </cell>
          <cell r="B621" t="str">
            <v>OŠ Jagodnjak</v>
          </cell>
        </row>
        <row r="622">
          <cell r="A622">
            <v>1574</v>
          </cell>
          <cell r="B622" t="str">
            <v>OŠ Jakova Gotovca</v>
          </cell>
        </row>
        <row r="623">
          <cell r="A623">
            <v>131</v>
          </cell>
          <cell r="B623" t="str">
            <v>OŠ Jakovlje</v>
          </cell>
        </row>
        <row r="624">
          <cell r="A624">
            <v>2101</v>
          </cell>
          <cell r="B624" t="str">
            <v>OŠ Janjina</v>
          </cell>
        </row>
        <row r="625">
          <cell r="A625">
            <v>154</v>
          </cell>
          <cell r="B625" t="str">
            <v>OŠ Janka Leskovara</v>
          </cell>
        </row>
        <row r="626">
          <cell r="A626">
            <v>315</v>
          </cell>
          <cell r="B626" t="str">
            <v>OŠ Jasenovac</v>
          </cell>
        </row>
        <row r="627">
          <cell r="A627">
            <v>826</v>
          </cell>
          <cell r="B627" t="str">
            <v>OŠ Jelenje - Dražica</v>
          </cell>
        </row>
        <row r="628">
          <cell r="A628">
            <v>3132</v>
          </cell>
          <cell r="B628" t="str">
            <v>OŠ Jelkovec</v>
          </cell>
        </row>
        <row r="629">
          <cell r="A629">
            <v>1835</v>
          </cell>
          <cell r="B629" t="str">
            <v>OŠ Jelsa</v>
          </cell>
        </row>
        <row r="630">
          <cell r="A630">
            <v>1805</v>
          </cell>
          <cell r="B630" t="str">
            <v>OŠ Jesenice Dugi Rat</v>
          </cell>
        </row>
        <row r="631">
          <cell r="A631">
            <v>2004</v>
          </cell>
          <cell r="B631" t="str">
            <v>OŠ Joakima Rakovca</v>
          </cell>
        </row>
        <row r="632">
          <cell r="A632">
            <v>2228</v>
          </cell>
          <cell r="B632" t="str">
            <v>OŠ Jordanovac</v>
          </cell>
        </row>
        <row r="633">
          <cell r="A633">
            <v>1455</v>
          </cell>
          <cell r="B633" t="str">
            <v>OŠ Josip Kozarac - Josipovac Punitovački</v>
          </cell>
        </row>
        <row r="634">
          <cell r="A634">
            <v>1149</v>
          </cell>
          <cell r="B634" t="str">
            <v>OŠ Josip Kozarac - Slavonski Šamac</v>
          </cell>
        </row>
        <row r="635">
          <cell r="A635">
            <v>1672</v>
          </cell>
          <cell r="B635" t="str">
            <v>OŠ Josip Kozarac - Soljani</v>
          </cell>
        </row>
        <row r="636">
          <cell r="A636">
            <v>1692</v>
          </cell>
          <cell r="B636" t="str">
            <v>OŠ Josip Pupačić</v>
          </cell>
        </row>
        <row r="637">
          <cell r="A637">
            <v>4016</v>
          </cell>
          <cell r="B637" t="str">
            <v>OŠ Josip Ribičić - Trst</v>
          </cell>
        </row>
        <row r="638">
          <cell r="A638">
            <v>4055</v>
          </cell>
          <cell r="B638" t="str">
            <v>OŠ Josip Vergilij Perić</v>
          </cell>
        </row>
        <row r="639">
          <cell r="A639">
            <v>1343</v>
          </cell>
          <cell r="B639" t="str">
            <v>OŠ Josipa Antuna Ćolnića</v>
          </cell>
        </row>
        <row r="640">
          <cell r="A640">
            <v>4</v>
          </cell>
          <cell r="B640" t="str">
            <v>OŠ Josipa Badalića - Graberje Ivanićko</v>
          </cell>
        </row>
        <row r="641">
          <cell r="A641">
            <v>226</v>
          </cell>
          <cell r="B641" t="str">
            <v>OŠ Josipa Broza</v>
          </cell>
        </row>
        <row r="642">
          <cell r="A642">
            <v>1473</v>
          </cell>
          <cell r="B642" t="str">
            <v>OŠ Josipa Jurja Strossmayera - Trnava</v>
          </cell>
        </row>
        <row r="643">
          <cell r="A643">
            <v>2199</v>
          </cell>
          <cell r="B643" t="str">
            <v>OŠ Josipa Jurja Strossmayera - Zagreb</v>
          </cell>
        </row>
        <row r="644">
          <cell r="A644">
            <v>1398</v>
          </cell>
          <cell r="B644" t="str">
            <v>OŠ Josipa Jurja Strossmayera - Đurđenovac</v>
          </cell>
        </row>
        <row r="645">
          <cell r="A645">
            <v>302</v>
          </cell>
          <cell r="B645" t="str">
            <v>OŠ Josipa Kozarca - Lipovljani</v>
          </cell>
        </row>
        <row r="646">
          <cell r="A646">
            <v>1478</v>
          </cell>
          <cell r="B646" t="str">
            <v>OŠ Josipa Kozarca - Semeljci</v>
          </cell>
        </row>
        <row r="647">
          <cell r="A647">
            <v>951</v>
          </cell>
          <cell r="B647" t="str">
            <v>OŠ Josipa Kozarca - Slatina</v>
          </cell>
        </row>
        <row r="648">
          <cell r="A648">
            <v>1577</v>
          </cell>
          <cell r="B648" t="str">
            <v>OŠ Josipa Kozarca - Vinkovci</v>
          </cell>
        </row>
        <row r="649">
          <cell r="A649">
            <v>1646</v>
          </cell>
          <cell r="B649" t="str">
            <v>OŠ Josipa Lovretića</v>
          </cell>
        </row>
        <row r="650">
          <cell r="A650">
            <v>1595</v>
          </cell>
          <cell r="B650" t="str">
            <v>OŠ Josipa Matoša</v>
          </cell>
        </row>
        <row r="651">
          <cell r="A651">
            <v>2261</v>
          </cell>
          <cell r="B651" t="str">
            <v>OŠ Josipa Račića</v>
          </cell>
        </row>
        <row r="652">
          <cell r="A652">
            <v>3144</v>
          </cell>
          <cell r="B652" t="str">
            <v>OŠ Josipa Zorića</v>
          </cell>
        </row>
        <row r="653">
          <cell r="A653">
            <v>423</v>
          </cell>
          <cell r="B653" t="str">
            <v>OŠ Josipdol</v>
          </cell>
        </row>
        <row r="654">
          <cell r="A654">
            <v>1380</v>
          </cell>
          <cell r="B654" t="str">
            <v>OŠ Josipovac</v>
          </cell>
        </row>
        <row r="655">
          <cell r="A655">
            <v>2184</v>
          </cell>
          <cell r="B655" t="str">
            <v>OŠ Jože Horvata Kotoriba</v>
          </cell>
        </row>
        <row r="656">
          <cell r="A656">
            <v>2033</v>
          </cell>
          <cell r="B656" t="str">
            <v>OŠ Jože Šurana - Višnjan</v>
          </cell>
        </row>
        <row r="657">
          <cell r="A657">
            <v>1620</v>
          </cell>
          <cell r="B657" t="str">
            <v>OŠ Julija Benešića</v>
          </cell>
        </row>
        <row r="658">
          <cell r="A658">
            <v>1031</v>
          </cell>
          <cell r="B658" t="str">
            <v>OŠ Julija Kempfa</v>
          </cell>
        </row>
        <row r="659">
          <cell r="A659">
            <v>2262</v>
          </cell>
          <cell r="B659" t="str">
            <v>OŠ Julija Klovića</v>
          </cell>
        </row>
        <row r="660">
          <cell r="A660">
            <v>1991</v>
          </cell>
          <cell r="B660" t="str">
            <v>OŠ Jure Filipovića - Barban</v>
          </cell>
        </row>
        <row r="661">
          <cell r="A661">
            <v>2273</v>
          </cell>
          <cell r="B661" t="str">
            <v>OŠ Jure Kaštelana</v>
          </cell>
        </row>
        <row r="662">
          <cell r="A662">
            <v>1276</v>
          </cell>
          <cell r="B662" t="str">
            <v>OŠ Jurja Barakovića</v>
          </cell>
        </row>
        <row r="663">
          <cell r="A663">
            <v>1220</v>
          </cell>
          <cell r="B663" t="str">
            <v>OŠ Jurja Dalmatinca - Pag</v>
          </cell>
        </row>
        <row r="664">
          <cell r="A664">
            <v>1542</v>
          </cell>
          <cell r="B664" t="str">
            <v>OŠ Jurja Dalmatinca - Šibenik</v>
          </cell>
        </row>
        <row r="665">
          <cell r="A665">
            <v>1988</v>
          </cell>
          <cell r="B665" t="str">
            <v>OŠ Jurja Dobrile - Rovinj</v>
          </cell>
        </row>
        <row r="666">
          <cell r="A666">
            <v>38</v>
          </cell>
          <cell r="B666" t="str">
            <v>OŠ Jurja Habdelića</v>
          </cell>
        </row>
        <row r="667">
          <cell r="A667">
            <v>864</v>
          </cell>
          <cell r="B667" t="str">
            <v>OŠ Jurja Klovića - Tribalj</v>
          </cell>
        </row>
        <row r="668">
          <cell r="A668">
            <v>1540</v>
          </cell>
          <cell r="B668" t="str">
            <v>OŠ Jurja Šižgorića</v>
          </cell>
        </row>
        <row r="669">
          <cell r="A669">
            <v>2022</v>
          </cell>
          <cell r="B669" t="str">
            <v>OŠ Juršići</v>
          </cell>
        </row>
        <row r="670">
          <cell r="A670">
            <v>4039</v>
          </cell>
          <cell r="B670" t="str">
            <v>OŠ Kajzerica</v>
          </cell>
        </row>
        <row r="671">
          <cell r="A671">
            <v>613</v>
          </cell>
          <cell r="B671" t="str">
            <v>OŠ Kalnik</v>
          </cell>
        </row>
        <row r="672">
          <cell r="A672">
            <v>1781</v>
          </cell>
          <cell r="B672" t="str">
            <v>OŠ Kamen-Šine</v>
          </cell>
        </row>
        <row r="673">
          <cell r="A673">
            <v>1861</v>
          </cell>
          <cell r="B673" t="str">
            <v>OŠ Kamešnica</v>
          </cell>
        </row>
        <row r="674">
          <cell r="A674">
            <v>782</v>
          </cell>
          <cell r="B674" t="str">
            <v>OŠ Kantrida</v>
          </cell>
        </row>
        <row r="675">
          <cell r="A675">
            <v>116</v>
          </cell>
          <cell r="B675" t="str">
            <v>OŠ Kardinal Alojzije Stepinac</v>
          </cell>
        </row>
        <row r="676">
          <cell r="A676">
            <v>916</v>
          </cell>
          <cell r="B676" t="str">
            <v>OŠ Karlobag</v>
          </cell>
        </row>
        <row r="677">
          <cell r="A677">
            <v>2848</v>
          </cell>
          <cell r="B677" t="str">
            <v>OŠ Katarina Zrinska - Mečenčani</v>
          </cell>
        </row>
        <row r="678">
          <cell r="A678">
            <v>414</v>
          </cell>
          <cell r="B678" t="str">
            <v>OŠ Katarine Zrinski - Krnjak</v>
          </cell>
        </row>
        <row r="679">
          <cell r="A679">
            <v>1972</v>
          </cell>
          <cell r="B679" t="str">
            <v xml:space="preserve">OŠ Kaštenjer - Pula </v>
          </cell>
        </row>
        <row r="680">
          <cell r="A680">
            <v>1557</v>
          </cell>
          <cell r="B680" t="str">
            <v>OŠ Kistanje</v>
          </cell>
        </row>
        <row r="681">
          <cell r="A681">
            <v>828</v>
          </cell>
          <cell r="B681" t="str">
            <v>OŠ Klana</v>
          </cell>
        </row>
        <row r="682">
          <cell r="A682">
            <v>110</v>
          </cell>
          <cell r="B682" t="str">
            <v>OŠ Klinča Sela</v>
          </cell>
        </row>
        <row r="683">
          <cell r="A683">
            <v>592</v>
          </cell>
          <cell r="B683" t="str">
            <v xml:space="preserve">OŠ Kloštar Podravski </v>
          </cell>
        </row>
        <row r="684">
          <cell r="A684">
            <v>1766</v>
          </cell>
          <cell r="B684" t="str">
            <v>OŠ Kman-Kocunar</v>
          </cell>
        </row>
        <row r="685">
          <cell r="A685">
            <v>472</v>
          </cell>
          <cell r="B685" t="str">
            <v>OŠ Kneginec Gornji</v>
          </cell>
        </row>
        <row r="686">
          <cell r="A686">
            <v>1797</v>
          </cell>
          <cell r="B686" t="str">
            <v>OŠ Kneza Branimira</v>
          </cell>
        </row>
        <row r="687">
          <cell r="A687">
            <v>1738</v>
          </cell>
          <cell r="B687" t="str">
            <v>OŠ Kneza Mislava</v>
          </cell>
        </row>
        <row r="688">
          <cell r="A688">
            <v>1739</v>
          </cell>
          <cell r="B688" t="str">
            <v>OŠ Kneza Trpimira</v>
          </cell>
        </row>
        <row r="689">
          <cell r="A689">
            <v>1419</v>
          </cell>
          <cell r="B689" t="str">
            <v>OŠ Kneževi Vinogradi</v>
          </cell>
        </row>
        <row r="690">
          <cell r="A690">
            <v>299</v>
          </cell>
          <cell r="B690" t="str">
            <v>OŠ Komarevo</v>
          </cell>
        </row>
        <row r="691">
          <cell r="A691">
            <v>1905</v>
          </cell>
          <cell r="B691" t="str">
            <v>OŠ Komiža</v>
          </cell>
        </row>
        <row r="692">
          <cell r="A692">
            <v>188</v>
          </cell>
          <cell r="B692" t="str">
            <v>OŠ Konjščina</v>
          </cell>
        </row>
        <row r="693">
          <cell r="A693">
            <v>554</v>
          </cell>
          <cell r="B693" t="str">
            <v xml:space="preserve">OŠ Koprivnički Bregi </v>
          </cell>
        </row>
        <row r="694">
          <cell r="A694">
            <v>4040</v>
          </cell>
          <cell r="B694" t="str">
            <v>OŠ Koprivnički Ivanec</v>
          </cell>
        </row>
        <row r="695">
          <cell r="A695">
            <v>1661</v>
          </cell>
          <cell r="B695" t="str">
            <v>OŠ Korog - Korog</v>
          </cell>
        </row>
        <row r="696">
          <cell r="A696">
            <v>2852</v>
          </cell>
          <cell r="B696" t="str">
            <v>OŠ Kostrena</v>
          </cell>
        </row>
        <row r="697">
          <cell r="A697">
            <v>784</v>
          </cell>
          <cell r="B697" t="str">
            <v>OŠ Kozala</v>
          </cell>
        </row>
        <row r="698">
          <cell r="A698">
            <v>1357</v>
          </cell>
          <cell r="B698" t="str">
            <v>OŠ Kralja Tomislava - Našice</v>
          </cell>
        </row>
        <row r="699">
          <cell r="A699">
            <v>936</v>
          </cell>
          <cell r="B699" t="str">
            <v>OŠ Kralja Tomislava - Udbina</v>
          </cell>
        </row>
        <row r="700">
          <cell r="A700">
            <v>2257</v>
          </cell>
          <cell r="B700" t="str">
            <v>OŠ Kralja Tomislava - Zagreb</v>
          </cell>
        </row>
        <row r="701">
          <cell r="A701">
            <v>1785</v>
          </cell>
          <cell r="B701" t="str">
            <v>OŠ Kralja Zvonimira</v>
          </cell>
        </row>
        <row r="702">
          <cell r="A702">
            <v>830</v>
          </cell>
          <cell r="B702" t="str">
            <v>OŠ Kraljevica</v>
          </cell>
        </row>
        <row r="703">
          <cell r="A703">
            <v>2875</v>
          </cell>
          <cell r="B703" t="str">
            <v>OŠ Kraljice Jelene</v>
          </cell>
        </row>
        <row r="704">
          <cell r="A704">
            <v>190</v>
          </cell>
          <cell r="B704" t="str">
            <v>OŠ Krapinske Toplice</v>
          </cell>
        </row>
        <row r="705">
          <cell r="A705">
            <v>1226</v>
          </cell>
          <cell r="B705" t="str">
            <v>OŠ Krune Krstića - Zadar</v>
          </cell>
        </row>
        <row r="706">
          <cell r="A706">
            <v>88</v>
          </cell>
          <cell r="B706" t="str">
            <v>OŠ Ksavera Šandora Gjalskog - Donja Zelina</v>
          </cell>
        </row>
        <row r="707">
          <cell r="A707">
            <v>150</v>
          </cell>
          <cell r="B707" t="str">
            <v>OŠ Ksavera Šandora Gjalskog - Zabok</v>
          </cell>
        </row>
        <row r="708">
          <cell r="A708">
            <v>2198</v>
          </cell>
          <cell r="B708" t="str">
            <v>OŠ Ksavera Šandora Gjalskog - Zagreb</v>
          </cell>
        </row>
        <row r="709">
          <cell r="A709">
            <v>2116</v>
          </cell>
          <cell r="B709" t="str">
            <v>OŠ Kula Norinska</v>
          </cell>
        </row>
        <row r="710">
          <cell r="A710">
            <v>2106</v>
          </cell>
          <cell r="B710" t="str">
            <v>OŠ Kuna</v>
          </cell>
        </row>
        <row r="711">
          <cell r="A711">
            <v>100</v>
          </cell>
          <cell r="B711" t="str">
            <v>OŠ Kupljenovo</v>
          </cell>
        </row>
        <row r="712">
          <cell r="A712">
            <v>2141</v>
          </cell>
          <cell r="B712" t="str">
            <v>OŠ Kuršanec</v>
          </cell>
        </row>
        <row r="713">
          <cell r="A713">
            <v>2202</v>
          </cell>
          <cell r="B713" t="str">
            <v>OŠ Kustošija</v>
          </cell>
        </row>
        <row r="714">
          <cell r="A714">
            <v>1392</v>
          </cell>
          <cell r="B714" t="str">
            <v>OŠ Ladimirevci</v>
          </cell>
        </row>
        <row r="715">
          <cell r="A715">
            <v>2049</v>
          </cell>
          <cell r="B715" t="str">
            <v>OŠ Lapad</v>
          </cell>
        </row>
        <row r="716">
          <cell r="A716">
            <v>1452</v>
          </cell>
          <cell r="B716" t="str">
            <v>OŠ Laslovo</v>
          </cell>
        </row>
        <row r="717">
          <cell r="A717">
            <v>2884</v>
          </cell>
          <cell r="B717" t="str">
            <v>OŠ Lauder-Hugo Kon</v>
          </cell>
        </row>
        <row r="718">
          <cell r="A718">
            <v>566</v>
          </cell>
          <cell r="B718" t="str">
            <v>OŠ Legrad</v>
          </cell>
        </row>
        <row r="719">
          <cell r="A719">
            <v>2917</v>
          </cell>
          <cell r="B719" t="str">
            <v>OŠ Libar</v>
          </cell>
        </row>
        <row r="720">
          <cell r="A720">
            <v>187</v>
          </cell>
          <cell r="B720" t="str">
            <v>OŠ Lijepa Naša</v>
          </cell>
        </row>
        <row r="721">
          <cell r="A721">
            <v>1084</v>
          </cell>
          <cell r="B721" t="str">
            <v>OŠ Lipik</v>
          </cell>
        </row>
        <row r="722">
          <cell r="A722">
            <v>1641</v>
          </cell>
          <cell r="B722" t="str">
            <v>OŠ Lipovac</v>
          </cell>
        </row>
        <row r="723">
          <cell r="A723">
            <v>513</v>
          </cell>
          <cell r="B723" t="str">
            <v>OŠ Ljubešćica</v>
          </cell>
        </row>
        <row r="724">
          <cell r="A724">
            <v>2269</v>
          </cell>
          <cell r="B724" t="str">
            <v>OŠ Ljubljanica - Zagreb</v>
          </cell>
        </row>
        <row r="725">
          <cell r="A725">
            <v>7</v>
          </cell>
          <cell r="B725" t="str">
            <v>OŠ Ljubo Babić</v>
          </cell>
        </row>
        <row r="726">
          <cell r="A726">
            <v>1155</v>
          </cell>
          <cell r="B726" t="str">
            <v>OŠ Ljudevit Gaj - Lužani</v>
          </cell>
        </row>
        <row r="727">
          <cell r="A727">
            <v>202</v>
          </cell>
          <cell r="B727" t="str">
            <v>OŠ Ljudevit Gaj - Mihovljan</v>
          </cell>
        </row>
        <row r="728">
          <cell r="A728">
            <v>147</v>
          </cell>
          <cell r="B728" t="str">
            <v>OŠ Ljudevit Gaj u Krapini</v>
          </cell>
        </row>
        <row r="729">
          <cell r="A729">
            <v>1089</v>
          </cell>
          <cell r="B729" t="str">
            <v>OŠ Ljudevita Gaja - Nova Gradiška</v>
          </cell>
        </row>
        <row r="730">
          <cell r="A730">
            <v>1370</v>
          </cell>
          <cell r="B730" t="str">
            <v>OŠ Ljudevita Gaja - Osijek</v>
          </cell>
        </row>
        <row r="731">
          <cell r="A731">
            <v>78</v>
          </cell>
          <cell r="B731" t="str">
            <v>OŠ Ljudevita Gaja - Zaprešić</v>
          </cell>
        </row>
        <row r="732">
          <cell r="A732">
            <v>537</v>
          </cell>
          <cell r="B732" t="str">
            <v>OŠ Ljudevita Modeca - Križevci</v>
          </cell>
        </row>
        <row r="733">
          <cell r="A733">
            <v>1629</v>
          </cell>
          <cell r="B733" t="str">
            <v>OŠ Lovas</v>
          </cell>
        </row>
        <row r="734">
          <cell r="A734">
            <v>935</v>
          </cell>
          <cell r="B734" t="str">
            <v>OŠ Lovinac</v>
          </cell>
        </row>
        <row r="735">
          <cell r="A735">
            <v>2241</v>
          </cell>
          <cell r="B735" t="str">
            <v>OŠ Lovre pl. Matačića</v>
          </cell>
        </row>
        <row r="736">
          <cell r="A736">
            <v>450</v>
          </cell>
          <cell r="B736" t="str">
            <v>OŠ Ludbreg</v>
          </cell>
        </row>
        <row r="737">
          <cell r="A737">
            <v>324</v>
          </cell>
          <cell r="B737" t="str">
            <v>OŠ Ludina</v>
          </cell>
        </row>
        <row r="738">
          <cell r="A738">
            <v>1427</v>
          </cell>
          <cell r="B738" t="str">
            <v>OŠ Lug - Laskói Általános Iskola</v>
          </cell>
        </row>
        <row r="739">
          <cell r="A739">
            <v>2886</v>
          </cell>
          <cell r="B739" t="str">
            <v>OŠ Luka - Luka</v>
          </cell>
        </row>
        <row r="740">
          <cell r="A740">
            <v>2910</v>
          </cell>
          <cell r="B740" t="str">
            <v>OŠ Luka - Sesvete</v>
          </cell>
        </row>
        <row r="741">
          <cell r="A741">
            <v>1493</v>
          </cell>
          <cell r="B741" t="str">
            <v>OŠ Luka Botić</v>
          </cell>
        </row>
        <row r="742">
          <cell r="A742">
            <v>909</v>
          </cell>
          <cell r="B742" t="str">
            <v>OŠ Luke Perkovića - Brinje</v>
          </cell>
        </row>
        <row r="743">
          <cell r="A743">
            <v>1760</v>
          </cell>
          <cell r="B743" t="str">
            <v>OŠ Lučac</v>
          </cell>
        </row>
        <row r="744">
          <cell r="A744">
            <v>2290</v>
          </cell>
          <cell r="B744" t="str">
            <v>OŠ Lučko</v>
          </cell>
        </row>
        <row r="745">
          <cell r="A745">
            <v>362</v>
          </cell>
          <cell r="B745" t="str">
            <v>OŠ Mahično</v>
          </cell>
        </row>
        <row r="746">
          <cell r="A746">
            <v>1716</v>
          </cell>
          <cell r="B746" t="str">
            <v>OŠ Majstora Radovana</v>
          </cell>
        </row>
        <row r="747">
          <cell r="A747">
            <v>2254</v>
          </cell>
          <cell r="B747" t="str">
            <v>OŠ Malešnica</v>
          </cell>
        </row>
        <row r="748">
          <cell r="A748">
            <v>4053</v>
          </cell>
          <cell r="B748" t="str">
            <v>OŠ Malinska - Dubašnica</v>
          </cell>
        </row>
        <row r="749">
          <cell r="A749">
            <v>1757</v>
          </cell>
          <cell r="B749" t="str">
            <v>OŠ Manuš</v>
          </cell>
        </row>
        <row r="750">
          <cell r="A750">
            <v>1671</v>
          </cell>
          <cell r="B750" t="str">
            <v>OŠ Mare Švel-Gamiršek</v>
          </cell>
        </row>
        <row r="751">
          <cell r="A751">
            <v>843</v>
          </cell>
          <cell r="B751" t="str">
            <v>OŠ Maria Martinolića</v>
          </cell>
        </row>
        <row r="752">
          <cell r="A752">
            <v>198</v>
          </cell>
          <cell r="B752" t="str">
            <v>OŠ Marija Bistrica</v>
          </cell>
        </row>
        <row r="753">
          <cell r="A753">
            <v>2023</v>
          </cell>
          <cell r="B753" t="str">
            <v>OŠ Marije i Line</v>
          </cell>
        </row>
        <row r="754">
          <cell r="A754">
            <v>2215</v>
          </cell>
          <cell r="B754" t="str">
            <v>OŠ Marije Jurić Zagorke</v>
          </cell>
        </row>
        <row r="755">
          <cell r="A755">
            <v>2051</v>
          </cell>
          <cell r="B755" t="str">
            <v>OŠ Marina Držića - Dubrovnik</v>
          </cell>
        </row>
        <row r="756">
          <cell r="A756">
            <v>2278</v>
          </cell>
          <cell r="B756" t="str">
            <v>OŠ Marina Držića - Zagreb</v>
          </cell>
        </row>
        <row r="757">
          <cell r="A757">
            <v>2047</v>
          </cell>
          <cell r="B757" t="str">
            <v>OŠ Marina Getaldića</v>
          </cell>
        </row>
        <row r="758">
          <cell r="A758">
            <v>1752</v>
          </cell>
          <cell r="B758" t="str">
            <v>OŠ Marjan</v>
          </cell>
        </row>
        <row r="759">
          <cell r="A759">
            <v>1706</v>
          </cell>
          <cell r="B759" t="str">
            <v>OŠ Marka Marulića</v>
          </cell>
        </row>
        <row r="760">
          <cell r="A760">
            <v>1205</v>
          </cell>
          <cell r="B760" t="str">
            <v>OŠ Markovac</v>
          </cell>
        </row>
        <row r="761">
          <cell r="A761">
            <v>2225</v>
          </cell>
          <cell r="B761" t="str">
            <v>OŠ Markuševec</v>
          </cell>
        </row>
        <row r="762">
          <cell r="A762">
            <v>1662</v>
          </cell>
          <cell r="B762" t="str">
            <v>OŠ Markušica</v>
          </cell>
        </row>
        <row r="763">
          <cell r="A763">
            <v>503</v>
          </cell>
          <cell r="B763" t="str">
            <v>OŠ Martijanec</v>
          </cell>
        </row>
        <row r="764">
          <cell r="A764">
            <v>2005</v>
          </cell>
          <cell r="B764" t="str">
            <v>OŠ Marčana</v>
          </cell>
        </row>
        <row r="765">
          <cell r="A765">
            <v>4017</v>
          </cell>
          <cell r="B765" t="str">
            <v>OŠ Mate Balote - Buje</v>
          </cell>
        </row>
        <row r="766">
          <cell r="A766">
            <v>244</v>
          </cell>
          <cell r="B766" t="str">
            <v>OŠ Mate Lovraka - Kutina</v>
          </cell>
        </row>
        <row r="767">
          <cell r="A767">
            <v>1094</v>
          </cell>
          <cell r="B767" t="str">
            <v>OŠ Mate Lovraka - Nova Gradiška</v>
          </cell>
        </row>
        <row r="768">
          <cell r="A768">
            <v>267</v>
          </cell>
          <cell r="B768" t="str">
            <v>OŠ Mate Lovraka - Petrinja</v>
          </cell>
        </row>
        <row r="769">
          <cell r="A769">
            <v>713</v>
          </cell>
          <cell r="B769" t="str">
            <v>OŠ Mate Lovraka - Veliki Grđevac</v>
          </cell>
        </row>
        <row r="770">
          <cell r="A770">
            <v>1492</v>
          </cell>
          <cell r="B770" t="str">
            <v>OŠ Mate Lovraka - Vladislavci</v>
          </cell>
        </row>
        <row r="771">
          <cell r="A771">
            <v>2214</v>
          </cell>
          <cell r="B771" t="str">
            <v>OŠ Mate Lovraka - Zagreb</v>
          </cell>
        </row>
        <row r="772">
          <cell r="A772">
            <v>1602</v>
          </cell>
          <cell r="B772" t="str">
            <v>OŠ Mate Lovraka - Županja</v>
          </cell>
        </row>
        <row r="773">
          <cell r="A773">
            <v>1611</v>
          </cell>
          <cell r="B773" t="str">
            <v>OŠ Matija Antun Reljković - Cerna</v>
          </cell>
        </row>
        <row r="774">
          <cell r="A774">
            <v>1177</v>
          </cell>
          <cell r="B774" t="str">
            <v>OŠ Matija Antun Reljković - Davor</v>
          </cell>
        </row>
        <row r="775">
          <cell r="A775">
            <v>1171</v>
          </cell>
          <cell r="B775" t="str">
            <v>OŠ Matija Gubec - Cernik</v>
          </cell>
        </row>
        <row r="776">
          <cell r="A776">
            <v>1628</v>
          </cell>
          <cell r="B776" t="str">
            <v>OŠ Matija Gubec - Jarmina</v>
          </cell>
        </row>
        <row r="777">
          <cell r="A777">
            <v>1494</v>
          </cell>
          <cell r="B777" t="str">
            <v>OŠ Matija Gubec - Magdalenovac</v>
          </cell>
        </row>
        <row r="778">
          <cell r="A778">
            <v>1349</v>
          </cell>
          <cell r="B778" t="str">
            <v>OŠ Matija Gubec - Piškorevci</v>
          </cell>
        </row>
        <row r="779">
          <cell r="A779">
            <v>174</v>
          </cell>
          <cell r="B779" t="str">
            <v>OŠ Matije Gupca - Gornja Stubica</v>
          </cell>
        </row>
        <row r="780">
          <cell r="A780">
            <v>2265</v>
          </cell>
          <cell r="B780" t="str">
            <v>OŠ Matije Gupca - Zagreb</v>
          </cell>
        </row>
        <row r="781">
          <cell r="A781">
            <v>1386</v>
          </cell>
          <cell r="B781" t="str">
            <v>OŠ Matije Petra Katančića</v>
          </cell>
        </row>
        <row r="782">
          <cell r="A782">
            <v>1934</v>
          </cell>
          <cell r="B782" t="str">
            <v>OŠ Matije Vlačića</v>
          </cell>
        </row>
        <row r="783">
          <cell r="A783">
            <v>2234</v>
          </cell>
          <cell r="B783" t="str">
            <v>OŠ Matka Laginje</v>
          </cell>
        </row>
        <row r="784">
          <cell r="A784">
            <v>196</v>
          </cell>
          <cell r="B784" t="str">
            <v>OŠ Mače</v>
          </cell>
        </row>
        <row r="785">
          <cell r="A785">
            <v>2205</v>
          </cell>
          <cell r="B785" t="str">
            <v>OŠ Medvedgrad</v>
          </cell>
        </row>
        <row r="786">
          <cell r="A786">
            <v>1772</v>
          </cell>
          <cell r="B786" t="str">
            <v>OŠ Mejaši</v>
          </cell>
        </row>
        <row r="787">
          <cell r="A787">
            <v>1762</v>
          </cell>
          <cell r="B787" t="str">
            <v>OŠ Meje</v>
          </cell>
        </row>
        <row r="788">
          <cell r="A788">
            <v>1770</v>
          </cell>
          <cell r="B788" t="str">
            <v>OŠ Mertojak</v>
          </cell>
        </row>
        <row r="789">
          <cell r="A789">
            <v>447</v>
          </cell>
          <cell r="B789" t="str">
            <v>OŠ Metel Ožegović</v>
          </cell>
        </row>
        <row r="790">
          <cell r="A790">
            <v>20</v>
          </cell>
          <cell r="B790" t="str">
            <v>OŠ Mihaela Šiloboda</v>
          </cell>
        </row>
        <row r="791">
          <cell r="A791">
            <v>569</v>
          </cell>
          <cell r="B791" t="str">
            <v>OŠ Mihovil Pavlek Miškina - Đelekovec</v>
          </cell>
        </row>
        <row r="792">
          <cell r="A792">
            <v>1675</v>
          </cell>
          <cell r="B792" t="str">
            <v>OŠ Mijat Stojanović</v>
          </cell>
        </row>
        <row r="793">
          <cell r="A793">
            <v>993</v>
          </cell>
          <cell r="B793" t="str">
            <v>OŠ Mikleuš</v>
          </cell>
        </row>
        <row r="794">
          <cell r="A794">
            <v>1121</v>
          </cell>
          <cell r="B794" t="str">
            <v>OŠ Milan Amruš</v>
          </cell>
        </row>
        <row r="795">
          <cell r="A795">
            <v>827</v>
          </cell>
          <cell r="B795" t="str">
            <v>OŠ Milan Brozović</v>
          </cell>
        </row>
        <row r="796">
          <cell r="A796">
            <v>1899</v>
          </cell>
          <cell r="B796" t="str">
            <v>OŠ Milana Begovića</v>
          </cell>
        </row>
        <row r="797">
          <cell r="A797">
            <v>27</v>
          </cell>
          <cell r="B797" t="str">
            <v>OŠ Milana Langa</v>
          </cell>
        </row>
        <row r="798">
          <cell r="A798">
            <v>2019</v>
          </cell>
          <cell r="B798" t="str">
            <v>OŠ Milana Šorga - Oprtalj</v>
          </cell>
        </row>
        <row r="799">
          <cell r="A799">
            <v>1490</v>
          </cell>
          <cell r="B799" t="str">
            <v>OŠ Milka Cepelića</v>
          </cell>
        </row>
        <row r="800">
          <cell r="A800">
            <v>135</v>
          </cell>
          <cell r="B800" t="str">
            <v>OŠ Milke Trnine</v>
          </cell>
        </row>
        <row r="801">
          <cell r="A801">
            <v>1879</v>
          </cell>
          <cell r="B801" t="str">
            <v>OŠ Milna</v>
          </cell>
        </row>
        <row r="802">
          <cell r="A802">
            <v>668</v>
          </cell>
          <cell r="B802" t="str">
            <v>OŠ Mirka Pereša</v>
          </cell>
        </row>
        <row r="803">
          <cell r="A803">
            <v>2194</v>
          </cell>
          <cell r="B803" t="str">
            <v>OŠ Miroslava Krleže - Zagreb</v>
          </cell>
        </row>
        <row r="804">
          <cell r="A804">
            <v>1448</v>
          </cell>
          <cell r="B804" t="str">
            <v>OŠ Miroslava Krleže - Čepin</v>
          </cell>
        </row>
        <row r="805">
          <cell r="A805">
            <v>1593</v>
          </cell>
          <cell r="B805" t="str">
            <v>OŠ Mitnica</v>
          </cell>
        </row>
        <row r="806">
          <cell r="A806">
            <v>1046</v>
          </cell>
          <cell r="B806" t="str">
            <v>OŠ Mladost - Jakšić</v>
          </cell>
        </row>
        <row r="807">
          <cell r="A807">
            <v>309</v>
          </cell>
          <cell r="B807" t="str">
            <v>OŠ Mladost - Lekenik</v>
          </cell>
        </row>
        <row r="808">
          <cell r="A808">
            <v>1367</v>
          </cell>
          <cell r="B808" t="str">
            <v>OŠ Mladost - Osijek</v>
          </cell>
        </row>
        <row r="809">
          <cell r="A809">
            <v>2299</v>
          </cell>
          <cell r="B809" t="str">
            <v>OŠ Mladost - Zagreb</v>
          </cell>
        </row>
        <row r="810">
          <cell r="A810">
            <v>2109</v>
          </cell>
          <cell r="B810" t="str">
            <v>OŠ Mljet</v>
          </cell>
        </row>
        <row r="811">
          <cell r="A811">
            <v>2061</v>
          </cell>
          <cell r="B811" t="str">
            <v>OŠ Mokošica - Dubrovnik</v>
          </cell>
        </row>
        <row r="812">
          <cell r="A812">
            <v>601</v>
          </cell>
          <cell r="B812" t="str">
            <v>OŠ Molve</v>
          </cell>
        </row>
        <row r="813">
          <cell r="A813">
            <v>1976</v>
          </cell>
          <cell r="B813" t="str">
            <v>OŠ Monte Zaro</v>
          </cell>
        </row>
        <row r="814">
          <cell r="A814">
            <v>870</v>
          </cell>
          <cell r="B814" t="str">
            <v>OŠ Mrkopalj</v>
          </cell>
        </row>
        <row r="815">
          <cell r="A815">
            <v>2156</v>
          </cell>
          <cell r="B815" t="str">
            <v>OŠ Mursko Središće</v>
          </cell>
        </row>
        <row r="816">
          <cell r="A816">
            <v>1568</v>
          </cell>
          <cell r="B816" t="str">
            <v>OŠ Murterski škoji</v>
          </cell>
        </row>
        <row r="817">
          <cell r="A817">
            <v>2324</v>
          </cell>
          <cell r="B817" t="str">
            <v>OŠ Nad lipom</v>
          </cell>
        </row>
        <row r="818">
          <cell r="A818">
            <v>2341</v>
          </cell>
          <cell r="B818" t="str">
            <v>OŠ Nandi s pravom javnosti</v>
          </cell>
        </row>
        <row r="819">
          <cell r="A819">
            <v>2159</v>
          </cell>
          <cell r="B819" t="str">
            <v>OŠ Nedelišće</v>
          </cell>
        </row>
        <row r="820">
          <cell r="A820">
            <v>1676</v>
          </cell>
          <cell r="B820" t="str">
            <v>OŠ Negoslavci</v>
          </cell>
        </row>
        <row r="821">
          <cell r="A821">
            <v>1800</v>
          </cell>
          <cell r="B821" t="str">
            <v>OŠ Neorić-Sutina</v>
          </cell>
        </row>
        <row r="822">
          <cell r="A822">
            <v>416</v>
          </cell>
          <cell r="B822" t="str">
            <v>OŠ Netretić</v>
          </cell>
        </row>
        <row r="823">
          <cell r="A823">
            <v>789</v>
          </cell>
          <cell r="B823" t="str">
            <v>OŠ Nikola Tesla - Rijeka</v>
          </cell>
        </row>
        <row r="824">
          <cell r="A824">
            <v>1592</v>
          </cell>
          <cell r="B824" t="str">
            <v>OŠ Nikole Andrića</v>
          </cell>
        </row>
        <row r="825">
          <cell r="A825">
            <v>48</v>
          </cell>
          <cell r="B825" t="str">
            <v>OŠ Nikole Hribara</v>
          </cell>
        </row>
        <row r="826">
          <cell r="A826">
            <v>1214</v>
          </cell>
          <cell r="B826" t="str">
            <v>OŠ Nikole Tesle - Gračac</v>
          </cell>
        </row>
        <row r="827">
          <cell r="A827">
            <v>1581</v>
          </cell>
          <cell r="B827" t="str">
            <v>OŠ Nikole Tesle - Mirkovci</v>
          </cell>
        </row>
        <row r="828">
          <cell r="A828">
            <v>2268</v>
          </cell>
          <cell r="B828" t="str">
            <v>OŠ Nikole Tesle - Zagreb</v>
          </cell>
        </row>
        <row r="829">
          <cell r="A829">
            <v>678</v>
          </cell>
          <cell r="B829" t="str">
            <v>OŠ Nova Rača</v>
          </cell>
        </row>
        <row r="830">
          <cell r="A830">
            <v>453</v>
          </cell>
          <cell r="B830" t="str">
            <v>OŠ Novi Marof</v>
          </cell>
        </row>
        <row r="831">
          <cell r="A831">
            <v>4050</v>
          </cell>
          <cell r="B831" t="str">
            <v>OŠ Novo Čiče</v>
          </cell>
        </row>
        <row r="832">
          <cell r="A832">
            <v>1271</v>
          </cell>
          <cell r="B832" t="str">
            <v>OŠ Novigrad</v>
          </cell>
        </row>
        <row r="833">
          <cell r="A833">
            <v>259</v>
          </cell>
          <cell r="B833" t="str">
            <v>OŠ Novska</v>
          </cell>
        </row>
        <row r="834">
          <cell r="A834">
            <v>1686</v>
          </cell>
          <cell r="B834" t="str">
            <v>OŠ o. Petra Perice Makarska</v>
          </cell>
        </row>
        <row r="835">
          <cell r="A835">
            <v>1217</v>
          </cell>
          <cell r="B835" t="str">
            <v>OŠ Obrovac</v>
          </cell>
        </row>
        <row r="836">
          <cell r="A836">
            <v>2301</v>
          </cell>
          <cell r="B836" t="str">
            <v>OŠ Odra</v>
          </cell>
        </row>
        <row r="837">
          <cell r="A837">
            <v>1188</v>
          </cell>
          <cell r="B837" t="str">
            <v>OŠ Okučani</v>
          </cell>
        </row>
        <row r="838">
          <cell r="A838">
            <v>4045</v>
          </cell>
          <cell r="B838" t="str">
            <v>OŠ Omišalj</v>
          </cell>
        </row>
        <row r="839">
          <cell r="A839">
            <v>2113</v>
          </cell>
          <cell r="B839" t="str">
            <v>OŠ Opuzen</v>
          </cell>
        </row>
        <row r="840">
          <cell r="A840">
            <v>2104</v>
          </cell>
          <cell r="B840" t="str">
            <v>OŠ Orebić</v>
          </cell>
        </row>
        <row r="841">
          <cell r="A841">
            <v>2154</v>
          </cell>
          <cell r="B841" t="str">
            <v>OŠ Orehovica</v>
          </cell>
        </row>
        <row r="842">
          <cell r="A842">
            <v>205</v>
          </cell>
          <cell r="B842" t="str">
            <v>OŠ Oroslavje</v>
          </cell>
        </row>
        <row r="843">
          <cell r="A843">
            <v>1740</v>
          </cell>
          <cell r="B843" t="str">
            <v>OŠ Ostrog</v>
          </cell>
        </row>
        <row r="844">
          <cell r="A844">
            <v>2303</v>
          </cell>
          <cell r="B844" t="str">
            <v>OŠ Otok</v>
          </cell>
        </row>
        <row r="845">
          <cell r="A845">
            <v>2201</v>
          </cell>
          <cell r="B845" t="str">
            <v>OŠ Otona Ivekovića</v>
          </cell>
        </row>
        <row r="846">
          <cell r="A846">
            <v>2119</v>
          </cell>
          <cell r="B846" t="str">
            <v>OŠ Otrići-Dubrave</v>
          </cell>
        </row>
        <row r="847">
          <cell r="A847">
            <v>1300</v>
          </cell>
          <cell r="B847" t="str">
            <v>OŠ Pakoštane</v>
          </cell>
        </row>
        <row r="848">
          <cell r="A848">
            <v>2196</v>
          </cell>
          <cell r="B848" t="str">
            <v>OŠ Pantovčak</v>
          </cell>
        </row>
        <row r="849">
          <cell r="A849">
            <v>77</v>
          </cell>
          <cell r="B849" t="str">
            <v>OŠ Pavao Belas</v>
          </cell>
        </row>
        <row r="850">
          <cell r="A850">
            <v>185</v>
          </cell>
          <cell r="B850" t="str">
            <v>OŠ Pavla Štoosa</v>
          </cell>
        </row>
        <row r="851">
          <cell r="A851">
            <v>2206</v>
          </cell>
          <cell r="B851" t="str">
            <v>OŠ Pavleka Miškine</v>
          </cell>
        </row>
        <row r="852">
          <cell r="A852">
            <v>798</v>
          </cell>
          <cell r="B852" t="str">
            <v>OŠ Pehlin</v>
          </cell>
        </row>
        <row r="853">
          <cell r="A853">
            <v>917</v>
          </cell>
          <cell r="B853" t="str">
            <v>OŠ Perušić</v>
          </cell>
        </row>
        <row r="854">
          <cell r="A854">
            <v>1718</v>
          </cell>
          <cell r="B854" t="str">
            <v>OŠ Petar Berislavić</v>
          </cell>
        </row>
        <row r="855">
          <cell r="A855">
            <v>1295</v>
          </cell>
          <cell r="B855" t="str">
            <v>OŠ Petar Lorini</v>
          </cell>
        </row>
        <row r="856">
          <cell r="A856">
            <v>1282</v>
          </cell>
          <cell r="B856" t="str">
            <v>OŠ Petar Zoranić - Nin</v>
          </cell>
        </row>
        <row r="857">
          <cell r="A857">
            <v>1318</v>
          </cell>
          <cell r="B857" t="str">
            <v>OŠ Petar Zoranić - Stankovci</v>
          </cell>
        </row>
        <row r="858">
          <cell r="A858">
            <v>474</v>
          </cell>
          <cell r="B858" t="str">
            <v>OŠ Petar Zrinski - Jalžabet</v>
          </cell>
        </row>
        <row r="859">
          <cell r="A859">
            <v>2207</v>
          </cell>
          <cell r="B859" t="str">
            <v>OŠ Petar Zrinski - Zagreb</v>
          </cell>
        </row>
        <row r="860">
          <cell r="A860">
            <v>737</v>
          </cell>
          <cell r="B860" t="str">
            <v>OŠ Petar Zrinski - Čabar</v>
          </cell>
        </row>
        <row r="861">
          <cell r="A861">
            <v>2189</v>
          </cell>
          <cell r="B861" t="str">
            <v>OŠ Petar Zrinski - Šenkovec</v>
          </cell>
        </row>
        <row r="862">
          <cell r="A862">
            <v>1880</v>
          </cell>
          <cell r="B862" t="str">
            <v>OŠ Petra Hektorovića - Stari Grad</v>
          </cell>
        </row>
        <row r="863">
          <cell r="A863">
            <v>2063</v>
          </cell>
          <cell r="B863" t="str">
            <v>OŠ Petra Kanavelića</v>
          </cell>
        </row>
        <row r="864">
          <cell r="A864">
            <v>1538</v>
          </cell>
          <cell r="B864" t="str">
            <v>OŠ Petra Krešimira IV.</v>
          </cell>
        </row>
        <row r="865">
          <cell r="A865">
            <v>1870</v>
          </cell>
          <cell r="B865" t="str">
            <v>OŠ Petra Kružića Klis</v>
          </cell>
        </row>
        <row r="866">
          <cell r="A866">
            <v>1011</v>
          </cell>
          <cell r="B866" t="str">
            <v>OŠ Petra Preradovića - Pitomača</v>
          </cell>
        </row>
        <row r="867">
          <cell r="A867">
            <v>1228</v>
          </cell>
          <cell r="B867" t="str">
            <v>OŠ Petra Preradovića - Zadar</v>
          </cell>
        </row>
        <row r="868">
          <cell r="A868">
            <v>2242</v>
          </cell>
          <cell r="B868" t="str">
            <v>OŠ Petra Preradovića - Zagreb</v>
          </cell>
        </row>
        <row r="869">
          <cell r="A869">
            <v>1992</v>
          </cell>
          <cell r="B869" t="str">
            <v>OŠ Petra Studenca - Kanfanar</v>
          </cell>
        </row>
        <row r="870">
          <cell r="A870">
            <v>1309</v>
          </cell>
          <cell r="B870" t="str">
            <v>OŠ Petra Zoranića</v>
          </cell>
        </row>
        <row r="871">
          <cell r="A871">
            <v>478</v>
          </cell>
          <cell r="B871" t="str">
            <v>OŠ Petrijanec</v>
          </cell>
        </row>
        <row r="872">
          <cell r="A872">
            <v>1471</v>
          </cell>
          <cell r="B872" t="str">
            <v>OŠ Petrijevci</v>
          </cell>
        </row>
        <row r="873">
          <cell r="A873">
            <v>786</v>
          </cell>
          <cell r="B873" t="str">
            <v>OŠ Pećine</v>
          </cell>
        </row>
        <row r="874">
          <cell r="A874">
            <v>1570</v>
          </cell>
          <cell r="B874" t="str">
            <v>OŠ Pirovac</v>
          </cell>
        </row>
        <row r="875">
          <cell r="A875">
            <v>431</v>
          </cell>
          <cell r="B875" t="str">
            <v xml:space="preserve">OŠ Plaški </v>
          </cell>
        </row>
        <row r="876">
          <cell r="A876">
            <v>938</v>
          </cell>
          <cell r="B876" t="str">
            <v>OŠ Plitvička Jezera</v>
          </cell>
        </row>
        <row r="877">
          <cell r="A877">
            <v>1765</v>
          </cell>
          <cell r="B877" t="str">
            <v>OŠ Plokite</v>
          </cell>
        </row>
        <row r="878">
          <cell r="A878">
            <v>788</v>
          </cell>
          <cell r="B878" t="str">
            <v>OŠ Podmurvice</v>
          </cell>
        </row>
        <row r="879">
          <cell r="A879">
            <v>458</v>
          </cell>
          <cell r="B879" t="str">
            <v>OŠ Podrute</v>
          </cell>
        </row>
        <row r="880">
          <cell r="A880">
            <v>2164</v>
          </cell>
          <cell r="B880" t="str">
            <v>OŠ Podturen</v>
          </cell>
        </row>
        <row r="881">
          <cell r="A881">
            <v>1759</v>
          </cell>
          <cell r="B881" t="str">
            <v>OŠ Pojišan</v>
          </cell>
        </row>
        <row r="882">
          <cell r="A882">
            <v>58</v>
          </cell>
          <cell r="B882" t="str">
            <v>OŠ Pokupsko</v>
          </cell>
        </row>
        <row r="883">
          <cell r="A883">
            <v>1314</v>
          </cell>
          <cell r="B883" t="str">
            <v>OŠ Polača</v>
          </cell>
        </row>
        <row r="884">
          <cell r="A884">
            <v>1261</v>
          </cell>
          <cell r="B884" t="str">
            <v>OŠ Poličnik</v>
          </cell>
        </row>
        <row r="885">
          <cell r="A885">
            <v>1416</v>
          </cell>
          <cell r="B885" t="str">
            <v>OŠ Popovac</v>
          </cell>
        </row>
        <row r="886">
          <cell r="A886">
            <v>318</v>
          </cell>
          <cell r="B886" t="str">
            <v>OŠ Popovača</v>
          </cell>
        </row>
        <row r="887">
          <cell r="A887">
            <v>1954</v>
          </cell>
          <cell r="B887" t="str">
            <v>OŠ Poreč</v>
          </cell>
        </row>
        <row r="888">
          <cell r="A888">
            <v>6</v>
          </cell>
          <cell r="B888" t="str">
            <v>OŠ Posavski Bregi</v>
          </cell>
        </row>
        <row r="889">
          <cell r="A889">
            <v>2168</v>
          </cell>
          <cell r="B889" t="str">
            <v>OŠ Prelog</v>
          </cell>
        </row>
        <row r="890">
          <cell r="A890">
            <v>2263</v>
          </cell>
          <cell r="B890" t="str">
            <v>OŠ Prečko</v>
          </cell>
        </row>
        <row r="891">
          <cell r="A891">
            <v>2126</v>
          </cell>
          <cell r="B891" t="str">
            <v>OŠ Primorje</v>
          </cell>
        </row>
        <row r="892">
          <cell r="A892">
            <v>1842</v>
          </cell>
          <cell r="B892" t="str">
            <v>OŠ Primorski Dolac</v>
          </cell>
        </row>
        <row r="893">
          <cell r="A893">
            <v>1558</v>
          </cell>
          <cell r="B893" t="str">
            <v>OŠ Primošten</v>
          </cell>
        </row>
        <row r="894">
          <cell r="A894">
            <v>1286</v>
          </cell>
          <cell r="B894" t="str">
            <v>OŠ Privlaka</v>
          </cell>
        </row>
        <row r="895">
          <cell r="A895">
            <v>1743</v>
          </cell>
          <cell r="B895" t="str">
            <v>OŠ Prof. Filipa Lukasa</v>
          </cell>
        </row>
        <row r="896">
          <cell r="A896">
            <v>607</v>
          </cell>
          <cell r="B896" t="str">
            <v>OŠ Prof. Franje Viktora Šignjara</v>
          </cell>
        </row>
        <row r="897">
          <cell r="A897">
            <v>1773</v>
          </cell>
          <cell r="B897" t="str">
            <v>OŠ Pujanki</v>
          </cell>
        </row>
        <row r="898">
          <cell r="A898">
            <v>1791</v>
          </cell>
          <cell r="B898" t="str">
            <v>OŠ Pučišća</v>
          </cell>
        </row>
        <row r="899">
          <cell r="A899">
            <v>103</v>
          </cell>
          <cell r="B899" t="str">
            <v>OŠ Pušća</v>
          </cell>
        </row>
        <row r="900">
          <cell r="A900">
            <v>263</v>
          </cell>
          <cell r="B900" t="str">
            <v>OŠ Rajić</v>
          </cell>
        </row>
        <row r="901">
          <cell r="A901">
            <v>2277</v>
          </cell>
          <cell r="B901" t="str">
            <v>OŠ Rapska</v>
          </cell>
        </row>
        <row r="902">
          <cell r="A902">
            <v>1768</v>
          </cell>
          <cell r="B902" t="str">
            <v>OŠ Ravne njive</v>
          </cell>
        </row>
        <row r="903">
          <cell r="A903">
            <v>2883</v>
          </cell>
          <cell r="B903" t="str">
            <v>OŠ Remete</v>
          </cell>
        </row>
        <row r="904">
          <cell r="A904">
            <v>1383</v>
          </cell>
          <cell r="B904" t="str">
            <v>OŠ Retfala</v>
          </cell>
        </row>
        <row r="905">
          <cell r="A905">
            <v>2209</v>
          </cell>
          <cell r="B905" t="str">
            <v>OŠ Retkovec</v>
          </cell>
        </row>
        <row r="906">
          <cell r="A906">
            <v>350</v>
          </cell>
          <cell r="B906" t="str">
            <v>OŠ Rečica</v>
          </cell>
        </row>
        <row r="907">
          <cell r="A907">
            <v>758</v>
          </cell>
          <cell r="B907" t="str">
            <v>OŠ Rikard Katalinić Jeretov</v>
          </cell>
        </row>
        <row r="908">
          <cell r="A908">
            <v>2016</v>
          </cell>
          <cell r="B908" t="str">
            <v>OŠ Rivarela</v>
          </cell>
        </row>
        <row r="909">
          <cell r="A909">
            <v>1560</v>
          </cell>
          <cell r="B909" t="str">
            <v>OŠ Rogoznica</v>
          </cell>
        </row>
        <row r="910">
          <cell r="A910">
            <v>722</v>
          </cell>
          <cell r="B910" t="str">
            <v>OŠ Rovišće</v>
          </cell>
        </row>
        <row r="911">
          <cell r="A911">
            <v>32</v>
          </cell>
          <cell r="B911" t="str">
            <v>OŠ Rude</v>
          </cell>
        </row>
        <row r="912">
          <cell r="A912">
            <v>2266</v>
          </cell>
          <cell r="B912" t="str">
            <v>OŠ Rudeš</v>
          </cell>
        </row>
        <row r="913">
          <cell r="A913">
            <v>825</v>
          </cell>
          <cell r="B913" t="str">
            <v>OŠ Rudolfa Strohala</v>
          </cell>
        </row>
        <row r="914">
          <cell r="A914">
            <v>97</v>
          </cell>
          <cell r="B914" t="str">
            <v>OŠ Rugvica</v>
          </cell>
        </row>
        <row r="915">
          <cell r="A915">
            <v>1833</v>
          </cell>
          <cell r="B915" t="str">
            <v>OŠ Runović</v>
          </cell>
        </row>
        <row r="916">
          <cell r="A916">
            <v>23</v>
          </cell>
          <cell r="B916" t="str">
            <v>OŠ Samobor</v>
          </cell>
        </row>
        <row r="917">
          <cell r="A917">
            <v>779</v>
          </cell>
          <cell r="B917" t="str">
            <v>OŠ San Nicolo - Rijeka</v>
          </cell>
        </row>
        <row r="918">
          <cell r="A918">
            <v>4041</v>
          </cell>
          <cell r="B918" t="str">
            <v>OŠ Satnica Đakovačka</v>
          </cell>
        </row>
        <row r="919">
          <cell r="A919">
            <v>2282</v>
          </cell>
          <cell r="B919" t="str">
            <v>OŠ Savski Gaj</v>
          </cell>
        </row>
        <row r="920">
          <cell r="A920">
            <v>287</v>
          </cell>
          <cell r="B920" t="str">
            <v>OŠ Sela</v>
          </cell>
        </row>
        <row r="921">
          <cell r="A921">
            <v>1795</v>
          </cell>
          <cell r="B921" t="str">
            <v>OŠ Selca</v>
          </cell>
        </row>
        <row r="922">
          <cell r="A922">
            <v>2175</v>
          </cell>
          <cell r="B922" t="str">
            <v>OŠ Selnica</v>
          </cell>
        </row>
        <row r="923">
          <cell r="A923">
            <v>2317</v>
          </cell>
          <cell r="B923" t="str">
            <v>OŠ Sesvete</v>
          </cell>
        </row>
        <row r="924">
          <cell r="A924">
            <v>2904</v>
          </cell>
          <cell r="B924" t="str">
            <v>OŠ Sesvetska Sela</v>
          </cell>
        </row>
        <row r="925">
          <cell r="A925">
            <v>2343</v>
          </cell>
          <cell r="B925" t="str">
            <v>OŠ Sesvetska Sopnica</v>
          </cell>
        </row>
        <row r="926">
          <cell r="A926">
            <v>2318</v>
          </cell>
          <cell r="B926" t="str">
            <v>OŠ Sesvetski Kraljevec</v>
          </cell>
        </row>
        <row r="927">
          <cell r="A927">
            <v>209</v>
          </cell>
          <cell r="B927" t="str">
            <v>OŠ Side Košutić Radoboj</v>
          </cell>
        </row>
        <row r="928">
          <cell r="A928">
            <v>589</v>
          </cell>
          <cell r="B928" t="str">
            <v>OŠ Sidonije Rubido Erdody</v>
          </cell>
        </row>
        <row r="929">
          <cell r="A929">
            <v>1150</v>
          </cell>
          <cell r="B929" t="str">
            <v>OŠ Sikirevci</v>
          </cell>
        </row>
        <row r="930">
          <cell r="A930">
            <v>1823</v>
          </cell>
          <cell r="B930" t="str">
            <v>OŠ Silvija Strahimira Kranjčevića - Lovreć</v>
          </cell>
        </row>
        <row r="931">
          <cell r="A931">
            <v>902</v>
          </cell>
          <cell r="B931" t="str">
            <v>OŠ Silvija Strahimira Kranjčevića - Senj</v>
          </cell>
        </row>
        <row r="932">
          <cell r="A932">
            <v>2236</v>
          </cell>
          <cell r="B932" t="str">
            <v>OŠ Silvija Strahimira Kranjčevića - Zagreb</v>
          </cell>
        </row>
        <row r="933">
          <cell r="A933">
            <v>1487</v>
          </cell>
          <cell r="B933" t="str">
            <v>OŠ Silvije Strahimira Kranjčevića - Levanjska Varoš</v>
          </cell>
        </row>
        <row r="934">
          <cell r="A934">
            <v>1605</v>
          </cell>
          <cell r="B934" t="str">
            <v>OŠ Siniše Glavaševića</v>
          </cell>
        </row>
        <row r="935">
          <cell r="A935">
            <v>701</v>
          </cell>
          <cell r="B935" t="str">
            <v>OŠ Sirač</v>
          </cell>
        </row>
        <row r="936">
          <cell r="A936">
            <v>434</v>
          </cell>
          <cell r="B936" t="str">
            <v>OŠ Skakavac</v>
          </cell>
        </row>
        <row r="937">
          <cell r="A937">
            <v>1756</v>
          </cell>
          <cell r="B937" t="str">
            <v>OŠ Skalice</v>
          </cell>
        </row>
        <row r="938">
          <cell r="A938">
            <v>865</v>
          </cell>
          <cell r="B938" t="str">
            <v>OŠ Skrad</v>
          </cell>
        </row>
        <row r="939">
          <cell r="A939">
            <v>1561</v>
          </cell>
          <cell r="B939" t="str">
            <v>OŠ Skradin</v>
          </cell>
        </row>
        <row r="940">
          <cell r="A940">
            <v>1657</v>
          </cell>
          <cell r="B940" t="str">
            <v>OŠ Slakovci</v>
          </cell>
        </row>
        <row r="941">
          <cell r="A941">
            <v>2123</v>
          </cell>
          <cell r="B941" t="str">
            <v>OŠ Slano</v>
          </cell>
        </row>
        <row r="942">
          <cell r="A942">
            <v>1783</v>
          </cell>
          <cell r="B942" t="str">
            <v>OŠ Slatine</v>
          </cell>
        </row>
        <row r="943">
          <cell r="A943">
            <v>383</v>
          </cell>
          <cell r="B943" t="str">
            <v>OŠ Slava Raškaj</v>
          </cell>
        </row>
        <row r="944">
          <cell r="A944">
            <v>719</v>
          </cell>
          <cell r="B944" t="str">
            <v>OŠ Slavka Kolara - Hercegovac</v>
          </cell>
        </row>
        <row r="945">
          <cell r="A945">
            <v>54</v>
          </cell>
          <cell r="B945" t="str">
            <v>OŠ Slavka Kolara - Kravarsko</v>
          </cell>
        </row>
        <row r="946">
          <cell r="A946">
            <v>393</v>
          </cell>
          <cell r="B946" t="str">
            <v>OŠ Slunj</v>
          </cell>
        </row>
        <row r="947">
          <cell r="A947">
            <v>1237</v>
          </cell>
          <cell r="B947" t="str">
            <v>OŠ Smiljevac</v>
          </cell>
        </row>
        <row r="948">
          <cell r="A948">
            <v>2121</v>
          </cell>
          <cell r="B948" t="str">
            <v>OŠ Smokvica</v>
          </cell>
        </row>
        <row r="949">
          <cell r="A949">
            <v>579</v>
          </cell>
          <cell r="B949" t="str">
            <v>OŠ Sokolovac</v>
          </cell>
        </row>
        <row r="950">
          <cell r="A950">
            <v>1758</v>
          </cell>
          <cell r="B950" t="str">
            <v>OŠ Spinut</v>
          </cell>
        </row>
        <row r="951">
          <cell r="A951">
            <v>1767</v>
          </cell>
          <cell r="B951" t="str">
            <v>OŠ Split 3</v>
          </cell>
        </row>
        <row r="952">
          <cell r="A952">
            <v>488</v>
          </cell>
          <cell r="B952" t="str">
            <v>OŠ Sračinec</v>
          </cell>
        </row>
        <row r="953">
          <cell r="A953">
            <v>796</v>
          </cell>
          <cell r="B953" t="str">
            <v>OŠ Srdoči</v>
          </cell>
        </row>
        <row r="954">
          <cell r="A954">
            <v>1777</v>
          </cell>
          <cell r="B954" t="str">
            <v>OŠ Srinjine</v>
          </cell>
        </row>
        <row r="955">
          <cell r="A955">
            <v>1224</v>
          </cell>
          <cell r="B955" t="str">
            <v>OŠ Stanovi</v>
          </cell>
        </row>
        <row r="956">
          <cell r="A956">
            <v>1654</v>
          </cell>
          <cell r="B956" t="str">
            <v>OŠ Stari Jankovci</v>
          </cell>
        </row>
        <row r="957">
          <cell r="A957">
            <v>1274</v>
          </cell>
          <cell r="B957" t="str">
            <v>OŠ Starigrad</v>
          </cell>
        </row>
        <row r="958">
          <cell r="A958">
            <v>2246</v>
          </cell>
          <cell r="B958" t="str">
            <v>OŠ Stenjevec</v>
          </cell>
        </row>
        <row r="959">
          <cell r="A959">
            <v>98</v>
          </cell>
          <cell r="B959" t="str">
            <v>OŠ Stjepan Radić - Božjakovina</v>
          </cell>
        </row>
        <row r="960">
          <cell r="A960">
            <v>1678</v>
          </cell>
          <cell r="B960" t="str">
            <v>OŠ Stjepan Radić - Imotski</v>
          </cell>
        </row>
        <row r="961">
          <cell r="A961">
            <v>1164</v>
          </cell>
          <cell r="B961" t="str">
            <v>OŠ Stjepan Radić - Oprisavci</v>
          </cell>
        </row>
        <row r="962">
          <cell r="A962">
            <v>1713</v>
          </cell>
          <cell r="B962" t="str">
            <v>OŠ Stjepan Radić - Tijarica</v>
          </cell>
        </row>
        <row r="963">
          <cell r="A963">
            <v>1648</v>
          </cell>
          <cell r="B963" t="str">
            <v>OŠ Stjepana Antolovića</v>
          </cell>
        </row>
        <row r="964">
          <cell r="A964">
            <v>3</v>
          </cell>
          <cell r="B964" t="str">
            <v>OŠ Stjepana Basaričeka</v>
          </cell>
        </row>
        <row r="965">
          <cell r="A965">
            <v>2300</v>
          </cell>
          <cell r="B965" t="str">
            <v>OŠ Stjepana Bencekovića</v>
          </cell>
        </row>
        <row r="966">
          <cell r="A966">
            <v>1658</v>
          </cell>
          <cell r="B966" t="str">
            <v>OŠ Stjepana Cvrkovića</v>
          </cell>
        </row>
        <row r="967">
          <cell r="A967">
            <v>1689</v>
          </cell>
          <cell r="B967" t="str">
            <v>OŠ Stjepana Ivičevića</v>
          </cell>
        </row>
        <row r="968">
          <cell r="A968">
            <v>252</v>
          </cell>
          <cell r="B968" t="str">
            <v>OŠ Stjepana Kefelje</v>
          </cell>
        </row>
        <row r="969">
          <cell r="A969">
            <v>1254</v>
          </cell>
          <cell r="B969" t="str">
            <v>OŠ Stjepana Radića - Bibinje</v>
          </cell>
        </row>
        <row r="970">
          <cell r="A970">
            <v>162</v>
          </cell>
          <cell r="B970" t="str">
            <v>OŠ Stjepana Radića - Brestovec Orehovički</v>
          </cell>
        </row>
        <row r="971">
          <cell r="A971">
            <v>2071</v>
          </cell>
          <cell r="B971" t="str">
            <v>OŠ Stjepana Radića - Metković</v>
          </cell>
        </row>
        <row r="972">
          <cell r="A972">
            <v>1041</v>
          </cell>
          <cell r="B972" t="str">
            <v>OŠ Stjepana Radića - Čaglin</v>
          </cell>
        </row>
        <row r="973">
          <cell r="A973">
            <v>1780</v>
          </cell>
          <cell r="B973" t="str">
            <v>OŠ Stobreč</v>
          </cell>
        </row>
        <row r="974">
          <cell r="A974">
            <v>1965</v>
          </cell>
          <cell r="B974" t="str">
            <v>OŠ Stoja</v>
          </cell>
        </row>
        <row r="975">
          <cell r="A975">
            <v>2097</v>
          </cell>
          <cell r="B975" t="str">
            <v>OŠ Ston</v>
          </cell>
        </row>
        <row r="976">
          <cell r="A976">
            <v>2186</v>
          </cell>
          <cell r="B976" t="str">
            <v>OŠ Strahoninec</v>
          </cell>
        </row>
        <row r="977">
          <cell r="A977">
            <v>1789</v>
          </cell>
          <cell r="B977" t="str">
            <v>OŠ Strožanac</v>
          </cell>
        </row>
        <row r="978">
          <cell r="A978">
            <v>3057</v>
          </cell>
          <cell r="B978" t="str">
            <v>OŠ Stubičke Toplice</v>
          </cell>
        </row>
        <row r="979">
          <cell r="A979">
            <v>1826</v>
          </cell>
          <cell r="B979" t="str">
            <v>OŠ Studenci</v>
          </cell>
        </row>
        <row r="980">
          <cell r="A980">
            <v>998</v>
          </cell>
          <cell r="B980" t="str">
            <v>OŠ Suhopolje</v>
          </cell>
        </row>
        <row r="981">
          <cell r="A981">
            <v>1255</v>
          </cell>
          <cell r="B981" t="str">
            <v>OŠ Sukošan</v>
          </cell>
        </row>
        <row r="982">
          <cell r="A982">
            <v>329</v>
          </cell>
          <cell r="B982" t="str">
            <v>OŠ Sunja</v>
          </cell>
        </row>
        <row r="983">
          <cell r="A983">
            <v>1876</v>
          </cell>
          <cell r="B983" t="str">
            <v>OŠ Supetar</v>
          </cell>
        </row>
        <row r="984">
          <cell r="A984">
            <v>1769</v>
          </cell>
          <cell r="B984" t="str">
            <v>OŠ Sućidar</v>
          </cell>
        </row>
        <row r="985">
          <cell r="A985">
            <v>1304</v>
          </cell>
          <cell r="B985" t="str">
            <v>OŠ Sv. Filip i Jakov</v>
          </cell>
        </row>
        <row r="986">
          <cell r="A986">
            <v>2298</v>
          </cell>
          <cell r="B986" t="str">
            <v>OŠ Sveta Klara</v>
          </cell>
        </row>
        <row r="987">
          <cell r="A987">
            <v>2187</v>
          </cell>
          <cell r="B987" t="str">
            <v>OŠ Sveta Marija</v>
          </cell>
        </row>
        <row r="988">
          <cell r="A988">
            <v>105</v>
          </cell>
          <cell r="B988" t="str">
            <v>OŠ Sveta Nedelja</v>
          </cell>
        </row>
        <row r="989">
          <cell r="A989">
            <v>1362</v>
          </cell>
          <cell r="B989" t="str">
            <v>OŠ Svete Ane u Osijeku</v>
          </cell>
        </row>
        <row r="990">
          <cell r="A990">
            <v>212</v>
          </cell>
          <cell r="B990" t="str">
            <v>OŠ Sveti Križ Začretje</v>
          </cell>
        </row>
        <row r="991">
          <cell r="A991">
            <v>2174</v>
          </cell>
          <cell r="B991" t="str">
            <v>OŠ Sveti Martin na Muri</v>
          </cell>
        </row>
        <row r="992">
          <cell r="A992">
            <v>829</v>
          </cell>
          <cell r="B992" t="str">
            <v>OŠ Sveti Matej</v>
          </cell>
        </row>
        <row r="993">
          <cell r="A993">
            <v>584</v>
          </cell>
          <cell r="B993" t="str">
            <v>OŠ Sveti Petar Orehovec</v>
          </cell>
        </row>
        <row r="994">
          <cell r="A994">
            <v>504</v>
          </cell>
          <cell r="B994" t="str">
            <v>OŠ Sveti Đurđ</v>
          </cell>
        </row>
        <row r="995">
          <cell r="A995">
            <v>2021</v>
          </cell>
          <cell r="B995" t="str">
            <v xml:space="preserve">OŠ Svetvinčenat </v>
          </cell>
        </row>
        <row r="996">
          <cell r="A996">
            <v>508</v>
          </cell>
          <cell r="B996" t="str">
            <v>OŠ Svibovec</v>
          </cell>
        </row>
        <row r="997">
          <cell r="A997">
            <v>1958</v>
          </cell>
          <cell r="B997" t="str">
            <v xml:space="preserve">OŠ Tar - Vabriga </v>
          </cell>
        </row>
        <row r="998">
          <cell r="A998">
            <v>1376</v>
          </cell>
          <cell r="B998" t="str">
            <v>OŠ Tenja</v>
          </cell>
        </row>
        <row r="999">
          <cell r="A999">
            <v>1811</v>
          </cell>
          <cell r="B999" t="str">
            <v>OŠ Tin Ujević - Krivodol</v>
          </cell>
        </row>
        <row r="1000">
          <cell r="A1000">
            <v>1375</v>
          </cell>
          <cell r="B1000" t="str">
            <v>OŠ Tin Ujević - Osijek</v>
          </cell>
        </row>
        <row r="1001">
          <cell r="A1001">
            <v>2276</v>
          </cell>
          <cell r="B1001" t="str">
            <v>OŠ Tina Ujevića - Zagreb</v>
          </cell>
        </row>
        <row r="1002">
          <cell r="A1002">
            <v>1546</v>
          </cell>
          <cell r="B1002" t="str">
            <v>OŠ Tina Ujevića - Šibenik</v>
          </cell>
        </row>
        <row r="1003">
          <cell r="A1003">
            <v>2252</v>
          </cell>
          <cell r="B1003" t="str">
            <v>OŠ Tituša Brezovačkog</v>
          </cell>
        </row>
        <row r="1004">
          <cell r="A1004">
            <v>2152</v>
          </cell>
          <cell r="B1004" t="str">
            <v>OŠ Tomaša Goričanca - Mala Subotica</v>
          </cell>
        </row>
        <row r="1005">
          <cell r="A1005">
            <v>1971</v>
          </cell>
          <cell r="B1005" t="str">
            <v>OŠ Tone Peruška - Pula</v>
          </cell>
        </row>
        <row r="1006">
          <cell r="A1006">
            <v>2888</v>
          </cell>
          <cell r="B1006" t="str">
            <v>OŠ Tordinci</v>
          </cell>
        </row>
        <row r="1007">
          <cell r="A1007">
            <v>1886</v>
          </cell>
          <cell r="B1007" t="str">
            <v>OŠ Trilj</v>
          </cell>
        </row>
        <row r="1008">
          <cell r="A1008">
            <v>2281</v>
          </cell>
          <cell r="B1008" t="str">
            <v>OŠ Trnjanska</v>
          </cell>
        </row>
        <row r="1009">
          <cell r="A1009">
            <v>483</v>
          </cell>
          <cell r="B1009" t="str">
            <v>OŠ Trnovec</v>
          </cell>
        </row>
        <row r="1010">
          <cell r="A1010">
            <v>728</v>
          </cell>
          <cell r="B1010" t="str">
            <v>OŠ Trnovitica</v>
          </cell>
        </row>
        <row r="1011">
          <cell r="A1011">
            <v>663</v>
          </cell>
          <cell r="B1011" t="str">
            <v>OŠ Trnovitički Popovac</v>
          </cell>
        </row>
        <row r="1012">
          <cell r="A1012">
            <v>2297</v>
          </cell>
          <cell r="B1012" t="str">
            <v>OŠ Trnsko</v>
          </cell>
        </row>
        <row r="1013">
          <cell r="A1013">
            <v>2128</v>
          </cell>
          <cell r="B1013" t="str">
            <v>OŠ Trpanj</v>
          </cell>
        </row>
        <row r="1014">
          <cell r="A1014">
            <v>1665</v>
          </cell>
          <cell r="B1014" t="str">
            <v>OŠ Trpinja</v>
          </cell>
        </row>
        <row r="1015">
          <cell r="A1015">
            <v>791</v>
          </cell>
          <cell r="B1015" t="str">
            <v>OŠ Trsat</v>
          </cell>
        </row>
        <row r="1016">
          <cell r="A1016">
            <v>1763</v>
          </cell>
          <cell r="B1016" t="str">
            <v>OŠ Trstenik</v>
          </cell>
        </row>
        <row r="1017">
          <cell r="A1017">
            <v>358</v>
          </cell>
          <cell r="B1017" t="str">
            <v>OŠ Turanj</v>
          </cell>
        </row>
        <row r="1018">
          <cell r="A1018">
            <v>792</v>
          </cell>
          <cell r="B1018" t="str">
            <v>OŠ Turnić</v>
          </cell>
        </row>
        <row r="1019">
          <cell r="A1019">
            <v>1690</v>
          </cell>
          <cell r="B1019" t="str">
            <v>OŠ Tučepi</v>
          </cell>
        </row>
        <row r="1020">
          <cell r="A1020">
            <v>516</v>
          </cell>
          <cell r="B1020" t="str">
            <v>OŠ Tužno</v>
          </cell>
        </row>
        <row r="1021">
          <cell r="A1021">
            <v>704</v>
          </cell>
          <cell r="B1021" t="str">
            <v>OŠ u Đulovcu</v>
          </cell>
        </row>
        <row r="1022">
          <cell r="A1022">
            <v>1288</v>
          </cell>
          <cell r="B1022" t="str">
            <v>OŠ Valentin Klarin - Preko</v>
          </cell>
        </row>
        <row r="1023">
          <cell r="A1023">
            <v>1928</v>
          </cell>
          <cell r="B1023" t="str">
            <v>OŠ Vazmoslav Gržalja</v>
          </cell>
        </row>
        <row r="1024">
          <cell r="A1024">
            <v>2120</v>
          </cell>
          <cell r="B1024" t="str">
            <v>OŠ Vela Luka</v>
          </cell>
        </row>
        <row r="1025">
          <cell r="A1025">
            <v>1978</v>
          </cell>
          <cell r="B1025" t="str">
            <v>OŠ Veli Vrh - Pula</v>
          </cell>
        </row>
        <row r="1026">
          <cell r="A1026">
            <v>52</v>
          </cell>
          <cell r="B1026" t="str">
            <v>OŠ Velika Mlaka</v>
          </cell>
        </row>
        <row r="1027">
          <cell r="A1027">
            <v>685</v>
          </cell>
          <cell r="B1027" t="str">
            <v>OŠ Velika Pisanica</v>
          </cell>
        </row>
        <row r="1028">
          <cell r="A1028">
            <v>505</v>
          </cell>
          <cell r="B1028" t="str">
            <v>OŠ Veliki Bukovec</v>
          </cell>
        </row>
        <row r="1029">
          <cell r="A1029">
            <v>217</v>
          </cell>
          <cell r="B1029" t="str">
            <v>OŠ Veliko Trgovišće</v>
          </cell>
        </row>
        <row r="1030">
          <cell r="A1030">
            <v>674</v>
          </cell>
          <cell r="B1030" t="str">
            <v>OŠ Veliko Trojstvo</v>
          </cell>
        </row>
        <row r="1031">
          <cell r="A1031">
            <v>1977</v>
          </cell>
          <cell r="B1031" t="str">
            <v>OŠ Veruda - Pula</v>
          </cell>
        </row>
        <row r="1032">
          <cell r="A1032">
            <v>2302</v>
          </cell>
          <cell r="B1032" t="str">
            <v>OŠ Većeslava Holjevca</v>
          </cell>
        </row>
        <row r="1033">
          <cell r="A1033">
            <v>793</v>
          </cell>
          <cell r="B1033" t="str">
            <v>OŠ Vežica</v>
          </cell>
        </row>
        <row r="1034">
          <cell r="A1034">
            <v>1549</v>
          </cell>
          <cell r="B1034" t="str">
            <v>OŠ Vidici</v>
          </cell>
        </row>
        <row r="1035">
          <cell r="A1035">
            <v>1973</v>
          </cell>
          <cell r="B1035" t="str">
            <v>OŠ Vidikovac</v>
          </cell>
        </row>
        <row r="1036">
          <cell r="A1036">
            <v>476</v>
          </cell>
          <cell r="B1036" t="str">
            <v>OŠ Vidovec</v>
          </cell>
        </row>
        <row r="1037">
          <cell r="A1037">
            <v>1369</v>
          </cell>
          <cell r="B1037" t="str">
            <v>OŠ Vijenac</v>
          </cell>
        </row>
        <row r="1038">
          <cell r="A1038">
            <v>1131</v>
          </cell>
          <cell r="B1038" t="str">
            <v>OŠ Viktor Car Emin - Donji Andrijevci</v>
          </cell>
        </row>
        <row r="1039">
          <cell r="A1039">
            <v>836</v>
          </cell>
          <cell r="B1039" t="str">
            <v>OŠ Viktora Cara Emina - Lovran</v>
          </cell>
        </row>
        <row r="1040">
          <cell r="A1040">
            <v>179</v>
          </cell>
          <cell r="B1040" t="str">
            <v>OŠ Viktora Kovačića</v>
          </cell>
        </row>
        <row r="1041">
          <cell r="A1041">
            <v>282</v>
          </cell>
          <cell r="B1041" t="str">
            <v>OŠ Viktorovac</v>
          </cell>
        </row>
        <row r="1042">
          <cell r="A1042">
            <v>1052</v>
          </cell>
          <cell r="B1042" t="str">
            <v>OŠ Vilima Korajca</v>
          </cell>
        </row>
        <row r="1043">
          <cell r="A1043">
            <v>485</v>
          </cell>
          <cell r="B1043" t="str">
            <v>OŠ Vinica</v>
          </cell>
        </row>
        <row r="1044">
          <cell r="A1044">
            <v>1720</v>
          </cell>
          <cell r="B1044" t="str">
            <v>OŠ Vis</v>
          </cell>
        </row>
        <row r="1045">
          <cell r="A1045">
            <v>1778</v>
          </cell>
          <cell r="B1045" t="str">
            <v>OŠ Visoka - Split</v>
          </cell>
        </row>
        <row r="1046">
          <cell r="A1046">
            <v>515</v>
          </cell>
          <cell r="B1046" t="str">
            <v>OŠ Visoko - Visoko</v>
          </cell>
        </row>
        <row r="1047">
          <cell r="A1047">
            <v>2014</v>
          </cell>
          <cell r="B1047" t="str">
            <v>OŠ Vitomir Širola - Pajo</v>
          </cell>
        </row>
        <row r="1048">
          <cell r="A1048">
            <v>1381</v>
          </cell>
          <cell r="B1048" t="str">
            <v>OŠ Višnjevac</v>
          </cell>
        </row>
        <row r="1049">
          <cell r="A1049">
            <v>1136</v>
          </cell>
          <cell r="B1049" t="str">
            <v>OŠ Vjekoslav Klaić</v>
          </cell>
        </row>
        <row r="1050">
          <cell r="A1050">
            <v>1566</v>
          </cell>
          <cell r="B1050" t="str">
            <v>OŠ Vjekoslava Kaleba</v>
          </cell>
        </row>
        <row r="1051">
          <cell r="A1051">
            <v>1748</v>
          </cell>
          <cell r="B1051" t="str">
            <v>OŠ Vjekoslava Paraća</v>
          </cell>
        </row>
        <row r="1052">
          <cell r="A1052">
            <v>2218</v>
          </cell>
          <cell r="B1052" t="str">
            <v>OŠ Vjenceslava Novaka</v>
          </cell>
        </row>
        <row r="1053">
          <cell r="A1053">
            <v>780</v>
          </cell>
          <cell r="B1053" t="str">
            <v>OŠ Vladimir Gortan - Rijeka</v>
          </cell>
        </row>
        <row r="1054">
          <cell r="A1054">
            <v>1195</v>
          </cell>
          <cell r="B1054" t="str">
            <v>OŠ Vladimir Nazor - Adžamovci</v>
          </cell>
        </row>
        <row r="1055">
          <cell r="A1055">
            <v>164</v>
          </cell>
          <cell r="B1055" t="str">
            <v>OŠ Vladimir Nazor - Budinščina</v>
          </cell>
        </row>
        <row r="1056">
          <cell r="A1056">
            <v>340</v>
          </cell>
          <cell r="B1056" t="str">
            <v>OŠ Vladimir Nazor - Duga Resa</v>
          </cell>
        </row>
        <row r="1057">
          <cell r="A1057">
            <v>1647</v>
          </cell>
          <cell r="B1057" t="str">
            <v>OŠ Vladimir Nazor - Komletinci</v>
          </cell>
        </row>
        <row r="1058">
          <cell r="A1058">
            <v>546</v>
          </cell>
          <cell r="B1058" t="str">
            <v>OŠ Vladimir Nazor - Križevci</v>
          </cell>
        </row>
        <row r="1059">
          <cell r="A1059">
            <v>1297</v>
          </cell>
          <cell r="B1059" t="str">
            <v>OŠ Vladimir Nazor - Neviđane</v>
          </cell>
        </row>
        <row r="1060">
          <cell r="A1060">
            <v>113</v>
          </cell>
          <cell r="B1060" t="str">
            <v>OŠ Vladimir Nazor - Pisarovina</v>
          </cell>
        </row>
        <row r="1061">
          <cell r="A1061">
            <v>2078</v>
          </cell>
          <cell r="B1061" t="str">
            <v>OŠ Vladimir Nazor - Ploče</v>
          </cell>
        </row>
        <row r="1062">
          <cell r="A1062">
            <v>1110</v>
          </cell>
          <cell r="B1062" t="str">
            <v>OŠ Vladimir Nazor - Slavonski Brod</v>
          </cell>
        </row>
        <row r="1063">
          <cell r="A1063">
            <v>481</v>
          </cell>
          <cell r="B1063" t="str">
            <v>OŠ Vladimir Nazor - Sveti Ilija</v>
          </cell>
        </row>
        <row r="1064">
          <cell r="A1064">
            <v>334</v>
          </cell>
          <cell r="B1064" t="str">
            <v>OŠ Vladimir Nazor - Topusko</v>
          </cell>
        </row>
        <row r="1065">
          <cell r="A1065">
            <v>1082</v>
          </cell>
          <cell r="B1065" t="str">
            <v>OŠ Vladimir Nazor - Trenkovo</v>
          </cell>
        </row>
        <row r="1066">
          <cell r="A1066">
            <v>961</v>
          </cell>
          <cell r="B1066" t="str">
            <v>OŠ Vladimir Nazor - Virovitica</v>
          </cell>
        </row>
        <row r="1067">
          <cell r="A1067">
            <v>1445</v>
          </cell>
          <cell r="B1067" t="str">
            <v>OŠ Vladimir Nazor - Čepin</v>
          </cell>
        </row>
        <row r="1068">
          <cell r="A1068">
            <v>1339</v>
          </cell>
          <cell r="B1068" t="str">
            <v>OŠ Vladimir Nazor - Đakovo</v>
          </cell>
        </row>
        <row r="1069">
          <cell r="A1069">
            <v>1365</v>
          </cell>
          <cell r="B1069" t="str">
            <v>OŠ Vladimira Becića - Osijek</v>
          </cell>
        </row>
        <row r="1070">
          <cell r="A1070">
            <v>2043</v>
          </cell>
          <cell r="B1070" t="str">
            <v>OŠ Vladimira Gortana - Žminj</v>
          </cell>
        </row>
        <row r="1071">
          <cell r="A1071">
            <v>730</v>
          </cell>
          <cell r="B1071" t="str">
            <v>OŠ Vladimira Nazora - Crikvenica</v>
          </cell>
        </row>
        <row r="1072">
          <cell r="A1072">
            <v>638</v>
          </cell>
          <cell r="B1072" t="str">
            <v>OŠ Vladimira Nazora - Daruvar</v>
          </cell>
        </row>
        <row r="1073">
          <cell r="A1073">
            <v>1395</v>
          </cell>
          <cell r="B1073" t="str">
            <v>OŠ Vladimira Nazora - Feričanci</v>
          </cell>
        </row>
        <row r="1074">
          <cell r="A1074">
            <v>2006</v>
          </cell>
          <cell r="B1074" t="str">
            <v>OŠ Vladimira Nazora - Krnica</v>
          </cell>
        </row>
        <row r="1075">
          <cell r="A1075">
            <v>990</v>
          </cell>
          <cell r="B1075" t="str">
            <v>OŠ Vladimira Nazora - Nova Bukovica</v>
          </cell>
        </row>
        <row r="1076">
          <cell r="A1076">
            <v>1942</v>
          </cell>
          <cell r="B1076" t="str">
            <v>OŠ Vladimira Nazora - Pazin</v>
          </cell>
        </row>
        <row r="1077">
          <cell r="A1077">
            <v>1794</v>
          </cell>
          <cell r="B1077" t="str">
            <v>OŠ Vladimira Nazora - Postira</v>
          </cell>
        </row>
        <row r="1078">
          <cell r="A1078">
            <v>1998</v>
          </cell>
          <cell r="B1078" t="str">
            <v>OŠ Vladimira Nazora - Potpićan</v>
          </cell>
        </row>
        <row r="1079">
          <cell r="A1079">
            <v>2137</v>
          </cell>
          <cell r="B1079" t="str">
            <v>OŠ Vladimira Nazora - Pribislavec</v>
          </cell>
        </row>
        <row r="1080">
          <cell r="A1080">
            <v>1985</v>
          </cell>
          <cell r="B1080" t="str">
            <v>OŠ Vladimira Nazora - Rovinj</v>
          </cell>
        </row>
        <row r="1081">
          <cell r="A1081">
            <v>1579</v>
          </cell>
          <cell r="B1081" t="str">
            <v>OŠ Vladimira Nazora - Vinkovci</v>
          </cell>
        </row>
        <row r="1082">
          <cell r="A1082">
            <v>2041</v>
          </cell>
          <cell r="B1082" t="str">
            <v>OŠ Vladimira Nazora - Vrsar</v>
          </cell>
        </row>
        <row r="1083">
          <cell r="A1083">
            <v>2220</v>
          </cell>
          <cell r="B1083" t="str">
            <v>OŠ Vladimira Nazora - Zagreb</v>
          </cell>
        </row>
        <row r="1084">
          <cell r="A1084">
            <v>1260</v>
          </cell>
          <cell r="B1084" t="str">
            <v>OŠ Vladimira Nazora - Škabrnje</v>
          </cell>
        </row>
        <row r="1085">
          <cell r="A1085">
            <v>249</v>
          </cell>
          <cell r="B1085" t="str">
            <v>OŠ Vladimira Vidrića</v>
          </cell>
        </row>
        <row r="1086">
          <cell r="A1086">
            <v>1571</v>
          </cell>
          <cell r="B1086" t="str">
            <v>OŠ Vodice</v>
          </cell>
        </row>
        <row r="1087">
          <cell r="A1087">
            <v>2036</v>
          </cell>
          <cell r="B1087" t="str">
            <v xml:space="preserve">OŠ Vodnjan </v>
          </cell>
        </row>
        <row r="1088">
          <cell r="A1088">
            <v>396</v>
          </cell>
          <cell r="B1088" t="str">
            <v>OŠ Vojnić</v>
          </cell>
        </row>
        <row r="1089">
          <cell r="A1089">
            <v>2267</v>
          </cell>
          <cell r="B1089" t="str">
            <v>OŠ Voltino</v>
          </cell>
        </row>
        <row r="1090">
          <cell r="A1090">
            <v>995</v>
          </cell>
          <cell r="B1090" t="str">
            <v>OŠ Voćin</v>
          </cell>
        </row>
        <row r="1091">
          <cell r="A1091">
            <v>1659</v>
          </cell>
          <cell r="B1091" t="str">
            <v>OŠ Vođinci</v>
          </cell>
        </row>
        <row r="1092">
          <cell r="A1092">
            <v>1245</v>
          </cell>
          <cell r="B1092" t="str">
            <v>OŠ Voštarnica - Zadar</v>
          </cell>
        </row>
        <row r="1093">
          <cell r="A1093">
            <v>2271</v>
          </cell>
          <cell r="B1093" t="str">
            <v>OŠ Vrbani</v>
          </cell>
        </row>
        <row r="1094">
          <cell r="A1094">
            <v>1721</v>
          </cell>
          <cell r="B1094" t="str">
            <v>OŠ Vrgorac</v>
          </cell>
        </row>
        <row r="1095">
          <cell r="A1095">
            <v>1551</v>
          </cell>
          <cell r="B1095" t="str">
            <v>OŠ Vrpolje</v>
          </cell>
        </row>
        <row r="1096">
          <cell r="A1096">
            <v>2305</v>
          </cell>
          <cell r="B1096" t="str">
            <v>OŠ Vugrovec - Kašina</v>
          </cell>
        </row>
        <row r="1097">
          <cell r="A1097">
            <v>2245</v>
          </cell>
          <cell r="B1097" t="str">
            <v>OŠ Vukomerec</v>
          </cell>
        </row>
        <row r="1098">
          <cell r="A1098">
            <v>41</v>
          </cell>
          <cell r="B1098" t="str">
            <v>OŠ Vukovina</v>
          </cell>
        </row>
        <row r="1099">
          <cell r="A1099">
            <v>1246</v>
          </cell>
          <cell r="B1099" t="str">
            <v>OŠ Zadarski otoci - Zadar</v>
          </cell>
        </row>
        <row r="1100">
          <cell r="A1100">
            <v>1907</v>
          </cell>
          <cell r="B1100" t="str">
            <v>OŠ Zagvozd</v>
          </cell>
        </row>
        <row r="1101">
          <cell r="A1101">
            <v>776</v>
          </cell>
          <cell r="B1101" t="str">
            <v>OŠ Zamet</v>
          </cell>
        </row>
        <row r="1102">
          <cell r="A1102">
            <v>2296</v>
          </cell>
          <cell r="B1102" t="str">
            <v>OŠ Zapruđe</v>
          </cell>
        </row>
        <row r="1103">
          <cell r="A1103">
            <v>1055</v>
          </cell>
          <cell r="B1103" t="str">
            <v>OŠ Zdenka Turkovića</v>
          </cell>
        </row>
        <row r="1104">
          <cell r="A1104">
            <v>1257</v>
          </cell>
          <cell r="B1104" t="str">
            <v>OŠ Zemunik</v>
          </cell>
        </row>
        <row r="1105">
          <cell r="A1105">
            <v>153</v>
          </cell>
          <cell r="B1105" t="str">
            <v>OŠ Zlatar Bistrica</v>
          </cell>
        </row>
        <row r="1106">
          <cell r="A1106">
            <v>1422</v>
          </cell>
          <cell r="B1106" t="str">
            <v>OŠ Zmajevac</v>
          </cell>
        </row>
        <row r="1107">
          <cell r="A1107">
            <v>1913</v>
          </cell>
          <cell r="B1107" t="str">
            <v>OŠ Zmijavci</v>
          </cell>
        </row>
        <row r="1108">
          <cell r="A1108">
            <v>890</v>
          </cell>
          <cell r="B1108" t="str">
            <v>OŠ Zrinskih i Frankopana</v>
          </cell>
        </row>
        <row r="1109">
          <cell r="A1109">
            <v>1632</v>
          </cell>
          <cell r="B1109" t="str">
            <v>OŠ Zrinskih Nuštar</v>
          </cell>
        </row>
        <row r="1110">
          <cell r="A1110">
            <v>255</v>
          </cell>
          <cell r="B1110" t="str">
            <v>OŠ Zvonimira Franka</v>
          </cell>
        </row>
        <row r="1111">
          <cell r="A1111">
            <v>734</v>
          </cell>
          <cell r="B1111" t="str">
            <v>OŠ Zvonka Cara</v>
          </cell>
        </row>
        <row r="1112">
          <cell r="A1112">
            <v>1649</v>
          </cell>
          <cell r="B1112" t="str">
            <v>OŠ Čakovci</v>
          </cell>
        </row>
        <row r="1113">
          <cell r="A1113">
            <v>823</v>
          </cell>
          <cell r="B1113" t="str">
            <v>OŠ Čavle</v>
          </cell>
        </row>
        <row r="1114">
          <cell r="A1114">
            <v>632</v>
          </cell>
          <cell r="B1114" t="str">
            <v>OŠ Čazma</v>
          </cell>
        </row>
        <row r="1115">
          <cell r="A1115">
            <v>1411</v>
          </cell>
          <cell r="B1115" t="str">
            <v>OŠ Čeminac</v>
          </cell>
        </row>
        <row r="1116">
          <cell r="A1116">
            <v>1573</v>
          </cell>
          <cell r="B1116" t="str">
            <v>OŠ Čista Velika</v>
          </cell>
        </row>
        <row r="1117">
          <cell r="A1117">
            <v>2216</v>
          </cell>
          <cell r="B1117" t="str">
            <v>OŠ Čučerje</v>
          </cell>
        </row>
        <row r="1118">
          <cell r="A1118">
            <v>1348</v>
          </cell>
          <cell r="B1118" t="str">
            <v>OŠ Đakovački Selci</v>
          </cell>
        </row>
        <row r="1119">
          <cell r="A1119">
            <v>2</v>
          </cell>
          <cell r="B1119" t="str">
            <v>OŠ Đure Deželića - Ivanić Grad</v>
          </cell>
        </row>
        <row r="1120">
          <cell r="A1120">
            <v>167</v>
          </cell>
          <cell r="B1120" t="str">
            <v xml:space="preserve">OŠ Đure Prejca - Desinić </v>
          </cell>
        </row>
        <row r="1121">
          <cell r="A1121">
            <v>170</v>
          </cell>
          <cell r="B1121" t="str">
            <v>OŠ Đurmanec</v>
          </cell>
        </row>
        <row r="1122">
          <cell r="A1122">
            <v>532</v>
          </cell>
          <cell r="B1122" t="str">
            <v>OŠ Đuro Ester</v>
          </cell>
        </row>
        <row r="1123">
          <cell r="A1123">
            <v>1105</v>
          </cell>
          <cell r="B1123" t="str">
            <v>OŠ Đuro Pilar</v>
          </cell>
        </row>
        <row r="1124">
          <cell r="A1124">
            <v>484</v>
          </cell>
          <cell r="B1124" t="str">
            <v>OŠ Šemovec</v>
          </cell>
        </row>
        <row r="1125">
          <cell r="A1125">
            <v>2195</v>
          </cell>
          <cell r="B1125" t="str">
            <v>OŠ Šestine</v>
          </cell>
        </row>
        <row r="1126">
          <cell r="A1126">
            <v>1322</v>
          </cell>
          <cell r="B1126" t="str">
            <v>OŠ Šećerana</v>
          </cell>
        </row>
        <row r="1127">
          <cell r="A1127">
            <v>1961</v>
          </cell>
          <cell r="B1127" t="str">
            <v>OŠ Šijana - Pula</v>
          </cell>
        </row>
        <row r="1128">
          <cell r="A1128">
            <v>1236</v>
          </cell>
          <cell r="B1128" t="str">
            <v>OŠ Šime Budinića - Zadar</v>
          </cell>
        </row>
        <row r="1129">
          <cell r="A1129">
            <v>1233</v>
          </cell>
          <cell r="B1129" t="str">
            <v>OŠ Šimuna Kožičića Benje</v>
          </cell>
        </row>
        <row r="1130">
          <cell r="A1130">
            <v>790</v>
          </cell>
          <cell r="B1130" t="str">
            <v>OŠ Škurinje - Rijeka</v>
          </cell>
        </row>
        <row r="1131">
          <cell r="A1131">
            <v>2908</v>
          </cell>
          <cell r="B1131" t="str">
            <v>OŠ Špansko Oranice</v>
          </cell>
        </row>
        <row r="1132">
          <cell r="A1132">
            <v>711</v>
          </cell>
          <cell r="B1132" t="str">
            <v>OŠ Štefanje</v>
          </cell>
        </row>
        <row r="1133">
          <cell r="A1133">
            <v>2177</v>
          </cell>
          <cell r="B1133" t="str">
            <v>OŠ Štrigova</v>
          </cell>
        </row>
        <row r="1134">
          <cell r="A1134">
            <v>352</v>
          </cell>
          <cell r="B1134" t="str">
            <v>OŠ Švarča</v>
          </cell>
        </row>
        <row r="1135">
          <cell r="A1135">
            <v>61</v>
          </cell>
          <cell r="B1135" t="str">
            <v>OŠ Ščitarjevo</v>
          </cell>
        </row>
        <row r="1136">
          <cell r="A1136">
            <v>436</v>
          </cell>
          <cell r="B1136" t="str">
            <v>OŠ Žakanje</v>
          </cell>
        </row>
        <row r="1137">
          <cell r="A1137">
            <v>2239</v>
          </cell>
          <cell r="B1137" t="str">
            <v>OŠ Žitnjak</v>
          </cell>
        </row>
        <row r="1138">
          <cell r="A1138">
            <v>1774</v>
          </cell>
          <cell r="B1138" t="str">
            <v>OŠ Žrnovnica</v>
          </cell>
        </row>
        <row r="1139">
          <cell r="A1139">
            <v>2129</v>
          </cell>
          <cell r="B1139" t="str">
            <v>OŠ Župa Dubrovačka</v>
          </cell>
        </row>
        <row r="1140">
          <cell r="A1140">
            <v>2210</v>
          </cell>
          <cell r="B1140" t="str">
            <v>OŠ Žuti brijeg</v>
          </cell>
        </row>
        <row r="1141">
          <cell r="A1141">
            <v>2653</v>
          </cell>
          <cell r="B1141" t="str">
            <v>Pazinski kolegij - Klasična gimnazija Pazin s pravom javnosti</v>
          </cell>
        </row>
        <row r="1142">
          <cell r="A1142">
            <v>4035</v>
          </cell>
          <cell r="B1142" t="str">
            <v>Policijska akademija</v>
          </cell>
        </row>
        <row r="1143">
          <cell r="A1143">
            <v>2325</v>
          </cell>
          <cell r="B1143" t="str">
            <v>Poliklinika za rehabilitaciju slušanja i govora SUVAG</v>
          </cell>
        </row>
        <row r="1144">
          <cell r="A1144">
            <v>2551</v>
          </cell>
          <cell r="B1144" t="str">
            <v>Poljoprivredna i veterinarska škola - Osijek</v>
          </cell>
        </row>
        <row r="1145">
          <cell r="A1145">
            <v>2732</v>
          </cell>
          <cell r="B1145" t="str">
            <v>Poljoprivredna škola - Zagreb</v>
          </cell>
        </row>
        <row r="1146">
          <cell r="A1146">
            <v>2530</v>
          </cell>
          <cell r="B1146" t="str">
            <v>Poljoprivredna, prehrambena i veterinarska škola Stanka Ožanića</v>
          </cell>
        </row>
        <row r="1147">
          <cell r="A1147">
            <v>2587</v>
          </cell>
          <cell r="B1147" t="str">
            <v>Poljoprivredno šumarska škola - Vinkovci</v>
          </cell>
        </row>
        <row r="1148">
          <cell r="A1148">
            <v>2498</v>
          </cell>
          <cell r="B1148" t="str">
            <v>Poljoprivredno-prehrambena škola - Požega</v>
          </cell>
        </row>
        <row r="1149">
          <cell r="A1149">
            <v>2478</v>
          </cell>
          <cell r="B1149" t="str">
            <v>Pomorska škola - Bakar</v>
          </cell>
        </row>
        <row r="1150">
          <cell r="A1150">
            <v>2632</v>
          </cell>
          <cell r="B1150" t="str">
            <v>Pomorska škola - Split</v>
          </cell>
        </row>
        <row r="1151">
          <cell r="A1151">
            <v>2524</v>
          </cell>
          <cell r="B1151" t="str">
            <v>Pomorska škola - Zadar</v>
          </cell>
        </row>
        <row r="1152">
          <cell r="A1152">
            <v>2679</v>
          </cell>
          <cell r="B1152" t="str">
            <v>Pomorsko-tehnička škola - Dubrovnik</v>
          </cell>
        </row>
        <row r="1153">
          <cell r="A1153">
            <v>2730</v>
          </cell>
          <cell r="B1153" t="str">
            <v>Poštanska i telekomunikacijska škola - Zagreb</v>
          </cell>
        </row>
        <row r="1154">
          <cell r="A1154">
            <v>2733</v>
          </cell>
          <cell r="B1154" t="str">
            <v>Prehrambeno - tehnološka škola - Zagreb</v>
          </cell>
        </row>
        <row r="1155">
          <cell r="A1155">
            <v>2458</v>
          </cell>
          <cell r="B1155" t="str">
            <v>Prirodoslovna i grafička škola - Rijeka</v>
          </cell>
        </row>
        <row r="1156">
          <cell r="A1156">
            <v>2391</v>
          </cell>
          <cell r="B1156" t="str">
            <v>Prirodoslovna škola - Karlovac</v>
          </cell>
        </row>
        <row r="1157">
          <cell r="A1157">
            <v>2728</v>
          </cell>
          <cell r="B1157" t="str">
            <v>Prirodoslovna škola Vladimira Preloga</v>
          </cell>
        </row>
        <row r="1158">
          <cell r="A1158">
            <v>2529</v>
          </cell>
          <cell r="B1158" t="str">
            <v>Prirodoslovno - grafička škola - Zadar</v>
          </cell>
        </row>
        <row r="1159">
          <cell r="A1159">
            <v>2615</v>
          </cell>
          <cell r="B1159" t="str">
            <v>Prirodoslovno tehnička škola - Split</v>
          </cell>
        </row>
        <row r="1160">
          <cell r="A1160">
            <v>2840</v>
          </cell>
          <cell r="B1160" t="str">
            <v>Privatna ekonomsko-poslovna škola s pravom javnosti - Varaždin</v>
          </cell>
        </row>
        <row r="1161">
          <cell r="A1161">
            <v>2787</v>
          </cell>
          <cell r="B1161" t="str">
            <v>Privatna gimnazija Dr. Časl, s pravom javnosti</v>
          </cell>
        </row>
        <row r="1162">
          <cell r="A1162">
            <v>2777</v>
          </cell>
          <cell r="B1162" t="str">
            <v>Privatna gimnazija i ekonomska škola Katarina Zrinski</v>
          </cell>
        </row>
        <row r="1163">
          <cell r="A1163">
            <v>2790</v>
          </cell>
          <cell r="B1163" t="str">
            <v>Privatna gimnazija i ekonomsko-informatička škola Futura s pravom javnosti</v>
          </cell>
        </row>
        <row r="1164">
          <cell r="A1164">
            <v>2844</v>
          </cell>
          <cell r="B1164" t="str">
            <v>Privatna gimnazija i turističko-ugostiteljska škola Jure Kuprešak  - Zagreb</v>
          </cell>
        </row>
        <row r="1165">
          <cell r="A1165">
            <v>2669</v>
          </cell>
          <cell r="B1165" t="str">
            <v>Privatna gimnazija Juraj Dobrila, s pravom javnosti</v>
          </cell>
        </row>
        <row r="1166">
          <cell r="A1166">
            <v>2640</v>
          </cell>
          <cell r="B1166" t="str">
            <v>Privatna jezična gimnazija Pitagora - srednja škola s pravom javnosti</v>
          </cell>
        </row>
        <row r="1167">
          <cell r="A1167">
            <v>2916</v>
          </cell>
          <cell r="B1167" t="str">
            <v xml:space="preserve">Privatna jezično-informatička gimnazija Leonardo da Vinci </v>
          </cell>
        </row>
        <row r="1168">
          <cell r="A1168">
            <v>2788</v>
          </cell>
          <cell r="B1168" t="str">
            <v>Privatna gimnazija i strukovna škola Svijet s pravom javnosti</v>
          </cell>
        </row>
        <row r="1169">
          <cell r="A1169">
            <v>2774</v>
          </cell>
          <cell r="B1169" t="str">
            <v>Privatna klasična gimnazija s pravom javnosti - Zagreb</v>
          </cell>
        </row>
        <row r="1170">
          <cell r="A1170">
            <v>2941</v>
          </cell>
          <cell r="B1170" t="str">
            <v>Privatna osnovna glazbena škola Bonar</v>
          </cell>
        </row>
        <row r="1171">
          <cell r="A1171">
            <v>1784</v>
          </cell>
          <cell r="B1171" t="str">
            <v>Privatna osnovna glazbena škola Boris Papandopulo</v>
          </cell>
        </row>
        <row r="1172">
          <cell r="A1172">
            <v>1253</v>
          </cell>
          <cell r="B1172" t="str">
            <v>Privatna osnovna škola Nova</v>
          </cell>
        </row>
        <row r="1173">
          <cell r="A1173">
            <v>4002</v>
          </cell>
          <cell r="B1173" t="str">
            <v>Privatna sportska i jezična gimnazija Franjo Bučar</v>
          </cell>
        </row>
        <row r="1174">
          <cell r="A1174">
            <v>4037</v>
          </cell>
          <cell r="B1174" t="str">
            <v>Privatna srednja ekonomska škola "Knez Malduh" Split</v>
          </cell>
        </row>
        <row r="1175">
          <cell r="A1175">
            <v>2784</v>
          </cell>
          <cell r="B1175" t="str">
            <v>Privatna srednja ekonomska škola INOVA s pravom javnosti</v>
          </cell>
        </row>
        <row r="1176">
          <cell r="A1176">
            <v>4031</v>
          </cell>
          <cell r="B1176" t="str">
            <v>Privatna srednja ekonomska škola Verte Nova</v>
          </cell>
        </row>
        <row r="1177">
          <cell r="A1177">
            <v>2915</v>
          </cell>
          <cell r="B1177" t="str">
            <v>Privatna srednja ugostiteljska škola Wallner - Split</v>
          </cell>
        </row>
        <row r="1178">
          <cell r="A1178">
            <v>2641</v>
          </cell>
          <cell r="B1178" t="str">
            <v>Privatna srednja škola Marko Antun de Dominis, s pravom javnosti</v>
          </cell>
        </row>
        <row r="1179">
          <cell r="A1179">
            <v>2417</v>
          </cell>
          <cell r="B1179" t="str">
            <v>Privatna srednja škola Varaždin s pravom javnosti</v>
          </cell>
        </row>
        <row r="1180">
          <cell r="A1180">
            <v>2785</v>
          </cell>
          <cell r="B1180" t="str">
            <v>Privatna umjetnička gimnazija, s pravom javnosti - Zagreb</v>
          </cell>
        </row>
        <row r="1181">
          <cell r="A1181">
            <v>2839</v>
          </cell>
          <cell r="B1181" t="str">
            <v>Privatna varaždinska gimnazija s pravom javnosti</v>
          </cell>
        </row>
        <row r="1182">
          <cell r="A1182">
            <v>2467</v>
          </cell>
          <cell r="B1182" t="str">
            <v>Prometna škola - Rijeka</v>
          </cell>
        </row>
        <row r="1183">
          <cell r="A1183">
            <v>2572</v>
          </cell>
          <cell r="B1183" t="str">
            <v>Prometno-tehnička škola - Šibenik</v>
          </cell>
        </row>
        <row r="1184">
          <cell r="A1184">
            <v>1385</v>
          </cell>
          <cell r="B1184" t="str">
            <v>Prosvjetno-kulturni centar Mađara u Republici Hrvatskoj</v>
          </cell>
        </row>
        <row r="1185">
          <cell r="A1185">
            <v>2725</v>
          </cell>
          <cell r="B1185" t="str">
            <v>Prva ekonomska škola - Zagreb</v>
          </cell>
        </row>
        <row r="1186">
          <cell r="A1186">
            <v>2406</v>
          </cell>
          <cell r="B1186" t="str">
            <v>Prva gimnazija - Varaždin</v>
          </cell>
        </row>
        <row r="1187">
          <cell r="A1187">
            <v>4009</v>
          </cell>
          <cell r="B1187" t="str">
            <v>Prva katolička osnovna škola u Gradu Zagrebu</v>
          </cell>
        </row>
        <row r="1188">
          <cell r="A1188">
            <v>368</v>
          </cell>
          <cell r="B1188" t="str">
            <v>Prva osnovna škola - Ogulin</v>
          </cell>
        </row>
        <row r="1189">
          <cell r="A1189">
            <v>4036</v>
          </cell>
          <cell r="B1189" t="str">
            <v>Prva privatna ekonomska škola Požega</v>
          </cell>
        </row>
        <row r="1190">
          <cell r="A1190">
            <v>3283</v>
          </cell>
          <cell r="B1190" t="str">
            <v>Prva privatna gimnazija - Karlovac</v>
          </cell>
        </row>
        <row r="1191">
          <cell r="A1191">
            <v>2416</v>
          </cell>
          <cell r="B1191" t="str">
            <v>Prva privatna gimnazija s pravom javnosti - Varaždin</v>
          </cell>
        </row>
        <row r="1192">
          <cell r="A1192">
            <v>2773</v>
          </cell>
          <cell r="B1192" t="str">
            <v>Prva privatna gimnazija s pravom javnosti - Zagreb</v>
          </cell>
        </row>
        <row r="1193">
          <cell r="A1193">
            <v>1982</v>
          </cell>
          <cell r="B1193" t="str">
            <v>Prva privatna osnovna škola Juraj Dobrila s pravom javnosti</v>
          </cell>
        </row>
        <row r="1194">
          <cell r="A1194">
            <v>4038</v>
          </cell>
          <cell r="B1194" t="str">
            <v>Prva privatna škola za osobne usluge Zagreb</v>
          </cell>
        </row>
        <row r="1195">
          <cell r="A1195">
            <v>2457</v>
          </cell>
          <cell r="B1195" t="str">
            <v>Prva riječka hrvatska gimnazija</v>
          </cell>
        </row>
        <row r="1196">
          <cell r="A1196">
            <v>2843</v>
          </cell>
          <cell r="B1196" t="str">
            <v>Prva Srednja informatička škola, s pravom javnosti</v>
          </cell>
        </row>
        <row r="1197">
          <cell r="A1197">
            <v>2538</v>
          </cell>
          <cell r="B1197" t="str">
            <v>Prva srednja škola - Beli Manastir</v>
          </cell>
        </row>
        <row r="1198">
          <cell r="A1198">
            <v>2460</v>
          </cell>
          <cell r="B1198" t="str">
            <v>Prva sušačka hrvatska gimnazija u Rijeci</v>
          </cell>
        </row>
        <row r="1199">
          <cell r="A1199">
            <v>4034</v>
          </cell>
          <cell r="B1199" t="str">
            <v>Pučko otvoreno učilište Zagreb</v>
          </cell>
        </row>
        <row r="1200">
          <cell r="A1200">
            <v>2471</v>
          </cell>
          <cell r="B1200" t="str">
            <v>Salezijanska klasična gimnazija - s pravom javnosti</v>
          </cell>
        </row>
        <row r="1201">
          <cell r="A1201">
            <v>2480</v>
          </cell>
          <cell r="B1201" t="str">
            <v>Srednja glazbena škola Mirković - s pravom javnosti</v>
          </cell>
        </row>
        <row r="1202">
          <cell r="A1202">
            <v>2428</v>
          </cell>
          <cell r="B1202" t="str">
            <v>Srednja gospodarska škola - Križevci</v>
          </cell>
        </row>
        <row r="1203">
          <cell r="A1203">
            <v>2513</v>
          </cell>
          <cell r="B1203" t="str">
            <v>Srednja medicinska škola - Slavonski Brod</v>
          </cell>
        </row>
        <row r="1204">
          <cell r="A1204">
            <v>2689</v>
          </cell>
          <cell r="B1204" t="str">
            <v xml:space="preserve">Srednja poljoprivredna i tehnička škola - Opuzen </v>
          </cell>
        </row>
        <row r="1205">
          <cell r="A1205">
            <v>2604</v>
          </cell>
          <cell r="B1205" t="str">
            <v>Srednja strukovna škola - Makarska</v>
          </cell>
        </row>
        <row r="1206">
          <cell r="A1206">
            <v>2354</v>
          </cell>
          <cell r="B1206" t="str">
            <v>Srednja strukovna škola - Samobor</v>
          </cell>
        </row>
        <row r="1207">
          <cell r="A1207">
            <v>2412</v>
          </cell>
          <cell r="B1207" t="str">
            <v>Srednja strukovna škola - Varaždin</v>
          </cell>
        </row>
        <row r="1208">
          <cell r="A1208">
            <v>2358</v>
          </cell>
          <cell r="B1208" t="str">
            <v>Srednja strukovna škola - Velika Gorica</v>
          </cell>
        </row>
        <row r="1209">
          <cell r="A1209">
            <v>2585</v>
          </cell>
          <cell r="B1209" t="str">
            <v>Srednja strukovna škola - Vinkovci</v>
          </cell>
        </row>
        <row r="1210">
          <cell r="A1210">
            <v>2578</v>
          </cell>
          <cell r="B1210" t="str">
            <v>Srednja strukovna škola - Šibenik</v>
          </cell>
        </row>
        <row r="1211">
          <cell r="A1211">
            <v>2543</v>
          </cell>
          <cell r="B1211" t="str">
            <v>Srednja strukovna škola Antuna Horvata - Đakovo</v>
          </cell>
        </row>
        <row r="1212">
          <cell r="A1212">
            <v>2606</v>
          </cell>
          <cell r="B1212" t="str">
            <v>Srednja strukovna škola bana Josipa Jelačića</v>
          </cell>
        </row>
        <row r="1213">
          <cell r="A1213">
            <v>2611</v>
          </cell>
          <cell r="B1213" t="str">
            <v>Srednja strukovna škola Blaž Jurjev Trogiranin</v>
          </cell>
        </row>
        <row r="1214">
          <cell r="A1214">
            <v>3284</v>
          </cell>
          <cell r="B1214" t="str">
            <v>Srednja strukovna škola Kotva</v>
          </cell>
        </row>
        <row r="1215">
          <cell r="A1215">
            <v>2906</v>
          </cell>
          <cell r="B1215" t="str">
            <v xml:space="preserve">Srednja strukovna škola Kralja Zvonimira </v>
          </cell>
        </row>
        <row r="1216">
          <cell r="A1216">
            <v>2453</v>
          </cell>
          <cell r="B1216" t="str">
            <v xml:space="preserve">Srednja talijanska škola - Rijeka </v>
          </cell>
        </row>
        <row r="1217">
          <cell r="A1217">
            <v>2627</v>
          </cell>
          <cell r="B1217" t="str">
            <v>Srednja tehnička prometna škola - Split</v>
          </cell>
        </row>
        <row r="1218">
          <cell r="A1218">
            <v>4006</v>
          </cell>
          <cell r="B1218" t="str">
            <v>Srednja škola Delnice</v>
          </cell>
        </row>
        <row r="1219">
          <cell r="A1219">
            <v>4018</v>
          </cell>
          <cell r="B1219" t="str">
            <v>Srednja škola Isidora Kršnjavoga Našice</v>
          </cell>
        </row>
        <row r="1220">
          <cell r="A1220">
            <v>4004</v>
          </cell>
          <cell r="B1220" t="str">
            <v>Srednja škola Ludbreg</v>
          </cell>
        </row>
        <row r="1221">
          <cell r="A1221">
            <v>4005</v>
          </cell>
          <cell r="B1221" t="str">
            <v>Srednja škola Novi Marof</v>
          </cell>
        </row>
        <row r="1222">
          <cell r="A1222">
            <v>2667</v>
          </cell>
          <cell r="B1222" t="str">
            <v>Srednja škola s pravom javnosti Manero - Višnjan</v>
          </cell>
        </row>
        <row r="1223">
          <cell r="A1223">
            <v>2419</v>
          </cell>
          <cell r="B1223" t="str">
            <v>Srednja škola u Maruševcu s pravom javnosti</v>
          </cell>
        </row>
        <row r="1224">
          <cell r="A1224">
            <v>2455</v>
          </cell>
          <cell r="B1224" t="str">
            <v>Srednja škola za elektrotehniku i računalstvo - Rijeka</v>
          </cell>
        </row>
        <row r="1225">
          <cell r="A1225">
            <v>2791</v>
          </cell>
          <cell r="B1225" t="str">
            <v>Srpska pravoslavna opća gimnazija Kantakuzina</v>
          </cell>
        </row>
        <row r="1226">
          <cell r="A1226">
            <v>2411</v>
          </cell>
          <cell r="B1226" t="str">
            <v>Strojarska i prometna škola - Varaždin</v>
          </cell>
        </row>
        <row r="1227">
          <cell r="A1227">
            <v>2546</v>
          </cell>
          <cell r="B1227" t="str">
            <v>Strojarska tehnička škola - Osijek</v>
          </cell>
        </row>
        <row r="1228">
          <cell r="A1228">
            <v>2737</v>
          </cell>
          <cell r="B1228" t="str">
            <v>Strojarska tehnička škola Fausta Vrančića</v>
          </cell>
        </row>
        <row r="1229">
          <cell r="A1229">
            <v>2738</v>
          </cell>
          <cell r="B1229" t="str">
            <v>Strojarska tehnička škola Frana Bošnjakovića</v>
          </cell>
        </row>
        <row r="1230">
          <cell r="A1230">
            <v>2452</v>
          </cell>
          <cell r="B1230" t="str">
            <v>Strojarska škola za industrijska i obrtnička zanimanja - Rijeka</v>
          </cell>
        </row>
        <row r="1231">
          <cell r="A1231">
            <v>2462</v>
          </cell>
          <cell r="B1231" t="str">
            <v>Strojarsko brodograđevna škola za industrijska i obrtnička zanimanja - Rijeka</v>
          </cell>
        </row>
        <row r="1232">
          <cell r="A1232">
            <v>2482</v>
          </cell>
          <cell r="B1232" t="str">
            <v>Strukovna škola - Gospić</v>
          </cell>
        </row>
        <row r="1233">
          <cell r="A1233">
            <v>2664</v>
          </cell>
          <cell r="B1233" t="str">
            <v>Strukovna škola - Pula</v>
          </cell>
        </row>
        <row r="1234">
          <cell r="A1234">
            <v>2492</v>
          </cell>
          <cell r="B1234" t="str">
            <v>Strukovna škola - Virovitica</v>
          </cell>
        </row>
        <row r="1235">
          <cell r="A1235">
            <v>2592</v>
          </cell>
          <cell r="B1235" t="str">
            <v>Strukovna škola - Vukovar</v>
          </cell>
        </row>
        <row r="1236">
          <cell r="A1236">
            <v>2420</v>
          </cell>
          <cell r="B1236" t="str">
            <v>Strukovna škola - Đurđevac</v>
          </cell>
        </row>
        <row r="1237">
          <cell r="A1237">
            <v>2672</v>
          </cell>
          <cell r="B1237" t="str">
            <v xml:space="preserve">Strukovna škola Eugena Kumičića - Rovinj </v>
          </cell>
        </row>
        <row r="1238">
          <cell r="A1238">
            <v>2528</v>
          </cell>
          <cell r="B1238" t="str">
            <v>Strukovna škola Vice Vlatkovića</v>
          </cell>
        </row>
        <row r="1239">
          <cell r="A1239">
            <v>2481</v>
          </cell>
          <cell r="B1239" t="str">
            <v>SŠ Ambroza Haračića</v>
          </cell>
        </row>
        <row r="1240">
          <cell r="A1240">
            <v>2476</v>
          </cell>
          <cell r="B1240" t="str">
            <v xml:space="preserve">SŠ Andrije Ljudevita Adamića </v>
          </cell>
        </row>
        <row r="1241">
          <cell r="A1241">
            <v>2612</v>
          </cell>
          <cell r="B1241" t="str">
            <v>SŠ Antun Matijašević - Karamaneo</v>
          </cell>
        </row>
        <row r="1242">
          <cell r="A1242">
            <v>2418</v>
          </cell>
          <cell r="B1242" t="str">
            <v>SŠ Arboretum Opeka</v>
          </cell>
        </row>
        <row r="1243">
          <cell r="A1243">
            <v>2441</v>
          </cell>
          <cell r="B1243" t="str">
            <v>SŠ August Šenoa - Garešnica</v>
          </cell>
        </row>
        <row r="1244">
          <cell r="A1244">
            <v>2362</v>
          </cell>
          <cell r="B1244" t="str">
            <v>SŠ Ban Josip Jelačić</v>
          </cell>
        </row>
        <row r="1245">
          <cell r="A1245">
            <v>2442</v>
          </cell>
          <cell r="B1245" t="str">
            <v>SŠ Bartula Kašića - Grubišno Polje</v>
          </cell>
        </row>
        <row r="1246">
          <cell r="A1246">
            <v>2519</v>
          </cell>
          <cell r="B1246" t="str">
            <v>SŠ Bartula Kašića - Pag</v>
          </cell>
        </row>
        <row r="1247">
          <cell r="A1247">
            <v>2369</v>
          </cell>
          <cell r="B1247" t="str">
            <v>SŠ Bedekovčina</v>
          </cell>
        </row>
        <row r="1248">
          <cell r="A1248">
            <v>2516</v>
          </cell>
          <cell r="B1248" t="str">
            <v>SŠ Biograd na Moru</v>
          </cell>
        </row>
        <row r="1249">
          <cell r="A1249">
            <v>2688</v>
          </cell>
          <cell r="B1249" t="str">
            <v>SŠ Blato</v>
          </cell>
        </row>
        <row r="1250">
          <cell r="A1250">
            <v>2644</v>
          </cell>
          <cell r="B1250" t="str">
            <v>SŠ Bol</v>
          </cell>
        </row>
        <row r="1251">
          <cell r="A1251">
            <v>2614</v>
          </cell>
          <cell r="B1251" t="str">
            <v>SŠ Braća Radić</v>
          </cell>
        </row>
        <row r="1252">
          <cell r="A1252">
            <v>2646</v>
          </cell>
          <cell r="B1252" t="str">
            <v>SŠ Brač</v>
          </cell>
        </row>
        <row r="1253">
          <cell r="A1253">
            <v>2650</v>
          </cell>
          <cell r="B1253" t="str">
            <v>SŠ Buzet</v>
          </cell>
        </row>
        <row r="1254">
          <cell r="A1254">
            <v>2750</v>
          </cell>
          <cell r="B1254" t="str">
            <v>SŠ Centar za odgoj i obrazovanje</v>
          </cell>
        </row>
        <row r="1255">
          <cell r="A1255">
            <v>2568</v>
          </cell>
          <cell r="B1255" t="str">
            <v>SŠ Dalj</v>
          </cell>
        </row>
        <row r="1256">
          <cell r="A1256">
            <v>2445</v>
          </cell>
          <cell r="B1256" t="str">
            <v>SŠ Delnice</v>
          </cell>
        </row>
        <row r="1257">
          <cell r="A1257">
            <v>2639</v>
          </cell>
          <cell r="B1257" t="str">
            <v>SŠ Dental centar Marušić</v>
          </cell>
        </row>
        <row r="1258">
          <cell r="A1258">
            <v>2540</v>
          </cell>
          <cell r="B1258" t="str">
            <v>SŠ Donji Miholjac</v>
          </cell>
        </row>
        <row r="1259">
          <cell r="A1259">
            <v>2443</v>
          </cell>
          <cell r="B1259" t="str">
            <v>SŠ Dr. Antuna Barca - Crikvenica</v>
          </cell>
        </row>
        <row r="1260">
          <cell r="A1260">
            <v>2363</v>
          </cell>
          <cell r="B1260" t="str">
            <v>SŠ Dragutina Stražimira</v>
          </cell>
        </row>
        <row r="1261">
          <cell r="A1261">
            <v>2389</v>
          </cell>
          <cell r="B1261" t="str">
            <v>SŠ Duga Resa</v>
          </cell>
        </row>
        <row r="1262">
          <cell r="A1262">
            <v>2348</v>
          </cell>
          <cell r="B1262" t="str">
            <v>SŠ Dugo Selo</v>
          </cell>
        </row>
        <row r="1263">
          <cell r="A1263">
            <v>2603</v>
          </cell>
          <cell r="B1263" t="str">
            <v>SŠ Fra Andrije Kačića Miošića - Makarska</v>
          </cell>
        </row>
        <row r="1264">
          <cell r="A1264">
            <v>2687</v>
          </cell>
          <cell r="B1264" t="str">
            <v>SŠ Fra Andrije Kačića Miošića - Ploče</v>
          </cell>
        </row>
        <row r="1265">
          <cell r="A1265">
            <v>2373</v>
          </cell>
          <cell r="B1265" t="str">
            <v>SŠ Glina</v>
          </cell>
        </row>
        <row r="1266">
          <cell r="A1266">
            <v>2517</v>
          </cell>
          <cell r="B1266" t="str">
            <v>SŠ Gračac</v>
          </cell>
        </row>
        <row r="1267">
          <cell r="A1267">
            <v>2446</v>
          </cell>
          <cell r="B1267" t="str">
            <v>SŠ Hrvatski kralj Zvonimir</v>
          </cell>
        </row>
        <row r="1268">
          <cell r="A1268">
            <v>2598</v>
          </cell>
          <cell r="B1268" t="str">
            <v>SŠ Hvar</v>
          </cell>
        </row>
        <row r="1269">
          <cell r="A1269">
            <v>2597</v>
          </cell>
          <cell r="B1269" t="str">
            <v>SŠ Ilok</v>
          </cell>
        </row>
        <row r="1270">
          <cell r="A1270">
            <v>2544</v>
          </cell>
          <cell r="B1270" t="str">
            <v>SŠ Isidora Kršnjavoga - Našice</v>
          </cell>
        </row>
        <row r="1271">
          <cell r="A1271">
            <v>2426</v>
          </cell>
          <cell r="B1271" t="str">
            <v>SŠ Ivan Seljanec - Križevci</v>
          </cell>
        </row>
        <row r="1272">
          <cell r="A1272">
            <v>2349</v>
          </cell>
          <cell r="B1272" t="str">
            <v>SŠ Ivan Švear - Ivanić Grad</v>
          </cell>
        </row>
        <row r="1273">
          <cell r="A1273">
            <v>2610</v>
          </cell>
          <cell r="B1273" t="str">
            <v>SŠ Ivana Lucića - Trogir</v>
          </cell>
        </row>
        <row r="1274">
          <cell r="A1274">
            <v>2569</v>
          </cell>
          <cell r="B1274" t="str">
            <v>SŠ Ivana Maštrovića - Drniš</v>
          </cell>
        </row>
        <row r="1275">
          <cell r="A1275">
            <v>2374</v>
          </cell>
          <cell r="B1275" t="str">
            <v>SŠ Ivana Trnskoga</v>
          </cell>
        </row>
        <row r="1276">
          <cell r="A1276">
            <v>2405</v>
          </cell>
          <cell r="B1276" t="str">
            <v>SŠ Ivanec</v>
          </cell>
        </row>
        <row r="1277">
          <cell r="A1277">
            <v>2351</v>
          </cell>
          <cell r="B1277" t="str">
            <v>SŠ Jastrebarsko</v>
          </cell>
        </row>
        <row r="1278">
          <cell r="A1278">
            <v>3175</v>
          </cell>
          <cell r="B1278" t="str">
            <v>SŠ Jelkovec</v>
          </cell>
        </row>
        <row r="1279">
          <cell r="A1279">
            <v>2567</v>
          </cell>
          <cell r="B1279" t="str">
            <v>SŠ Josipa Kozarca - Đurđenovac</v>
          </cell>
        </row>
        <row r="1280">
          <cell r="A1280">
            <v>2605</v>
          </cell>
          <cell r="B1280" t="str">
            <v>SŠ Jure Kaštelan</v>
          </cell>
        </row>
        <row r="1281">
          <cell r="A1281">
            <v>2515</v>
          </cell>
          <cell r="B1281" t="str">
            <v>SŠ Kneza Branimira - Benkovac</v>
          </cell>
        </row>
        <row r="1282">
          <cell r="A1282">
            <v>2370</v>
          </cell>
          <cell r="B1282" t="str">
            <v>SŠ Konjščina</v>
          </cell>
        </row>
        <row r="1283">
          <cell r="A1283">
            <v>2424</v>
          </cell>
          <cell r="B1283" t="str">
            <v>SŠ Koprivnica</v>
          </cell>
        </row>
        <row r="1284">
          <cell r="A1284">
            <v>2364</v>
          </cell>
          <cell r="B1284" t="str">
            <v>SŠ Krapina</v>
          </cell>
        </row>
        <row r="1285">
          <cell r="A1285">
            <v>2905</v>
          </cell>
          <cell r="B1285" t="str">
            <v>SŠ Lovre Montija</v>
          </cell>
        </row>
        <row r="1286">
          <cell r="A1286">
            <v>2963</v>
          </cell>
          <cell r="B1286" t="str">
            <v>SŠ Marka Marulića - Slatina</v>
          </cell>
        </row>
        <row r="1287">
          <cell r="A1287">
            <v>2451</v>
          </cell>
          <cell r="B1287" t="str">
            <v>SŠ Markantuna de Dominisa - Rab</v>
          </cell>
        </row>
        <row r="1288">
          <cell r="A1288">
            <v>2654</v>
          </cell>
          <cell r="B1288" t="str">
            <v>SŠ Mate Balote</v>
          </cell>
        </row>
        <row r="1289">
          <cell r="A1289">
            <v>2651</v>
          </cell>
          <cell r="B1289" t="str">
            <v>SŠ Mate Blažine - Labin</v>
          </cell>
        </row>
        <row r="1290">
          <cell r="A1290">
            <v>2507</v>
          </cell>
          <cell r="B1290" t="str">
            <v>SŠ Matije Antuna Reljkovića - Slavonski Brod</v>
          </cell>
        </row>
        <row r="1291">
          <cell r="A1291">
            <v>2685</v>
          </cell>
          <cell r="B1291" t="str">
            <v>SŠ Metković</v>
          </cell>
        </row>
        <row r="1292">
          <cell r="A1292">
            <v>2378</v>
          </cell>
          <cell r="B1292" t="str">
            <v>SŠ Novska</v>
          </cell>
        </row>
        <row r="1293">
          <cell r="A1293">
            <v>2518</v>
          </cell>
          <cell r="B1293" t="str">
            <v>SŠ Obrovac</v>
          </cell>
        </row>
        <row r="1294">
          <cell r="A1294">
            <v>2371</v>
          </cell>
          <cell r="B1294" t="str">
            <v>SŠ Oroslavje</v>
          </cell>
        </row>
        <row r="1295">
          <cell r="A1295">
            <v>2484</v>
          </cell>
          <cell r="B1295" t="str">
            <v>SŠ Otočac</v>
          </cell>
        </row>
        <row r="1296">
          <cell r="A1296">
            <v>2495</v>
          </cell>
          <cell r="B1296" t="str">
            <v>SŠ Pakrac</v>
          </cell>
        </row>
        <row r="1297">
          <cell r="A1297">
            <v>2485</v>
          </cell>
          <cell r="B1297" t="str">
            <v xml:space="preserve">SŠ Pavla Rittera Vitezovića u Senju </v>
          </cell>
        </row>
        <row r="1298">
          <cell r="A1298">
            <v>2683</v>
          </cell>
          <cell r="B1298" t="str">
            <v>SŠ Petra Šegedina</v>
          </cell>
        </row>
        <row r="1299">
          <cell r="A1299">
            <v>2380</v>
          </cell>
          <cell r="B1299" t="str">
            <v>SŠ Petrinja</v>
          </cell>
        </row>
        <row r="1300">
          <cell r="A1300">
            <v>2494</v>
          </cell>
          <cell r="B1300" t="str">
            <v>SŠ Pitomača</v>
          </cell>
        </row>
        <row r="1301">
          <cell r="A1301">
            <v>2486</v>
          </cell>
          <cell r="B1301" t="str">
            <v>SŠ Plitvička Jezera</v>
          </cell>
        </row>
        <row r="1302">
          <cell r="A1302">
            <v>2368</v>
          </cell>
          <cell r="B1302" t="str">
            <v>SŠ Pregrada</v>
          </cell>
        </row>
        <row r="1303">
          <cell r="A1303">
            <v>2695</v>
          </cell>
          <cell r="B1303" t="str">
            <v>SŠ Prelog</v>
          </cell>
        </row>
        <row r="1304">
          <cell r="A1304">
            <v>2749</v>
          </cell>
          <cell r="B1304" t="str">
            <v>SŠ Sesvete</v>
          </cell>
        </row>
        <row r="1305">
          <cell r="A1305">
            <v>2404</v>
          </cell>
          <cell r="B1305" t="str">
            <v>SŠ Slunj</v>
          </cell>
        </row>
        <row r="1306">
          <cell r="A1306">
            <v>2487</v>
          </cell>
          <cell r="B1306" t="str">
            <v>SŠ Stjepan Ivšić</v>
          </cell>
        </row>
        <row r="1307">
          <cell r="A1307">
            <v>2613</v>
          </cell>
          <cell r="B1307" t="str">
            <v>SŠ Tin Ujević - Vrgorac</v>
          </cell>
        </row>
        <row r="1308">
          <cell r="A1308">
            <v>2375</v>
          </cell>
          <cell r="B1308" t="str">
            <v>SŠ Tina Ujevića - Kutina</v>
          </cell>
        </row>
        <row r="1309">
          <cell r="A1309">
            <v>2388</v>
          </cell>
          <cell r="B1309" t="str">
            <v>SŠ Topusko</v>
          </cell>
        </row>
        <row r="1310">
          <cell r="A1310">
            <v>2566</v>
          </cell>
          <cell r="B1310" t="str">
            <v>SŠ Valpovo</v>
          </cell>
        </row>
        <row r="1311">
          <cell r="A1311">
            <v>2684</v>
          </cell>
          <cell r="B1311" t="str">
            <v>SŠ Vela Luka</v>
          </cell>
        </row>
        <row r="1312">
          <cell r="A1312">
            <v>2383</v>
          </cell>
          <cell r="B1312" t="str">
            <v>SŠ Viktorovac</v>
          </cell>
        </row>
        <row r="1313">
          <cell r="A1313">
            <v>2647</v>
          </cell>
          <cell r="B1313" t="str">
            <v>SŠ Vladimir Gortan - Buje</v>
          </cell>
        </row>
        <row r="1314">
          <cell r="A1314">
            <v>2444</v>
          </cell>
          <cell r="B1314" t="str">
            <v>SŠ Vladimir Nazor</v>
          </cell>
        </row>
        <row r="1315">
          <cell r="A1315">
            <v>2361</v>
          </cell>
          <cell r="B1315" t="str">
            <v>SŠ Vrbovec</v>
          </cell>
        </row>
        <row r="1316">
          <cell r="A1316">
            <v>2365</v>
          </cell>
          <cell r="B1316" t="str">
            <v>SŠ Zabok</v>
          </cell>
        </row>
        <row r="1317">
          <cell r="A1317">
            <v>2372</v>
          </cell>
          <cell r="B1317" t="str">
            <v>SŠ Zlatar</v>
          </cell>
        </row>
        <row r="1318">
          <cell r="A1318">
            <v>2671</v>
          </cell>
          <cell r="B1318" t="str">
            <v>SŠ Zvane Črnje - Rovinj</v>
          </cell>
        </row>
        <row r="1319">
          <cell r="A1319">
            <v>3162</v>
          </cell>
          <cell r="B1319" t="str">
            <v>SŠ Čakovec</v>
          </cell>
        </row>
        <row r="1320">
          <cell r="A1320">
            <v>2437</v>
          </cell>
          <cell r="B1320" t="str">
            <v>SŠ Čazma</v>
          </cell>
        </row>
        <row r="1321">
          <cell r="A1321">
            <v>4011</v>
          </cell>
          <cell r="B1321" t="str">
            <v>Talijanska osnovna škola - Bernardo Parentin Poreč</v>
          </cell>
        </row>
        <row r="1322">
          <cell r="A1322">
            <v>1925</v>
          </cell>
          <cell r="B1322" t="str">
            <v>Talijanska osnovna škola - Buje</v>
          </cell>
        </row>
        <row r="1323">
          <cell r="A1323">
            <v>2018</v>
          </cell>
          <cell r="B1323" t="str">
            <v>Talijanska osnovna škola - Novigrad</v>
          </cell>
        </row>
        <row r="1324">
          <cell r="A1324">
            <v>1960</v>
          </cell>
          <cell r="B1324" t="str">
            <v xml:space="preserve">Talijanska osnovna škola - Poreč </v>
          </cell>
        </row>
        <row r="1325">
          <cell r="A1325">
            <v>1983</v>
          </cell>
          <cell r="B1325" t="str">
            <v>Talijanska osnovna škola Bernardo Benussi - Rovinj</v>
          </cell>
        </row>
        <row r="1326">
          <cell r="A1326">
            <v>2030</v>
          </cell>
          <cell r="B1326" t="str">
            <v>Talijanska osnovna škola Galileo Galilei - Umag</v>
          </cell>
        </row>
        <row r="1327">
          <cell r="A1327">
            <v>2670</v>
          </cell>
          <cell r="B1327" t="str">
            <v xml:space="preserve">Talijanska srednja škola - Rovinj </v>
          </cell>
        </row>
        <row r="1328">
          <cell r="A1328">
            <v>2660</v>
          </cell>
          <cell r="B1328" t="str">
            <v>Talijanska srednja škola Dante Alighieri - Pula</v>
          </cell>
        </row>
        <row r="1329">
          <cell r="A1329">
            <v>2648</v>
          </cell>
          <cell r="B1329" t="str">
            <v>Talijanska srednja škola Leonardo da Vinci - Buje</v>
          </cell>
        </row>
        <row r="1330">
          <cell r="A1330">
            <v>2608</v>
          </cell>
          <cell r="B1330" t="str">
            <v>Tehnička i industrijska škola Ruđera Boškovića u Sinju</v>
          </cell>
        </row>
        <row r="1331">
          <cell r="A1331">
            <v>2433</v>
          </cell>
          <cell r="B1331" t="str">
            <v>Tehnička škola - Bjelovar</v>
          </cell>
        </row>
        <row r="1332">
          <cell r="A1332">
            <v>2438</v>
          </cell>
          <cell r="B1332" t="str">
            <v>Tehnička škola - Daruvar</v>
          </cell>
        </row>
        <row r="1333">
          <cell r="A1333">
            <v>2395</v>
          </cell>
          <cell r="B1333" t="str">
            <v>Tehnička škola - Karlovac</v>
          </cell>
        </row>
        <row r="1334">
          <cell r="A1334">
            <v>2376</v>
          </cell>
          <cell r="B1334" t="str">
            <v>Tehnička škola - Kutina</v>
          </cell>
        </row>
        <row r="1335">
          <cell r="A1335">
            <v>2499</v>
          </cell>
          <cell r="B1335" t="str">
            <v>Tehnička škola - Požega</v>
          </cell>
        </row>
        <row r="1336">
          <cell r="A1336">
            <v>2663</v>
          </cell>
          <cell r="B1336" t="str">
            <v>Tehnička škola - Pula</v>
          </cell>
        </row>
        <row r="1337">
          <cell r="A1337">
            <v>2385</v>
          </cell>
          <cell r="B1337" t="str">
            <v>Tehnička škola - Sisak</v>
          </cell>
        </row>
        <row r="1338">
          <cell r="A1338">
            <v>2511</v>
          </cell>
          <cell r="B1338" t="str">
            <v>Tehnička škola - Slavonski Brod</v>
          </cell>
        </row>
        <row r="1339">
          <cell r="A1339">
            <v>2490</v>
          </cell>
          <cell r="B1339" t="str">
            <v>Tehnička škola - Virovitica</v>
          </cell>
        </row>
        <row r="1340">
          <cell r="A1340">
            <v>2527</v>
          </cell>
          <cell r="B1340" t="str">
            <v>Tehnička škola - Zadar</v>
          </cell>
        </row>
        <row r="1341">
          <cell r="A1341">
            <v>2740</v>
          </cell>
          <cell r="B1341" t="str">
            <v>Tehnička škola - Zagreb</v>
          </cell>
        </row>
        <row r="1342">
          <cell r="A1342">
            <v>2692</v>
          </cell>
          <cell r="B1342" t="str">
            <v>Tehnička škola - Čakovec</v>
          </cell>
        </row>
        <row r="1343">
          <cell r="A1343">
            <v>2576</v>
          </cell>
          <cell r="B1343" t="str">
            <v>Tehnička škola - Šibenik</v>
          </cell>
        </row>
        <row r="1344">
          <cell r="A1344">
            <v>2596</v>
          </cell>
          <cell r="B1344" t="str">
            <v>Tehnička škola - Županja</v>
          </cell>
        </row>
        <row r="1345">
          <cell r="A1345">
            <v>2553</v>
          </cell>
          <cell r="B1345" t="str">
            <v>Tehnička škola i prirodoslovna gimnazija Ruđera Boškovića - Osijek</v>
          </cell>
        </row>
        <row r="1346">
          <cell r="A1346">
            <v>2591</v>
          </cell>
          <cell r="B1346" t="str">
            <v>Tehnička škola Nikole Tesle - Vukovar</v>
          </cell>
        </row>
        <row r="1347">
          <cell r="A1347">
            <v>2581</v>
          </cell>
          <cell r="B1347" t="str">
            <v>Tehnička škola Ruđera Boškovića - Vinkovci</v>
          </cell>
        </row>
        <row r="1348">
          <cell r="A1348">
            <v>2764</v>
          </cell>
          <cell r="B1348" t="str">
            <v>Tehnička škola Ruđera Boškovića - Zagreb</v>
          </cell>
        </row>
        <row r="1349">
          <cell r="A1349">
            <v>2601</v>
          </cell>
          <cell r="B1349" t="str">
            <v>Tehnička škola u Imotskom</v>
          </cell>
        </row>
        <row r="1350">
          <cell r="A1350">
            <v>2463</v>
          </cell>
          <cell r="B1350" t="str">
            <v>Tehnička škola za strojarstvo i brodogradnju - Rijeka</v>
          </cell>
        </row>
        <row r="1351">
          <cell r="A1351">
            <v>2628</v>
          </cell>
          <cell r="B1351" t="str">
            <v>Tehnička škola za strojarstvo i mehatroniku - Split</v>
          </cell>
        </row>
        <row r="1352">
          <cell r="A1352">
            <v>2727</v>
          </cell>
          <cell r="B1352" t="str">
            <v>Treća ekonomska škola - Zagreb</v>
          </cell>
        </row>
        <row r="1353">
          <cell r="A1353">
            <v>2557</v>
          </cell>
          <cell r="B1353" t="str">
            <v>Trgovačka i komercijalna škola davor Milas - Osijek</v>
          </cell>
        </row>
        <row r="1354">
          <cell r="A1354">
            <v>2454</v>
          </cell>
          <cell r="B1354" t="str">
            <v>Trgovačka i tekstilna škola u Rijeci</v>
          </cell>
        </row>
        <row r="1355">
          <cell r="A1355">
            <v>2746</v>
          </cell>
          <cell r="B1355" t="str">
            <v>Trgovačka škola - Zagreb</v>
          </cell>
        </row>
        <row r="1356">
          <cell r="A1356">
            <v>2396</v>
          </cell>
          <cell r="B1356" t="str">
            <v>Trgovačko - ugostiteljska škola - Karlovac</v>
          </cell>
        </row>
        <row r="1357">
          <cell r="A1357">
            <v>2680</v>
          </cell>
          <cell r="B1357" t="str">
            <v>Turistička i ugostiteljska škola - Dubrovnik</v>
          </cell>
        </row>
        <row r="1358">
          <cell r="A1358">
            <v>2635</v>
          </cell>
          <cell r="B1358" t="str">
            <v>Turističko - ugostiteljska škola - Split</v>
          </cell>
        </row>
        <row r="1359">
          <cell r="A1359">
            <v>2655</v>
          </cell>
          <cell r="B1359" t="str">
            <v xml:space="preserve">Turističko - ugostiteljska škola Antona Štifanića - Poreč </v>
          </cell>
        </row>
        <row r="1360">
          <cell r="A1360">
            <v>2435</v>
          </cell>
          <cell r="B1360" t="str">
            <v>Turističko-ugostiteljska i prehrambena škola - Bjelovar</v>
          </cell>
        </row>
        <row r="1361">
          <cell r="A1361">
            <v>2574</v>
          </cell>
          <cell r="B1361" t="str">
            <v>Turističko-ugostiteljska škola - Šibenik</v>
          </cell>
        </row>
        <row r="1362">
          <cell r="A1362">
            <v>2447</v>
          </cell>
          <cell r="B1362" t="str">
            <v>Ugostiteljska škola - Opatija</v>
          </cell>
        </row>
        <row r="1363">
          <cell r="A1363">
            <v>2555</v>
          </cell>
          <cell r="B1363" t="str">
            <v>Ugostiteljsko - turistička škola - Osijek</v>
          </cell>
        </row>
        <row r="1364">
          <cell r="A1364">
            <v>2729</v>
          </cell>
          <cell r="B1364" t="str">
            <v>Ugostiteljsko-turističko učilište - Zagreb</v>
          </cell>
        </row>
        <row r="1365">
          <cell r="A1365">
            <v>2914</v>
          </cell>
          <cell r="B1365" t="str">
            <v>Umjetnička gimnazija Ars Animae s pravom javnosti - Split</v>
          </cell>
        </row>
        <row r="1366">
          <cell r="A1366">
            <v>60</v>
          </cell>
          <cell r="B1366" t="str">
            <v>Umjetnička škola Franje Lučića</v>
          </cell>
        </row>
        <row r="1367">
          <cell r="A1367">
            <v>2059</v>
          </cell>
          <cell r="B1367" t="str">
            <v>Umjetnička škola Luke Sorkočevića - Dubrovnik</v>
          </cell>
        </row>
        <row r="1368">
          <cell r="A1368">
            <v>2139</v>
          </cell>
          <cell r="B1368" t="str">
            <v>Umjetnička škola Miroslav Magdalenić - Čakovec</v>
          </cell>
        </row>
        <row r="1369">
          <cell r="A1369">
            <v>1959</v>
          </cell>
          <cell r="B1369" t="str">
            <v>Umjetnička škola Poreč</v>
          </cell>
        </row>
        <row r="1370">
          <cell r="A1370">
            <v>2745</v>
          </cell>
          <cell r="B1370" t="str">
            <v>Upravna škola Zagreb</v>
          </cell>
        </row>
        <row r="1371">
          <cell r="A1371">
            <v>4001</v>
          </cell>
          <cell r="B1371" t="str">
            <v>Učenički dom</v>
          </cell>
        </row>
        <row r="1372">
          <cell r="A1372">
            <v>4046</v>
          </cell>
          <cell r="B1372" t="str">
            <v>Učenički dom Hrvatski učiteljski konvikt</v>
          </cell>
        </row>
        <row r="1373">
          <cell r="A1373">
            <v>4048</v>
          </cell>
          <cell r="B1373" t="str">
            <v>Učenički dom Lovran</v>
          </cell>
        </row>
        <row r="1374">
          <cell r="A1374">
            <v>4049</v>
          </cell>
          <cell r="B1374" t="str">
            <v>Učenički dom Marije Jambrišak</v>
          </cell>
        </row>
        <row r="1375">
          <cell r="A1375">
            <v>4054</v>
          </cell>
          <cell r="B1375" t="str">
            <v>Učenički dom Varaždin</v>
          </cell>
        </row>
        <row r="1376">
          <cell r="A1376">
            <v>2845</v>
          </cell>
          <cell r="B1376" t="str">
            <v>Učilište za popularnu i jazz glazbu</v>
          </cell>
        </row>
        <row r="1377">
          <cell r="A1377">
            <v>2700</v>
          </cell>
          <cell r="B1377" t="str">
            <v>V. gimnazija - Zagreb</v>
          </cell>
        </row>
        <row r="1378">
          <cell r="A1378">
            <v>2623</v>
          </cell>
          <cell r="B1378" t="str">
            <v>V. gimnazija Vladimir Nazor - Split</v>
          </cell>
        </row>
        <row r="1379">
          <cell r="A1379">
            <v>630</v>
          </cell>
          <cell r="B1379" t="str">
            <v>V. osnovna škola - Bjelovar</v>
          </cell>
        </row>
        <row r="1380">
          <cell r="A1380">
            <v>465</v>
          </cell>
          <cell r="B1380" t="str">
            <v>V. osnovna škola - Varaždin</v>
          </cell>
        </row>
        <row r="1381">
          <cell r="A1381">
            <v>2719</v>
          </cell>
          <cell r="B1381" t="str">
            <v>Veterinarska škola - Zagreb</v>
          </cell>
        </row>
        <row r="1382">
          <cell r="A1382">
            <v>466</v>
          </cell>
          <cell r="B1382" t="str">
            <v>VI. osnovna škola - Varaždin</v>
          </cell>
        </row>
        <row r="1383">
          <cell r="A1383">
            <v>2702</v>
          </cell>
          <cell r="B1383" t="str">
            <v>VII. gimnazija - Zagreb</v>
          </cell>
        </row>
        <row r="1384">
          <cell r="A1384">
            <v>468</v>
          </cell>
          <cell r="B1384" t="str">
            <v>VII. osnovna škola - Varaždin</v>
          </cell>
        </row>
        <row r="1385">
          <cell r="A1385">
            <v>2330</v>
          </cell>
          <cell r="B1385" t="str">
            <v>Waldorfska škola u Zagrebu</v>
          </cell>
        </row>
        <row r="1386">
          <cell r="A1386">
            <v>2705</v>
          </cell>
          <cell r="B1386" t="str">
            <v>X. gimnazija Ivan Supek - Zagreb</v>
          </cell>
        </row>
        <row r="1387">
          <cell r="A1387">
            <v>2706</v>
          </cell>
          <cell r="B1387" t="str">
            <v>XI. gimnazija - Zagreb</v>
          </cell>
        </row>
        <row r="1388">
          <cell r="A1388">
            <v>2707</v>
          </cell>
          <cell r="B1388" t="str">
            <v>XII. gimnazija - Zagreb</v>
          </cell>
        </row>
        <row r="1389">
          <cell r="A1389">
            <v>2708</v>
          </cell>
          <cell r="B1389" t="str">
            <v>XIII. gimnazija - Zagreb</v>
          </cell>
        </row>
        <row r="1390">
          <cell r="A1390">
            <v>2710</v>
          </cell>
          <cell r="B1390" t="str">
            <v>XV. gimnazija - Zagreb</v>
          </cell>
        </row>
        <row r="1391">
          <cell r="A1391">
            <v>2711</v>
          </cell>
          <cell r="B1391" t="str">
            <v>XVI. gimnazija - Zagreb</v>
          </cell>
        </row>
        <row r="1392">
          <cell r="A1392">
            <v>2713</v>
          </cell>
          <cell r="B1392" t="str">
            <v>XVIII. gimnazija - Zagreb</v>
          </cell>
        </row>
        <row r="1393">
          <cell r="A1393">
            <v>2536</v>
          </cell>
          <cell r="B1393" t="str">
            <v>Zadarska privatna gimnazija s pravom javnosti</v>
          </cell>
        </row>
        <row r="1394">
          <cell r="A1394">
            <v>4000</v>
          </cell>
          <cell r="B1394" t="str">
            <v>Zadruga</v>
          </cell>
        </row>
        <row r="1395">
          <cell r="A1395">
            <v>2775</v>
          </cell>
          <cell r="B1395" t="str">
            <v>Zagrebačka umjetnička gimnazija s pravom javnosti</v>
          </cell>
        </row>
        <row r="1396">
          <cell r="A1396">
            <v>2586</v>
          </cell>
          <cell r="B1396" t="str">
            <v>Zdravstvena i veterinarska škola Dr. Andrije Štampara - Vinkovci</v>
          </cell>
        </row>
        <row r="1397">
          <cell r="A1397">
            <v>2634</v>
          </cell>
          <cell r="B1397" t="str">
            <v>Zdravstvena škola - Split</v>
          </cell>
        </row>
        <row r="1398">
          <cell r="A1398">
            <v>2714</v>
          </cell>
          <cell r="B1398" t="str">
            <v>Zdravstveno učilište - Zagreb</v>
          </cell>
        </row>
        <row r="1399">
          <cell r="A1399">
            <v>2359</v>
          </cell>
          <cell r="B1399" t="str">
            <v>Zrakoplovna tehnička škola Rudolfa Perešina</v>
          </cell>
        </row>
        <row r="1400">
          <cell r="A1400">
            <v>646</v>
          </cell>
          <cell r="B1400" t="str">
            <v>Češka osnovna škola Jana Amosa Komenskog - Daruvar</v>
          </cell>
        </row>
        <row r="1401">
          <cell r="A1401">
            <v>690</v>
          </cell>
          <cell r="B1401" t="str">
            <v>Češka osnovna škola Josipa Ružičke - Končanica</v>
          </cell>
        </row>
        <row r="1402">
          <cell r="A1402">
            <v>2580</v>
          </cell>
          <cell r="B1402" t="str">
            <v>Šibenska privatna gimnazija s pravom javnosti</v>
          </cell>
        </row>
        <row r="1403">
          <cell r="A1403">
            <v>2342</v>
          </cell>
          <cell r="B1403" t="str">
            <v>Škola kreativnog razvoja dr.Časl</v>
          </cell>
        </row>
        <row r="1404">
          <cell r="A1404">
            <v>2633</v>
          </cell>
          <cell r="B1404" t="str">
            <v>Škola likovnih umjetnosti - Split</v>
          </cell>
        </row>
        <row r="1405">
          <cell r="A1405">
            <v>2531</v>
          </cell>
          <cell r="B1405" t="str">
            <v>Škola primijenjene umjetnosti i dizajna - Zadar</v>
          </cell>
        </row>
        <row r="1406">
          <cell r="A1406">
            <v>2747</v>
          </cell>
          <cell r="B1406" t="str">
            <v>Škola primijenjene umjetnosti i dizajna - Zagreb</v>
          </cell>
        </row>
        <row r="1407">
          <cell r="A1407">
            <v>2558</v>
          </cell>
          <cell r="B1407" t="str">
            <v>Škola primijenjene umjetnosti i dizajna Osijek</v>
          </cell>
        </row>
        <row r="1408">
          <cell r="A1408">
            <v>2659</v>
          </cell>
          <cell r="B1408" t="str">
            <v>Škola primijenjenih umjetnosti i dizajna - Pula</v>
          </cell>
        </row>
        <row r="1409">
          <cell r="A1409">
            <v>2327</v>
          </cell>
          <cell r="B1409" t="str">
            <v>Škola suvremenog plesa Ane Maletić - Zagreb</v>
          </cell>
        </row>
        <row r="1410">
          <cell r="A1410">
            <v>2731</v>
          </cell>
          <cell r="B1410" t="str">
            <v>Škola za cestovni promet - Zagreb</v>
          </cell>
        </row>
        <row r="1411">
          <cell r="A1411">
            <v>2631</v>
          </cell>
          <cell r="B1411" t="str">
            <v>Škola za dizajn, grafiku i održivu gradnju - Split</v>
          </cell>
        </row>
        <row r="1412">
          <cell r="A1412">
            <v>2326</v>
          </cell>
          <cell r="B1412" t="str">
            <v>Škola za klasični balet - Zagreb</v>
          </cell>
        </row>
        <row r="1413">
          <cell r="A1413">
            <v>2715</v>
          </cell>
          <cell r="B1413" t="str">
            <v>Škola za medicinske sestre Mlinarska</v>
          </cell>
        </row>
        <row r="1414">
          <cell r="A1414">
            <v>2716</v>
          </cell>
          <cell r="B1414" t="str">
            <v>Škola za medicinske sestre Vinogradska</v>
          </cell>
        </row>
        <row r="1415">
          <cell r="A1415">
            <v>2718</v>
          </cell>
          <cell r="B1415" t="str">
            <v>Škola za medicinske sestre Vrapče</v>
          </cell>
        </row>
        <row r="1416">
          <cell r="A1416">
            <v>2744</v>
          </cell>
          <cell r="B1416" t="str">
            <v>Škola za montažu instalacija i metalnih konstrukcija</v>
          </cell>
        </row>
        <row r="1417">
          <cell r="A1417">
            <v>1980</v>
          </cell>
          <cell r="B1417" t="str">
            <v>Škola za odgoj i obrazovanje - Pula</v>
          </cell>
        </row>
        <row r="1418">
          <cell r="A1418">
            <v>2559</v>
          </cell>
          <cell r="B1418" t="str">
            <v>Škola za osposobljavanje i obrazovanje Vinko Bek</v>
          </cell>
        </row>
        <row r="1419">
          <cell r="A1419">
            <v>2717</v>
          </cell>
          <cell r="B1419" t="str">
            <v>Škola za primalje - Zagreb</v>
          </cell>
        </row>
        <row r="1420">
          <cell r="A1420">
            <v>2473</v>
          </cell>
          <cell r="B1420" t="str">
            <v>Škola za primijenjenu umjetnost u Rijeci</v>
          </cell>
        </row>
        <row r="1421">
          <cell r="A1421">
            <v>2734</v>
          </cell>
          <cell r="B1421" t="str">
            <v>Škola za modu i dizajn</v>
          </cell>
        </row>
        <row r="1422">
          <cell r="A1422">
            <v>2656</v>
          </cell>
          <cell r="B1422" t="str">
            <v>Škola za turizam, ugostiteljstvo i trgovinu - Pula</v>
          </cell>
        </row>
        <row r="1423">
          <cell r="A1423">
            <v>2366</v>
          </cell>
          <cell r="B1423" t="str">
            <v>Škola za umjetnost, dizajn, grafiku i odjeću - Zabok</v>
          </cell>
        </row>
        <row r="1424">
          <cell r="A1424">
            <v>2748</v>
          </cell>
          <cell r="B1424" t="str">
            <v>Športska gimnazija - Zagreb</v>
          </cell>
        </row>
        <row r="1425">
          <cell r="A1425">
            <v>2393</v>
          </cell>
          <cell r="B1425" t="str">
            <v>Šumarska i drvodjeljska škola - Karlovac</v>
          </cell>
        </row>
        <row r="1426">
          <cell r="A1426">
            <v>2477</v>
          </cell>
          <cell r="B1426" t="str">
            <v>Željeznička tehnička škola - Moravice</v>
          </cell>
        </row>
        <row r="1427">
          <cell r="A1427">
            <v>2751</v>
          </cell>
          <cell r="B1427" t="str">
            <v>Ženska opća gimnazija Družbe sestara milosrdnica - s pravom javnosti</v>
          </cell>
        </row>
        <row r="1428">
          <cell r="A1428">
            <v>4043</v>
          </cell>
          <cell r="B1428" t="str">
            <v>Ženski đački dom Dubrovnik</v>
          </cell>
        </row>
        <row r="1429">
          <cell r="A1429">
            <v>4007</v>
          </cell>
          <cell r="B1429" t="str">
            <v>Ženski đački dom Split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3050</v>
          </cell>
          <cell r="B17" t="str">
            <v>Centar za odgoj i obrazovanje Lug</v>
          </cell>
        </row>
        <row r="18">
          <cell r="A18">
            <v>2345</v>
          </cell>
          <cell r="B18" t="str">
            <v>Centar za odgoj i obrazovanje Prekrižje - Zagreb</v>
          </cell>
        </row>
        <row r="19">
          <cell r="A19">
            <v>3065</v>
          </cell>
          <cell r="B19" t="str">
            <v>Centar za odgoj i obrazovanje pri Odgojnom domu - Ivanec</v>
          </cell>
        </row>
        <row r="20">
          <cell r="A20">
            <v>653</v>
          </cell>
          <cell r="B20" t="str">
            <v xml:space="preserve">Centar za odgoj i obrazovanje Rudolf Steiner - Daruvar </v>
          </cell>
        </row>
        <row r="21">
          <cell r="A21">
            <v>3094</v>
          </cell>
          <cell r="B21" t="str">
            <v>Centar za odgoj i obrazovanje Slava Raškaj - Split</v>
          </cell>
        </row>
        <row r="22">
          <cell r="A22">
            <v>2339</v>
          </cell>
          <cell r="B22" t="str">
            <v>Centar za odgoj i obrazovanje Slava Raškaj - Zagreb</v>
          </cell>
        </row>
        <row r="23">
          <cell r="A23">
            <v>467</v>
          </cell>
          <cell r="B23" t="str">
            <v>Centar za odgoj i obrazovanje Tomislav Špoljar</v>
          </cell>
        </row>
        <row r="24">
          <cell r="A24">
            <v>2338</v>
          </cell>
          <cell r="B24" t="str">
            <v>Centar za odgoj i obrazovanje Vinko Bek</v>
          </cell>
        </row>
        <row r="25">
          <cell r="A25">
            <v>166</v>
          </cell>
          <cell r="B25" t="str">
            <v>Centar za odgoj i obrazovanje Zajezda</v>
          </cell>
        </row>
        <row r="26">
          <cell r="A26">
            <v>3082</v>
          </cell>
          <cell r="B26" t="str">
            <v xml:space="preserve">Centar za odgoj i obrazovanje Šubićevac </v>
          </cell>
        </row>
        <row r="27">
          <cell r="A27">
            <v>553</v>
          </cell>
          <cell r="B27" t="str">
            <v>Centar za odgoj, obrazovanje i rehabilitaciju - Križevci</v>
          </cell>
        </row>
        <row r="28">
          <cell r="A28">
            <v>966</v>
          </cell>
          <cell r="B28" t="str">
            <v>Centar za odgoj, obrazovanje i rehabilitaciju - Virovitica</v>
          </cell>
        </row>
        <row r="29">
          <cell r="A29">
            <v>536</v>
          </cell>
          <cell r="B29" t="str">
            <v>Centar za odgoj, obrazovanje i rehabilitaciju Podravsko sunce</v>
          </cell>
        </row>
        <row r="30">
          <cell r="A30">
            <v>3048</v>
          </cell>
          <cell r="B30" t="str">
            <v>Centar za rehabilitaciju Stančić</v>
          </cell>
        </row>
        <row r="31">
          <cell r="A31">
            <v>3117</v>
          </cell>
          <cell r="B31" t="str">
            <v>Centar za rehabilitaciju Zagreb</v>
          </cell>
        </row>
        <row r="32">
          <cell r="A32">
            <v>4010</v>
          </cell>
          <cell r="B32" t="str">
            <v>Dom za odgoj djece i mladeži Split</v>
          </cell>
        </row>
        <row r="33">
          <cell r="A33">
            <v>2726</v>
          </cell>
          <cell r="B33" t="str">
            <v>Druga ekonomska škola - Zagreb</v>
          </cell>
        </row>
        <row r="34">
          <cell r="A34">
            <v>2407</v>
          </cell>
          <cell r="B34" t="str">
            <v>Druga gimnazija - Varaždin</v>
          </cell>
        </row>
        <row r="35">
          <cell r="A35">
            <v>4029</v>
          </cell>
          <cell r="B35" t="str">
            <v>Druga opća privatna gimnazija s pravom javnosti</v>
          </cell>
        </row>
        <row r="36">
          <cell r="A36">
            <v>2539</v>
          </cell>
          <cell r="B36" t="str">
            <v>Druga srednja škola - Beli Manastir</v>
          </cell>
        </row>
        <row r="37">
          <cell r="A37">
            <v>2739</v>
          </cell>
          <cell r="B37" t="str">
            <v>Drvodjeljska škola - Zagreb</v>
          </cell>
        </row>
        <row r="38">
          <cell r="A38">
            <v>2584</v>
          </cell>
          <cell r="B38" t="str">
            <v>Drvodjelska tehnička škola - Vinkovci</v>
          </cell>
        </row>
        <row r="39">
          <cell r="A39">
            <v>3128</v>
          </cell>
          <cell r="B39" t="str">
            <v>Dubrovačka privatna gimnazija</v>
          </cell>
        </row>
        <row r="40">
          <cell r="A40">
            <v>2432</v>
          </cell>
          <cell r="B40" t="str">
            <v xml:space="preserve">Ekonomska i birotehnička škola - Bjelovar </v>
          </cell>
        </row>
        <row r="41">
          <cell r="A41">
            <v>2676</v>
          </cell>
          <cell r="B41" t="str">
            <v>Ekonomska i trgovačka škola - Dubrovnik</v>
          </cell>
        </row>
        <row r="42">
          <cell r="A42">
            <v>2693</v>
          </cell>
          <cell r="B42" t="str">
            <v>Ekonomska i trgovačka škola - Čakovec</v>
          </cell>
        </row>
        <row r="43">
          <cell r="A43">
            <v>2583</v>
          </cell>
          <cell r="B43" t="str">
            <v>Ekonomska i trgovačka škola Ivana Domca</v>
          </cell>
        </row>
        <row r="44">
          <cell r="A44">
            <v>2440</v>
          </cell>
          <cell r="B44" t="str">
            <v>Ekonomska i turistička škola - Daruvar</v>
          </cell>
        </row>
        <row r="45">
          <cell r="A45">
            <v>2554</v>
          </cell>
          <cell r="B45" t="str">
            <v>Ekonomska i upravna škola - Osijek</v>
          </cell>
        </row>
        <row r="46">
          <cell r="A46">
            <v>2600</v>
          </cell>
          <cell r="B46" t="str">
            <v>Ekonomska škola - Imotski</v>
          </cell>
        </row>
        <row r="47">
          <cell r="A47">
            <v>2497</v>
          </cell>
          <cell r="B47" t="str">
            <v>Ekonomska škola - Požega</v>
          </cell>
        </row>
        <row r="48">
          <cell r="A48">
            <v>2661</v>
          </cell>
          <cell r="B48" t="str">
            <v>Ekonomska škola - Pula</v>
          </cell>
        </row>
        <row r="49">
          <cell r="A49">
            <v>2386</v>
          </cell>
          <cell r="B49" t="str">
            <v>Ekonomska škola - Sisak</v>
          </cell>
        </row>
        <row r="50">
          <cell r="A50">
            <v>2356</v>
          </cell>
          <cell r="B50" t="str">
            <v>Ekonomska škola - Velika Gorica</v>
          </cell>
        </row>
        <row r="51">
          <cell r="A51">
            <v>2590</v>
          </cell>
          <cell r="B51" t="str">
            <v>Ekonomska škola - Vukovar</v>
          </cell>
        </row>
        <row r="52">
          <cell r="A52">
            <v>2571</v>
          </cell>
          <cell r="B52" t="str">
            <v>Ekonomska škola - Šibenik</v>
          </cell>
        </row>
        <row r="53">
          <cell r="A53">
            <v>2541</v>
          </cell>
          <cell r="B53" t="str">
            <v>Ekonomska škola Braća Radić</v>
          </cell>
        </row>
        <row r="54">
          <cell r="A54">
            <v>4008</v>
          </cell>
          <cell r="B54" t="str">
            <v>Ekonomska škola braća Radić Đakovo</v>
          </cell>
        </row>
        <row r="55">
          <cell r="A55">
            <v>2456</v>
          </cell>
          <cell r="B55" t="str">
            <v xml:space="preserve">Ekonomska škola Mije Mirkovića - Rijeka </v>
          </cell>
        </row>
        <row r="56">
          <cell r="A56">
            <v>2352</v>
          </cell>
          <cell r="B56" t="str">
            <v>Ekonomska, trgovačka i ugostiteljska škola - Samobor</v>
          </cell>
        </row>
        <row r="57">
          <cell r="A57">
            <v>2532</v>
          </cell>
          <cell r="B57" t="str">
            <v>Ekonomsko - birotehnička i trgovačka škola - Zadar</v>
          </cell>
        </row>
        <row r="58">
          <cell r="A58">
            <v>2512</v>
          </cell>
          <cell r="B58" t="str">
            <v>Ekonomsko - birotehnička škola - Slavonski Brod</v>
          </cell>
        </row>
        <row r="59">
          <cell r="A59">
            <v>2625</v>
          </cell>
          <cell r="B59" t="str">
            <v>Ekonomsko - birotehnička škola - Split</v>
          </cell>
        </row>
        <row r="60">
          <cell r="A60">
            <v>2392</v>
          </cell>
          <cell r="B60" t="str">
            <v>Ekonomsko - turistička škola - Karlovac</v>
          </cell>
        </row>
        <row r="61">
          <cell r="A61">
            <v>2464</v>
          </cell>
          <cell r="B61" t="str">
            <v>Elektroindustrijska i obrtnička škola - Rijeka</v>
          </cell>
        </row>
        <row r="62">
          <cell r="A62">
            <v>2722</v>
          </cell>
          <cell r="B62" t="str">
            <v>Elektrostrojarska obrtnička škola - Zagreb</v>
          </cell>
        </row>
        <row r="63">
          <cell r="A63">
            <v>2408</v>
          </cell>
          <cell r="B63" t="str">
            <v>Elektrostrojarska škola - Varaždin</v>
          </cell>
        </row>
        <row r="64">
          <cell r="A64">
            <v>2506</v>
          </cell>
          <cell r="B64" t="str">
            <v>Elektrotehnička i ekonomska škola - Nova Gradiška</v>
          </cell>
        </row>
        <row r="65">
          <cell r="A65">
            <v>2545</v>
          </cell>
          <cell r="B65" t="str">
            <v>Elektrotehnička i prometna škola - Osijek</v>
          </cell>
        </row>
        <row r="66">
          <cell r="A66">
            <v>2616</v>
          </cell>
          <cell r="B66" t="str">
            <v>Elektrotehnička škola - Split</v>
          </cell>
        </row>
        <row r="67">
          <cell r="A67">
            <v>2721</v>
          </cell>
          <cell r="B67" t="str">
            <v>Elektrotehnička škola - Zagreb</v>
          </cell>
        </row>
        <row r="68">
          <cell r="A68">
            <v>2609</v>
          </cell>
          <cell r="B68" t="str">
            <v>Franjevačka klasična gimnazija u Sinju s pravom javnosti</v>
          </cell>
        </row>
        <row r="69">
          <cell r="A69">
            <v>2564</v>
          </cell>
          <cell r="B69" t="str">
            <v>Gaudeamus, prva privatna srednja škola u Osijeku s pravom javnosti</v>
          </cell>
        </row>
        <row r="70">
          <cell r="A70">
            <v>2724</v>
          </cell>
          <cell r="B70" t="str">
            <v>Geodetska tehnička škola - Zagreb</v>
          </cell>
        </row>
        <row r="71">
          <cell r="A71">
            <v>2496</v>
          </cell>
          <cell r="B71" t="str">
            <v>Gimnazija - Požega</v>
          </cell>
        </row>
        <row r="72">
          <cell r="A72">
            <v>2690</v>
          </cell>
          <cell r="B72" t="str">
            <v>Gimnazija - Čakovec</v>
          </cell>
        </row>
        <row r="73">
          <cell r="A73">
            <v>2542</v>
          </cell>
          <cell r="B73" t="str">
            <v>Gimnazija A.G.Matoša - Đakovo</v>
          </cell>
        </row>
        <row r="74">
          <cell r="A74">
            <v>2461</v>
          </cell>
          <cell r="B74" t="str">
            <v>Gimnazija Andrije Mohorovičića - Rijeka</v>
          </cell>
        </row>
        <row r="75">
          <cell r="A75">
            <v>2353</v>
          </cell>
          <cell r="B75" t="str">
            <v>Gimnazija Antuna Gustava Matoša - Samobor</v>
          </cell>
        </row>
        <row r="76">
          <cell r="A76">
            <v>2367</v>
          </cell>
          <cell r="B76" t="str">
            <v>Gimnazija Antuna Gustava Matoša - Zabok</v>
          </cell>
        </row>
        <row r="77">
          <cell r="A77">
            <v>2575</v>
          </cell>
          <cell r="B77" t="str">
            <v>Gimnazija Antuna Vrančića</v>
          </cell>
        </row>
        <row r="78">
          <cell r="A78">
            <v>2537</v>
          </cell>
          <cell r="B78" t="str">
            <v>Gimnazija Beli Manastir</v>
          </cell>
        </row>
        <row r="79">
          <cell r="A79">
            <v>2403</v>
          </cell>
          <cell r="B79" t="str">
            <v>Gimnazija Bernardina Frankopana</v>
          </cell>
        </row>
        <row r="80">
          <cell r="A80">
            <v>2429</v>
          </cell>
          <cell r="B80" t="str">
            <v>Gimnazija Bjelovar</v>
          </cell>
        </row>
        <row r="81">
          <cell r="A81">
            <v>2439</v>
          </cell>
          <cell r="B81" t="str">
            <v>Gimnazija Daruvar</v>
          </cell>
        </row>
        <row r="82">
          <cell r="A82">
            <v>2607</v>
          </cell>
          <cell r="B82" t="str">
            <v>Gimnazija Dinka Šimunovića u Sinju</v>
          </cell>
        </row>
        <row r="83">
          <cell r="A83">
            <v>2421</v>
          </cell>
          <cell r="B83" t="str">
            <v>Gimnazija Dr. Ivana Kranjčeva Đurđevac</v>
          </cell>
        </row>
        <row r="84">
          <cell r="A84">
            <v>2602</v>
          </cell>
          <cell r="B84" t="str">
            <v>Gimnazija Dr. Mate Ujevića</v>
          </cell>
        </row>
        <row r="85">
          <cell r="A85">
            <v>2677</v>
          </cell>
          <cell r="B85" t="str">
            <v>Gimnazija Dubrovnik</v>
          </cell>
        </row>
        <row r="86">
          <cell r="A86">
            <v>2448</v>
          </cell>
          <cell r="B86" t="str">
            <v>Gimnazija Eugena Kumičića - Opatija</v>
          </cell>
        </row>
        <row r="87">
          <cell r="A87">
            <v>2422</v>
          </cell>
          <cell r="B87" t="str">
            <v>Gimnazija Fran Galović - Koprivnica</v>
          </cell>
        </row>
        <row r="88">
          <cell r="A88">
            <v>2520</v>
          </cell>
          <cell r="B88" t="str">
            <v>Gimnazija Franje Petrića - Zadar</v>
          </cell>
        </row>
        <row r="89">
          <cell r="A89">
            <v>4047</v>
          </cell>
          <cell r="B89" t="str">
            <v>Gimnazija Futura Aetas Nostra Est</v>
          </cell>
        </row>
        <row r="90">
          <cell r="A90">
            <v>2483</v>
          </cell>
          <cell r="B90" t="str">
            <v>Gimnazija Gospić</v>
          </cell>
        </row>
        <row r="91">
          <cell r="A91">
            <v>2776</v>
          </cell>
          <cell r="B91" t="str">
            <v>Gimnazija i ekonomska škola Benedikta Kotruljevića, s pravom javnosti</v>
          </cell>
        </row>
        <row r="92">
          <cell r="A92">
            <v>2652</v>
          </cell>
          <cell r="B92" t="str">
            <v>Gimnazija i strukovna škola Jurja Dobrile - Pazin</v>
          </cell>
        </row>
        <row r="93">
          <cell r="A93">
            <v>2425</v>
          </cell>
          <cell r="B93" t="str">
            <v>Gimnazija Ivana Zakmardija Dijankovečkoga - Križevci</v>
          </cell>
        </row>
        <row r="94">
          <cell r="A94">
            <v>4014</v>
          </cell>
          <cell r="B94" t="str">
            <v>Gimnazija Josipa Slavenskog Čakovec</v>
          </cell>
        </row>
        <row r="95">
          <cell r="A95">
            <v>2522</v>
          </cell>
          <cell r="B95" t="str">
            <v>Gimnazija Jurja Barakovića</v>
          </cell>
        </row>
        <row r="96">
          <cell r="A96">
            <v>2390</v>
          </cell>
          <cell r="B96" t="str">
            <v>Gimnazija Karlovac</v>
          </cell>
        </row>
        <row r="97">
          <cell r="A97">
            <v>2709</v>
          </cell>
          <cell r="B97" t="str">
            <v>Gimnazija Lucijana Vranjanina</v>
          </cell>
        </row>
        <row r="98">
          <cell r="A98">
            <v>4022</v>
          </cell>
          <cell r="B98" t="str">
            <v>Gimnazija Marul</v>
          </cell>
        </row>
        <row r="99">
          <cell r="A99">
            <v>2509</v>
          </cell>
          <cell r="B99" t="str">
            <v>Gimnazija Matija Mesić</v>
          </cell>
        </row>
        <row r="100">
          <cell r="A100">
            <v>2582</v>
          </cell>
          <cell r="B100" t="str">
            <v>Gimnazija Matije Antuna Reljkovića</v>
          </cell>
        </row>
        <row r="101">
          <cell r="A101">
            <v>2686</v>
          </cell>
          <cell r="B101" t="str">
            <v>Gimnazija Metković</v>
          </cell>
        </row>
        <row r="102">
          <cell r="A102">
            <v>2504</v>
          </cell>
          <cell r="B102" t="str">
            <v>Gimnazija Nova Gradiška</v>
          </cell>
        </row>
        <row r="103">
          <cell r="A103">
            <v>2489</v>
          </cell>
          <cell r="B103" t="str">
            <v>Gimnazija Petra Preradovića - Virovitica</v>
          </cell>
        </row>
        <row r="104">
          <cell r="A104">
            <v>2657</v>
          </cell>
          <cell r="B104" t="str">
            <v>Gimnazija Pula</v>
          </cell>
        </row>
        <row r="105">
          <cell r="A105">
            <v>4012</v>
          </cell>
          <cell r="B105" t="str">
            <v>Gimnazija Sesvete</v>
          </cell>
        </row>
        <row r="106">
          <cell r="A106">
            <v>2381</v>
          </cell>
          <cell r="B106" t="str">
            <v>Gimnazija Sisak</v>
          </cell>
        </row>
        <row r="107">
          <cell r="A107">
            <v>2703</v>
          </cell>
          <cell r="B107" t="str">
            <v>Gimnazija Tituša Brezovačkog</v>
          </cell>
        </row>
        <row r="108">
          <cell r="A108">
            <v>2357</v>
          </cell>
          <cell r="B108" t="str">
            <v>Gimnazija Velika Gorica</v>
          </cell>
        </row>
        <row r="109">
          <cell r="A109">
            <v>2521</v>
          </cell>
          <cell r="B109" t="str">
            <v>Gimnazija Vladimira Nazora</v>
          </cell>
        </row>
        <row r="110">
          <cell r="A110">
            <v>2589</v>
          </cell>
          <cell r="B110" t="str">
            <v>Gimnazija Vukovar</v>
          </cell>
        </row>
        <row r="111">
          <cell r="A111">
            <v>2595</v>
          </cell>
          <cell r="B111" t="str">
            <v>Gimnazija Županja</v>
          </cell>
        </row>
        <row r="112">
          <cell r="A112">
            <v>2642</v>
          </cell>
          <cell r="B112" t="str">
            <v>Gimnazijski kolegij Kraljica Jelena s pravom javnosti - Split</v>
          </cell>
        </row>
        <row r="113">
          <cell r="A113">
            <v>4021</v>
          </cell>
          <cell r="B113" t="str">
            <v>Glazbena škola "Muzički atelje"</v>
          </cell>
        </row>
        <row r="114">
          <cell r="A114">
            <v>552</v>
          </cell>
          <cell r="B114" t="str">
            <v>Glazbena škola Alberta Štrige - Križevci</v>
          </cell>
        </row>
        <row r="115">
          <cell r="A115">
            <v>2337</v>
          </cell>
          <cell r="B115" t="str">
            <v>Glazbena škola Blagoja Berse - Zagreb</v>
          </cell>
        </row>
        <row r="116">
          <cell r="A116">
            <v>1252</v>
          </cell>
          <cell r="B116" t="str">
            <v>Glazbena škola Blagoje Bersa - Zadar</v>
          </cell>
        </row>
        <row r="117">
          <cell r="A117">
            <v>3139</v>
          </cell>
          <cell r="B117" t="str">
            <v>Glazbena škola Brkanović</v>
          </cell>
        </row>
        <row r="118">
          <cell r="A118">
            <v>652</v>
          </cell>
          <cell r="B118" t="str">
            <v xml:space="preserve">Glazbena škola Brune Bjelinskog - Daruvar </v>
          </cell>
        </row>
        <row r="119">
          <cell r="A119">
            <v>1685</v>
          </cell>
          <cell r="B119" t="str">
            <v xml:space="preserve">Glazbena škola Dr. Fra Ivan Glibotić - Imotski </v>
          </cell>
        </row>
        <row r="120">
          <cell r="A120">
            <v>31</v>
          </cell>
          <cell r="B120" t="str">
            <v>Glazbena škola Ferdo Livadić</v>
          </cell>
        </row>
        <row r="121">
          <cell r="A121">
            <v>2851</v>
          </cell>
          <cell r="B121" t="str">
            <v>Glazbena škola Fortunat Pintarića</v>
          </cell>
        </row>
        <row r="122">
          <cell r="A122">
            <v>298</v>
          </cell>
          <cell r="B122" t="str">
            <v>Glazbena škola Frana Lhotke</v>
          </cell>
        </row>
        <row r="123">
          <cell r="A123">
            <v>1384</v>
          </cell>
          <cell r="B123" t="str">
            <v>Glazbena škola Franje Kuhača - Osijek</v>
          </cell>
        </row>
        <row r="124">
          <cell r="A124">
            <v>1555</v>
          </cell>
          <cell r="B124" t="str">
            <v>Glazbena škola Ivana Lukačića</v>
          </cell>
        </row>
        <row r="125">
          <cell r="A125">
            <v>803</v>
          </cell>
          <cell r="B125" t="str">
            <v>Glazbena škola Ivana Matetića - Ronjgova - Rijeka</v>
          </cell>
        </row>
        <row r="126">
          <cell r="A126">
            <v>1981</v>
          </cell>
          <cell r="B126" t="str">
            <v>Glazbena škola Ivana Matetića - Ronjgova Pula</v>
          </cell>
        </row>
        <row r="127">
          <cell r="A127">
            <v>965</v>
          </cell>
          <cell r="B127" t="str">
            <v>Glazbena škola Jan Vlašimsky - Virovitica</v>
          </cell>
        </row>
        <row r="128">
          <cell r="A128">
            <v>4026</v>
          </cell>
          <cell r="B128" t="str">
            <v>Glazbena škola Jastrebarsko</v>
          </cell>
        </row>
        <row r="129">
          <cell r="A129">
            <v>1779</v>
          </cell>
          <cell r="B129" t="str">
            <v xml:space="preserve">Glazbena škola Josipa Hatzea </v>
          </cell>
        </row>
        <row r="130">
          <cell r="A130">
            <v>2588</v>
          </cell>
          <cell r="B130" t="str">
            <v>Glazbena škola Josipa Runjanina</v>
          </cell>
        </row>
        <row r="131">
          <cell r="A131">
            <v>366</v>
          </cell>
          <cell r="B131" t="str">
            <v>Glazbena škola Karlovac</v>
          </cell>
        </row>
        <row r="132">
          <cell r="A132">
            <v>1691</v>
          </cell>
          <cell r="B132" t="str">
            <v>Glazbena škola Makarska</v>
          </cell>
        </row>
        <row r="133">
          <cell r="A133">
            <v>2332</v>
          </cell>
          <cell r="B133" t="str">
            <v>Glazbena škola Pavla Markovca</v>
          </cell>
        </row>
        <row r="134">
          <cell r="A134">
            <v>1035</v>
          </cell>
          <cell r="B134" t="str">
            <v>Glazbena škola Požega</v>
          </cell>
        </row>
        <row r="135">
          <cell r="A135">
            <v>2846</v>
          </cell>
          <cell r="B135" t="str">
            <v>Glazbena škola Pregrada</v>
          </cell>
        </row>
        <row r="136">
          <cell r="A136">
            <v>1122</v>
          </cell>
          <cell r="B136" t="str">
            <v>Glazbena škola Slavonski Brod</v>
          </cell>
        </row>
        <row r="137">
          <cell r="A137">
            <v>3137</v>
          </cell>
          <cell r="B137" t="str">
            <v>Glazbena škola Tarla</v>
          </cell>
        </row>
        <row r="138">
          <cell r="A138">
            <v>264</v>
          </cell>
          <cell r="B138" t="str">
            <v>Glazbena škola u Novskoj</v>
          </cell>
        </row>
        <row r="139">
          <cell r="A139">
            <v>469</v>
          </cell>
          <cell r="B139" t="str">
            <v>Glazbena škola u Varaždinu</v>
          </cell>
        </row>
        <row r="140">
          <cell r="A140">
            <v>4020</v>
          </cell>
          <cell r="B140" t="str">
            <v>Glazbena škola Vanja Kos</v>
          </cell>
        </row>
        <row r="141">
          <cell r="A141">
            <v>631</v>
          </cell>
          <cell r="B141" t="str">
            <v xml:space="preserve">Glazbena škola Vatroslava Lisinskog - Bjelovar </v>
          </cell>
        </row>
        <row r="142">
          <cell r="A142">
            <v>2336</v>
          </cell>
          <cell r="B142" t="str">
            <v>Glazbena škola Vatroslava Lisinskog - Zagreb</v>
          </cell>
        </row>
        <row r="143">
          <cell r="A143">
            <v>2331</v>
          </cell>
          <cell r="B143" t="str">
            <v>Glazbena škola Zlatka Balokovića</v>
          </cell>
        </row>
        <row r="144">
          <cell r="A144">
            <v>2333</v>
          </cell>
          <cell r="B144" t="str">
            <v>Glazbeno učilište Elly Bašić - Zagreb</v>
          </cell>
        </row>
        <row r="145">
          <cell r="A145">
            <v>2701</v>
          </cell>
          <cell r="B145" t="str">
            <v>Gornjogradska gimnazija</v>
          </cell>
        </row>
        <row r="146">
          <cell r="A146">
            <v>2410</v>
          </cell>
          <cell r="B146" t="str">
            <v>Gospodarska škola - Varaždin</v>
          </cell>
        </row>
        <row r="147">
          <cell r="A147">
            <v>2694</v>
          </cell>
          <cell r="B147" t="str">
            <v>Gospodarska škola - Čakovec</v>
          </cell>
        </row>
        <row r="148">
          <cell r="A148">
            <v>2649</v>
          </cell>
          <cell r="B148" t="str">
            <v>Gospodarska škola Istituto Professionale - Buje</v>
          </cell>
        </row>
        <row r="149">
          <cell r="A149">
            <v>2723</v>
          </cell>
          <cell r="B149" t="str">
            <v>Graditeljska tehnička škola - Zagreb</v>
          </cell>
        </row>
        <row r="150">
          <cell r="A150">
            <v>2691</v>
          </cell>
          <cell r="B150" t="str">
            <v>Graditeljska škola - Čakovec</v>
          </cell>
        </row>
        <row r="151">
          <cell r="A151">
            <v>2465</v>
          </cell>
          <cell r="B151" t="str">
            <v>Graditeljska škola za industriju i obrt - Rijeka</v>
          </cell>
        </row>
        <row r="152">
          <cell r="A152">
            <v>2413</v>
          </cell>
          <cell r="B152" t="str">
            <v>Graditeljska, prirodoslovna i rudarska škola - Varaždin</v>
          </cell>
        </row>
        <row r="153">
          <cell r="A153">
            <v>2617</v>
          </cell>
          <cell r="B153" t="str">
            <v>Graditeljsko-geodetska tehnička škola - Split</v>
          </cell>
        </row>
        <row r="154">
          <cell r="A154">
            <v>2552</v>
          </cell>
          <cell r="B154" t="str">
            <v>Graditeljsko-geodetska škola - Osijek</v>
          </cell>
        </row>
        <row r="155">
          <cell r="A155">
            <v>2735</v>
          </cell>
          <cell r="B155" t="str">
            <v>Škola za grafiku, dizajn i medijsku produkciju</v>
          </cell>
        </row>
        <row r="156">
          <cell r="A156">
            <v>2459</v>
          </cell>
          <cell r="B156" t="str">
            <v>Građevinska tehnička škola - Rijeka</v>
          </cell>
        </row>
        <row r="157">
          <cell r="A157">
            <v>2533</v>
          </cell>
          <cell r="B157" t="str">
            <v>Hotelijersko-turistička i ugostiteljska škola - Zadar</v>
          </cell>
        </row>
        <row r="158">
          <cell r="A158">
            <v>2450</v>
          </cell>
          <cell r="B158" t="str">
            <v>Hotelijersko-turistička škola - Opatija</v>
          </cell>
        </row>
        <row r="159">
          <cell r="A159">
            <v>2771</v>
          </cell>
          <cell r="B159" t="str">
            <v>Hotelijersko-turistička škola u Zagrebu</v>
          </cell>
        </row>
        <row r="160">
          <cell r="A160">
            <v>2547</v>
          </cell>
          <cell r="B160" t="str">
            <v>I. gimnazija - Osijek</v>
          </cell>
        </row>
        <row r="161">
          <cell r="A161">
            <v>2619</v>
          </cell>
          <cell r="B161" t="str">
            <v>I. gimnazija - Split</v>
          </cell>
        </row>
        <row r="162">
          <cell r="A162">
            <v>2696</v>
          </cell>
          <cell r="B162" t="str">
            <v>I. gimnazija - Zagreb</v>
          </cell>
        </row>
        <row r="163">
          <cell r="A163">
            <v>614</v>
          </cell>
          <cell r="B163" t="str">
            <v>I. osnovna škola - Bjelovar</v>
          </cell>
        </row>
        <row r="164">
          <cell r="A164">
            <v>2295</v>
          </cell>
          <cell r="B164" t="str">
            <v>I. osnovna škola - Dugave</v>
          </cell>
        </row>
        <row r="165">
          <cell r="A165">
            <v>265</v>
          </cell>
          <cell r="B165" t="str">
            <v>I. osnovna škola - Petrinja</v>
          </cell>
        </row>
        <row r="166">
          <cell r="A166">
            <v>461</v>
          </cell>
          <cell r="B166" t="str">
            <v>I. osnovna škola - Varaždin</v>
          </cell>
        </row>
        <row r="167">
          <cell r="A167">
            <v>63</v>
          </cell>
          <cell r="B167" t="str">
            <v>I. osnovna škola - Vrbovec</v>
          </cell>
        </row>
        <row r="168">
          <cell r="A168">
            <v>2132</v>
          </cell>
          <cell r="B168" t="str">
            <v>I. osnovna škola - Čakovec</v>
          </cell>
        </row>
        <row r="169">
          <cell r="A169">
            <v>2720</v>
          </cell>
          <cell r="B169" t="str">
            <v>I. tehnička škola Tesla</v>
          </cell>
        </row>
        <row r="170">
          <cell r="A170">
            <v>2548</v>
          </cell>
          <cell r="B170" t="str">
            <v>II. gimnazija - Osijek</v>
          </cell>
        </row>
        <row r="171">
          <cell r="A171">
            <v>2620</v>
          </cell>
          <cell r="B171" t="str">
            <v>II. gimnazija - Split</v>
          </cell>
        </row>
        <row r="172">
          <cell r="A172">
            <v>2697</v>
          </cell>
          <cell r="B172" t="str">
            <v>II. gimnazija - Zagreb</v>
          </cell>
        </row>
        <row r="173">
          <cell r="A173">
            <v>621</v>
          </cell>
          <cell r="B173" t="str">
            <v>II. osnovna škola - Bjelovar</v>
          </cell>
        </row>
        <row r="174">
          <cell r="A174">
            <v>462</v>
          </cell>
          <cell r="B174" t="str">
            <v>II. osnovna škola - Varaždin</v>
          </cell>
        </row>
        <row r="175">
          <cell r="A175">
            <v>70</v>
          </cell>
          <cell r="B175" t="str">
            <v>II. osnovna škola - Vrbovec</v>
          </cell>
        </row>
        <row r="176">
          <cell r="A176">
            <v>2135</v>
          </cell>
          <cell r="B176" t="str">
            <v>II. osnovna škola - Čakovec</v>
          </cell>
        </row>
        <row r="177">
          <cell r="A177">
            <v>2549</v>
          </cell>
          <cell r="B177" t="str">
            <v>III. gimnazija - Osijek</v>
          </cell>
        </row>
        <row r="178">
          <cell r="A178">
            <v>2621</v>
          </cell>
          <cell r="B178" t="str">
            <v>III. gimnazija - Split</v>
          </cell>
        </row>
        <row r="179">
          <cell r="A179">
            <v>2698</v>
          </cell>
          <cell r="B179" t="str">
            <v>III. gimnazija - Zagreb</v>
          </cell>
        </row>
        <row r="180">
          <cell r="A180">
            <v>623</v>
          </cell>
          <cell r="B180" t="str">
            <v>III. osnovna škola - Bjelovar</v>
          </cell>
        </row>
        <row r="181">
          <cell r="A181">
            <v>463</v>
          </cell>
          <cell r="B181" t="str">
            <v>III. osnovna škola - Varaždin</v>
          </cell>
        </row>
        <row r="182">
          <cell r="A182">
            <v>2136</v>
          </cell>
          <cell r="B182" t="str">
            <v>III. osnovna škola - Čakovec</v>
          </cell>
        </row>
        <row r="183">
          <cell r="A183">
            <v>2742</v>
          </cell>
          <cell r="B183" t="str">
            <v>Industrijska strojarska škola - Zagreb</v>
          </cell>
        </row>
        <row r="184">
          <cell r="A184">
            <v>2630</v>
          </cell>
          <cell r="B184" t="str">
            <v>Industrijska škola - Split</v>
          </cell>
        </row>
        <row r="185">
          <cell r="A185">
            <v>2505</v>
          </cell>
          <cell r="B185" t="str">
            <v>Industrijsko-obrtnička škola - Nova Gradiška</v>
          </cell>
        </row>
        <row r="186">
          <cell r="A186">
            <v>2658</v>
          </cell>
          <cell r="B186" t="str">
            <v xml:space="preserve">Industrijsko-obrtnička škola - Pula </v>
          </cell>
        </row>
        <row r="187">
          <cell r="A187">
            <v>2382</v>
          </cell>
          <cell r="B187" t="str">
            <v>Industrijsko-obrtnička škola - Sisak</v>
          </cell>
        </row>
        <row r="188">
          <cell r="A188">
            <v>2964</v>
          </cell>
          <cell r="B188" t="str">
            <v>Industrijsko-obrtnička škola - Slatina</v>
          </cell>
        </row>
        <row r="189">
          <cell r="A189">
            <v>2510</v>
          </cell>
          <cell r="B189" t="str">
            <v>Industrijsko-obrtnička škola - Slavonski Brod</v>
          </cell>
        </row>
        <row r="190">
          <cell r="A190">
            <v>2491</v>
          </cell>
          <cell r="B190" t="str">
            <v>Industrijsko-obrtnička škola - Virovitica</v>
          </cell>
        </row>
        <row r="191">
          <cell r="A191">
            <v>2577</v>
          </cell>
          <cell r="B191" t="str">
            <v>Industrijsko-obrtnička škola - Šibenik</v>
          </cell>
        </row>
        <row r="192">
          <cell r="A192">
            <v>2780</v>
          </cell>
          <cell r="B192" t="str">
            <v>Islamska gimnazija dr. Ahmeda Smajlovića - Zagreb</v>
          </cell>
        </row>
        <row r="193">
          <cell r="A193">
            <v>2563</v>
          </cell>
          <cell r="B193" t="str">
            <v xml:space="preserve">Isusovačka klasična gimnazija s pravom javnosti u Osijeku </v>
          </cell>
        </row>
        <row r="194">
          <cell r="A194">
            <v>2699</v>
          </cell>
          <cell r="B194" t="str">
            <v>IV. gimnazija - Zagreb</v>
          </cell>
        </row>
        <row r="195">
          <cell r="A195">
            <v>2622</v>
          </cell>
          <cell r="B195" t="str">
            <v>IV. gimnazija Marko Marulić</v>
          </cell>
        </row>
        <row r="196">
          <cell r="A196">
            <v>628</v>
          </cell>
          <cell r="B196" t="str">
            <v>IV. osnovna škola - Bjelovar</v>
          </cell>
        </row>
        <row r="197">
          <cell r="A197">
            <v>464</v>
          </cell>
          <cell r="B197" t="str">
            <v>IV. osnovna škola - Varaždin</v>
          </cell>
        </row>
        <row r="198">
          <cell r="A198">
            <v>2704</v>
          </cell>
          <cell r="B198" t="str">
            <v>IX. gimnazija - Zagreb</v>
          </cell>
        </row>
        <row r="199">
          <cell r="A199">
            <v>4030</v>
          </cell>
          <cell r="B199" t="str">
            <v>Jezična gimnazija Sova Zagreb</v>
          </cell>
        </row>
        <row r="200">
          <cell r="A200">
            <v>2911</v>
          </cell>
          <cell r="B200" t="str">
            <v>Katolička gimnazija s pravom javnosti u Požegi</v>
          </cell>
        </row>
        <row r="201">
          <cell r="A201">
            <v>2912</v>
          </cell>
          <cell r="B201" t="str">
            <v>Katolička klasična gimnazija s pravom javnosti u Virovitici</v>
          </cell>
        </row>
        <row r="202">
          <cell r="A202">
            <v>4051</v>
          </cell>
          <cell r="B202" t="str">
            <v>Katolička osnovna škola u Virovitici</v>
          </cell>
        </row>
        <row r="203">
          <cell r="A203">
            <v>3076</v>
          </cell>
          <cell r="B203" t="str">
            <v>Katolička osnovna škola - Požega</v>
          </cell>
        </row>
        <row r="204">
          <cell r="A204">
            <v>2918</v>
          </cell>
          <cell r="B204" t="str">
            <v>Katolička osnovna škola - Šibenik</v>
          </cell>
        </row>
        <row r="205">
          <cell r="A205">
            <v>4044</v>
          </cell>
          <cell r="B205" t="str">
            <v>Katolička osnovna škola Josip Pavlišić</v>
          </cell>
        </row>
        <row r="206">
          <cell r="A206">
            <v>4025</v>
          </cell>
          <cell r="B206" t="str">
            <v>Katolička osnovna škola Svete Uršule</v>
          </cell>
        </row>
        <row r="207">
          <cell r="A207">
            <v>2712</v>
          </cell>
          <cell r="B207" t="str">
            <v>Klasična gimnazija - Zagreb</v>
          </cell>
        </row>
        <row r="208">
          <cell r="A208">
            <v>2514</v>
          </cell>
          <cell r="B208" t="str">
            <v>Klasična gimnazija fra Marijana Lanosovića s pravom javnosti - Slavonski Brod</v>
          </cell>
        </row>
        <row r="209">
          <cell r="A209">
            <v>2523</v>
          </cell>
          <cell r="B209" t="str">
            <v>Klasična gimnazija Ivana Pavla II. s pravom javnosti - Zadar</v>
          </cell>
        </row>
        <row r="210">
          <cell r="A210">
            <v>2645</v>
          </cell>
          <cell r="B210" t="str">
            <v>Klesarska škola - Pučišća</v>
          </cell>
        </row>
        <row r="211">
          <cell r="A211">
            <v>2431</v>
          </cell>
          <cell r="B211" t="str">
            <v>Komercijalna i trgovačka škola - Bjelovar</v>
          </cell>
        </row>
        <row r="212">
          <cell r="A212">
            <v>2626</v>
          </cell>
          <cell r="B212" t="str">
            <v>Komercijalno - trgovačka škola - Split</v>
          </cell>
        </row>
        <row r="213">
          <cell r="A213">
            <v>2778</v>
          </cell>
          <cell r="B213" t="str">
            <v>LINigra-privatna škola s pravom javnosti</v>
          </cell>
        </row>
        <row r="214">
          <cell r="A214">
            <v>2573</v>
          </cell>
          <cell r="B214" t="str">
            <v>Medicinska i kemijska škola - Šibenik</v>
          </cell>
        </row>
        <row r="215">
          <cell r="A215">
            <v>2430</v>
          </cell>
          <cell r="B215" t="str">
            <v>Medicinska škola - Bjelovar</v>
          </cell>
        </row>
        <row r="216">
          <cell r="A216">
            <v>2678</v>
          </cell>
          <cell r="B216" t="str">
            <v>Medicinska škola - Dubrovnik</v>
          </cell>
        </row>
        <row r="217">
          <cell r="A217">
            <v>2394</v>
          </cell>
          <cell r="B217" t="str">
            <v>Medicinska škola - Karlovac</v>
          </cell>
        </row>
        <row r="218">
          <cell r="A218">
            <v>2550</v>
          </cell>
          <cell r="B218" t="str">
            <v>Medicinska škola - Osijek</v>
          </cell>
        </row>
        <row r="219">
          <cell r="A219">
            <v>2662</v>
          </cell>
          <cell r="B219" t="str">
            <v>Medicinska škola - Pula</v>
          </cell>
        </row>
        <row r="220">
          <cell r="A220">
            <v>2409</v>
          </cell>
          <cell r="B220" t="str">
            <v>Medicinska škola - Varaždin</v>
          </cell>
        </row>
        <row r="221">
          <cell r="A221">
            <v>2525</v>
          </cell>
          <cell r="B221" t="str">
            <v xml:space="preserve">Medicinska škola Ante Kuzmanića - Zadar </v>
          </cell>
        </row>
        <row r="222">
          <cell r="A222">
            <v>2466</v>
          </cell>
          <cell r="B222" t="str">
            <v>Medicinska škola u Rijeci</v>
          </cell>
        </row>
        <row r="223">
          <cell r="A223">
            <v>4024</v>
          </cell>
          <cell r="B223" t="str">
            <v>Međunarodna osnovna škola "Vedri obzori"</v>
          </cell>
        </row>
        <row r="224">
          <cell r="A224">
            <v>2397</v>
          </cell>
          <cell r="B224" t="str">
            <v>Mješovita industrijsko - obrtnička škola - Karlovac</v>
          </cell>
        </row>
        <row r="225">
          <cell r="A225">
            <v>2624</v>
          </cell>
          <cell r="B225" t="str">
            <v>Nadbiskupijska klasična gimnazija Don Frane Bulić - s pravom javnosti - Split</v>
          </cell>
        </row>
        <row r="226">
          <cell r="A226">
            <v>2736</v>
          </cell>
          <cell r="B226" t="str">
            <v>Nadbiskupska klasična gimnazija s pravom javnosti - Zagreb</v>
          </cell>
        </row>
        <row r="227">
          <cell r="A227">
            <v>4023</v>
          </cell>
          <cell r="B227" t="str">
            <v>Nadbiskupsko sjemenište "Zmajević"</v>
          </cell>
        </row>
        <row r="228">
          <cell r="A228">
            <v>0</v>
          </cell>
          <cell r="B228" t="str">
            <v>Nepoznata</v>
          </cell>
        </row>
        <row r="229">
          <cell r="A229">
            <v>2629</v>
          </cell>
          <cell r="B229" t="str">
            <v>Obrtna tehnička škola - Split</v>
          </cell>
        </row>
        <row r="230">
          <cell r="A230">
            <v>2743</v>
          </cell>
          <cell r="B230" t="str">
            <v>Obrtnička i industrijska graditeljska škola - Zagreb</v>
          </cell>
        </row>
        <row r="231">
          <cell r="A231">
            <v>2401</v>
          </cell>
          <cell r="B231" t="str">
            <v>Obrtnička i tehnička škola - Ogulin</v>
          </cell>
        </row>
        <row r="232">
          <cell r="A232">
            <v>2434</v>
          </cell>
          <cell r="B232" t="str">
            <v>Obrtnička škola - Bjelovar</v>
          </cell>
        </row>
        <row r="233">
          <cell r="A233">
            <v>2674</v>
          </cell>
          <cell r="B233" t="str">
            <v>Obrtnička škola - Dubrovnik</v>
          </cell>
        </row>
        <row r="234">
          <cell r="A234">
            <v>2423</v>
          </cell>
          <cell r="B234" t="str">
            <v>Obrtnička škola - Koprivnica</v>
          </cell>
        </row>
        <row r="235">
          <cell r="A235">
            <v>2449</v>
          </cell>
          <cell r="B235" t="str">
            <v>Obrtnička škola - Opatija</v>
          </cell>
        </row>
        <row r="236">
          <cell r="A236">
            <v>2556</v>
          </cell>
          <cell r="B236" t="str">
            <v>Obrtnička škola - Osijek</v>
          </cell>
        </row>
        <row r="237">
          <cell r="A237">
            <v>2500</v>
          </cell>
          <cell r="B237" t="str">
            <v>Obrtnička škola - Požega</v>
          </cell>
        </row>
        <row r="238">
          <cell r="A238">
            <v>2384</v>
          </cell>
          <cell r="B238" t="str">
            <v>Obrtnička škola - Sisak</v>
          </cell>
        </row>
        <row r="239">
          <cell r="A239">
            <v>2508</v>
          </cell>
          <cell r="B239" t="str">
            <v>Obrtnička škola - Slavonski Brod</v>
          </cell>
        </row>
        <row r="240">
          <cell r="A240">
            <v>2618</v>
          </cell>
          <cell r="B240" t="str">
            <v>Obrtnička škola - Split</v>
          </cell>
        </row>
        <row r="241">
          <cell r="A241">
            <v>2526</v>
          </cell>
          <cell r="B241" t="str">
            <v>Obrtnička škola Gojka Matuline - Zadar</v>
          </cell>
        </row>
        <row r="242">
          <cell r="A242">
            <v>2741</v>
          </cell>
          <cell r="B242" t="str">
            <v>Obrtnička škola za osobne usluge - Zagreb</v>
          </cell>
        </row>
        <row r="243">
          <cell r="A243">
            <v>2594</v>
          </cell>
          <cell r="B243" t="str">
            <v>Obrtničko - industrijska škola - Županja</v>
          </cell>
        </row>
        <row r="244">
          <cell r="A244">
            <v>2599</v>
          </cell>
          <cell r="B244" t="str">
            <v xml:space="preserve">Obrtničko-industrijska škola u Imotskom </v>
          </cell>
        </row>
        <row r="245">
          <cell r="A245">
            <v>3168</v>
          </cell>
          <cell r="B245" t="str">
            <v>Opća privatna gimnazija - Zagreb</v>
          </cell>
        </row>
        <row r="246">
          <cell r="A246">
            <v>2081</v>
          </cell>
          <cell r="B246" t="str">
            <v>Osnovna glazbena škola (pri Pučkom otvorenom učilištu Ploče)</v>
          </cell>
        </row>
        <row r="247">
          <cell r="A247">
            <v>69</v>
          </cell>
          <cell r="B247" t="str">
            <v>Osnovna glazbena škola (pri Pučkom otvorenom učilištu Vrbovec)</v>
          </cell>
        </row>
        <row r="248">
          <cell r="A248">
            <v>2935</v>
          </cell>
          <cell r="B248" t="str">
            <v>Osnovna glazbena škola - Metković</v>
          </cell>
        </row>
        <row r="249">
          <cell r="A249">
            <v>1028</v>
          </cell>
          <cell r="B249" t="str">
            <v>Osnovna glazbena škola - Pakrac</v>
          </cell>
        </row>
        <row r="250">
          <cell r="A250">
            <v>452</v>
          </cell>
          <cell r="B250" t="str">
            <v>Osnovna glazbena škola - pučko otvoreno učilište Dragutin Novak</v>
          </cell>
        </row>
        <row r="251">
          <cell r="A251">
            <v>2853</v>
          </cell>
          <cell r="B251" t="str">
            <v>Osnovna glazbena škola - Slatina</v>
          </cell>
        </row>
        <row r="252">
          <cell r="A252">
            <v>805</v>
          </cell>
          <cell r="B252" t="str">
            <v>Osnovna glazbena škola Aleksandra Jug - Matić</v>
          </cell>
        </row>
        <row r="253">
          <cell r="A253">
            <v>2949</v>
          </cell>
          <cell r="B253" t="str">
            <v>Osnovna glazbena škola Beli Manastir</v>
          </cell>
        </row>
        <row r="254">
          <cell r="A254">
            <v>258</v>
          </cell>
          <cell r="B254" t="str">
            <v>Osnovna glazbena škola Borisa Papandopula</v>
          </cell>
        </row>
        <row r="255">
          <cell r="A255">
            <v>3140</v>
          </cell>
          <cell r="B255" t="str">
            <v>Osnovna glazbena škola Brač</v>
          </cell>
        </row>
        <row r="256">
          <cell r="A256">
            <v>3130</v>
          </cell>
          <cell r="B256" t="str">
            <v>Osnovna glazbena škola Dugo Selo</v>
          </cell>
        </row>
        <row r="257">
          <cell r="A257">
            <v>460</v>
          </cell>
          <cell r="B257" t="str">
            <v>Osnovna glazbena škola Ivan Padovec</v>
          </cell>
        </row>
        <row r="258">
          <cell r="A258">
            <v>2334</v>
          </cell>
          <cell r="B258" t="str">
            <v xml:space="preserve">Osnovna glazbena škola Ivana Zajca </v>
          </cell>
        </row>
        <row r="259">
          <cell r="A259">
            <v>745</v>
          </cell>
          <cell r="B259" t="str">
            <v>Osnovna glazbena škola Ive Tijardovića - Delnice</v>
          </cell>
        </row>
        <row r="260">
          <cell r="A260">
            <v>1715</v>
          </cell>
          <cell r="B260" t="str">
            <v xml:space="preserve">Osnovna glazbena škola Jakova Gotovca </v>
          </cell>
        </row>
        <row r="261">
          <cell r="A261">
            <v>850</v>
          </cell>
          <cell r="B261" t="str">
            <v>Osnovna glazbena škola Josipa Kašmana</v>
          </cell>
        </row>
        <row r="262">
          <cell r="A262">
            <v>1584</v>
          </cell>
          <cell r="B262" t="str">
            <v>Osnovna glazbena škola Josipa Runjanina - Vinkovci</v>
          </cell>
        </row>
        <row r="263">
          <cell r="A263">
            <v>2909</v>
          </cell>
          <cell r="B263" t="str">
            <v>Osnovna glazbena škola Kontesa Dora</v>
          </cell>
        </row>
        <row r="264">
          <cell r="A264">
            <v>4033</v>
          </cell>
          <cell r="B264" t="str">
            <v>Osnovna glazbena škola Korčula</v>
          </cell>
        </row>
        <row r="265">
          <cell r="A265">
            <v>1529</v>
          </cell>
          <cell r="B265" t="str">
            <v>Osnovna glazbena škola Krsto Odak</v>
          </cell>
        </row>
        <row r="266">
          <cell r="A266">
            <v>446</v>
          </cell>
          <cell r="B266" t="str">
            <v>Osnovna glazbena škola Ladislava Šabana</v>
          </cell>
        </row>
        <row r="267">
          <cell r="A267">
            <v>1702</v>
          </cell>
          <cell r="B267" t="str">
            <v>Osnovna glazbena škola Lovre pl. Matačića</v>
          </cell>
        </row>
        <row r="268">
          <cell r="A268">
            <v>1941</v>
          </cell>
          <cell r="B268" t="str">
            <v>Umjetnička škola Matka Brajše Rašana</v>
          </cell>
        </row>
        <row r="269">
          <cell r="A269">
            <v>842</v>
          </cell>
          <cell r="B269" t="str">
            <v>Osnovna glazbena škola Mirković</v>
          </cell>
        </row>
        <row r="270">
          <cell r="A270">
            <v>3148</v>
          </cell>
          <cell r="B270" t="str">
            <v>Osnovna glazbena škola Mladen Pozaić pri Osnovnoj školi Garešnica</v>
          </cell>
        </row>
        <row r="271">
          <cell r="A271">
            <v>1332</v>
          </cell>
          <cell r="B271" t="str">
            <v>Osnovna glazbena škola pri Osnovnoj školi August Harambašić</v>
          </cell>
        </row>
        <row r="272">
          <cell r="A272">
            <v>146</v>
          </cell>
          <cell r="B272" t="str">
            <v>Osnovna glazbena škola pri Osnovnoj školi Augusta Cesarca - Krapina</v>
          </cell>
        </row>
        <row r="273">
          <cell r="A273">
            <v>2947</v>
          </cell>
          <cell r="B273" t="str">
            <v>Osnovna glazbena škola pri Osnovnoj školi Biograd</v>
          </cell>
        </row>
        <row r="274">
          <cell r="A274">
            <v>2956</v>
          </cell>
          <cell r="B274" t="str">
            <v>Osnovna glazbena škola pri Osnovnoj školi Blato</v>
          </cell>
        </row>
        <row r="275">
          <cell r="A275">
            <v>2945</v>
          </cell>
          <cell r="B275" t="str">
            <v>Osnovna glazbena škola pri Osnovnoj školi Dr. Jure Turića</v>
          </cell>
        </row>
        <row r="276">
          <cell r="A276">
            <v>1587</v>
          </cell>
          <cell r="B276" t="str">
            <v>Osnovna glazbena škola pri Osnovnoj školi Dragutina Tadijanovića</v>
          </cell>
        </row>
        <row r="277">
          <cell r="A277">
            <v>1338</v>
          </cell>
          <cell r="B277" t="str">
            <v>Osnovna glazbena škola pri Osnovnoj školi Ivan Goran Kovačić</v>
          </cell>
        </row>
        <row r="278">
          <cell r="A278">
            <v>862</v>
          </cell>
          <cell r="B278" t="str">
            <v>Osnovna glazbena škola pri Osnovnoj školi Ivana Mažuranića</v>
          </cell>
        </row>
        <row r="279">
          <cell r="A279">
            <v>3289</v>
          </cell>
          <cell r="B279" t="str">
            <v>Osnovna glazbena škola pri osnovnoj školi Ivane Brlić - Mažuranić</v>
          </cell>
        </row>
        <row r="280">
          <cell r="A280">
            <v>3149</v>
          </cell>
          <cell r="B280" t="str">
            <v>Osnovna glazbena škola pri Osnovnoj školi Ksavera Šandora Gjalskog</v>
          </cell>
        </row>
        <row r="281">
          <cell r="A281">
            <v>3129</v>
          </cell>
          <cell r="B281" t="str">
            <v>Osnovna glazbena škola pri Osnovnoj školi Marija Bistrica</v>
          </cell>
        </row>
        <row r="282">
          <cell r="A282">
            <v>1390</v>
          </cell>
          <cell r="B282" t="str">
            <v>Osnovna glazbena škola pri Osnovnoj školi Matije Petra Katančića</v>
          </cell>
        </row>
        <row r="283">
          <cell r="A283">
            <v>2115</v>
          </cell>
          <cell r="B283" t="str">
            <v>Osnovna glazbena škola pri Osnovnoj školi Opuzen</v>
          </cell>
        </row>
        <row r="284">
          <cell r="A284">
            <v>3301</v>
          </cell>
          <cell r="B284" t="str">
            <v>Osnovna glazbena škola pri Osnovnoj školi Orebić</v>
          </cell>
        </row>
        <row r="285">
          <cell r="A285">
            <v>3300</v>
          </cell>
          <cell r="B285" t="str">
            <v>Osnovna glazbena škola pri Osnovnoj školi Petra Kanavelića</v>
          </cell>
        </row>
        <row r="286">
          <cell r="A286">
            <v>2966</v>
          </cell>
          <cell r="B286" t="str">
            <v>Osnovna glazbena škola pri Osnovnoj školi Rivarela</v>
          </cell>
        </row>
        <row r="287">
          <cell r="A287">
            <v>1987</v>
          </cell>
          <cell r="B287" t="str">
            <v>Osnovna glazbena škola pri Osnovnoj školi Vladimira Nazora</v>
          </cell>
        </row>
        <row r="288">
          <cell r="A288">
            <v>1098</v>
          </cell>
          <cell r="B288" t="str">
            <v>Osnovna glazbena škola pučko otvoreno učilište Matija Antun Relković</v>
          </cell>
        </row>
        <row r="289">
          <cell r="A289">
            <v>4032</v>
          </cell>
          <cell r="B289" t="str">
            <v>Osnovna glazbena škola Rab</v>
          </cell>
        </row>
        <row r="290">
          <cell r="A290">
            <v>2335</v>
          </cell>
          <cell r="B290" t="str">
            <v>Osnovna glazbena škola Rudolfa Matza</v>
          </cell>
        </row>
        <row r="291">
          <cell r="A291">
            <v>1601</v>
          </cell>
          <cell r="B291" t="str">
            <v>Osnovna glazbena škola Srećko Albini - Županja</v>
          </cell>
        </row>
        <row r="292">
          <cell r="A292">
            <v>2967</v>
          </cell>
          <cell r="B292" t="str">
            <v>Osnovna glazbena škola Sv. Benedikta</v>
          </cell>
        </row>
        <row r="293">
          <cell r="A293">
            <v>2032</v>
          </cell>
          <cell r="B293" t="str">
            <v>Osnovna glazbena škola Umag, Scuola elementare di musica Umago</v>
          </cell>
        </row>
        <row r="294">
          <cell r="A294">
            <v>2954</v>
          </cell>
          <cell r="B294" t="str">
            <v>Osnovna glazbena škola Vela Luka pri Osnovnoj školi - Vela Luka</v>
          </cell>
        </row>
        <row r="295">
          <cell r="A295">
            <v>908</v>
          </cell>
          <cell r="B295" t="str">
            <v>Osnovna glazbena škola Vjenceslava Novaka - Senj</v>
          </cell>
        </row>
        <row r="296">
          <cell r="A296">
            <v>2329</v>
          </cell>
          <cell r="B296" t="str">
            <v>Osnovna glazbena škola Zlatka Grgoševića</v>
          </cell>
        </row>
        <row r="297">
          <cell r="A297">
            <v>2347</v>
          </cell>
          <cell r="B297" t="str">
            <v>Osnovna Montessori Škola Barunice Dedee Vranyczany</v>
          </cell>
        </row>
        <row r="298">
          <cell r="A298">
            <v>806</v>
          </cell>
          <cell r="B298" t="str">
            <v>Osnovna waldorfska škola - Rijeka</v>
          </cell>
        </row>
        <row r="299">
          <cell r="A299">
            <v>4003</v>
          </cell>
          <cell r="B299" t="str">
            <v>Osnovna škola "Meterize"</v>
          </cell>
        </row>
        <row r="300">
          <cell r="A300">
            <v>4019</v>
          </cell>
          <cell r="B300" t="str">
            <v>Osnovna škola Dugo Selo</v>
          </cell>
        </row>
        <row r="301">
          <cell r="A301">
            <v>1967</v>
          </cell>
          <cell r="B301" t="str">
            <v>Osnovna škola Giuseppina Martinuzzi - Pula</v>
          </cell>
        </row>
        <row r="302">
          <cell r="A302">
            <v>1820</v>
          </cell>
          <cell r="B302" t="str">
            <v>Osnovna škola Josipa Jovića</v>
          </cell>
        </row>
        <row r="303">
          <cell r="A303">
            <v>193</v>
          </cell>
          <cell r="B303" t="str">
            <v>Osnovna škola pri Specijalnoj bolnici za rehabilitaciju Krapinske Toplice</v>
          </cell>
        </row>
        <row r="304">
          <cell r="A304">
            <v>1953</v>
          </cell>
          <cell r="B304" t="str">
            <v>Osnovna škola Vladimira Nazora Pazin, Glazbeni odjel Pazin</v>
          </cell>
        </row>
        <row r="305">
          <cell r="A305">
            <v>2328</v>
          </cell>
          <cell r="B305" t="str">
            <v>Osnovna škola za balet i ritmiku - Zagreb</v>
          </cell>
        </row>
        <row r="306">
          <cell r="A306">
            <v>2944</v>
          </cell>
          <cell r="B306" t="str">
            <v>Osnovna škola za balet i suvremeni ples pri Osnovnoj školi Vežica</v>
          </cell>
        </row>
        <row r="307">
          <cell r="A307">
            <v>1695</v>
          </cell>
          <cell r="B307" t="str">
            <v>OŠ 1. listopada 1942.</v>
          </cell>
        </row>
        <row r="308">
          <cell r="A308">
            <v>275</v>
          </cell>
          <cell r="B308" t="str">
            <v>OŠ 22. lipnja</v>
          </cell>
        </row>
        <row r="309">
          <cell r="A309">
            <v>929</v>
          </cell>
          <cell r="B309" t="str">
            <v>OŠ A. G. Matoša - Novalja</v>
          </cell>
        </row>
        <row r="310">
          <cell r="A310">
            <v>2270</v>
          </cell>
          <cell r="B310" t="str">
            <v>OŠ Alojzija Stepinca</v>
          </cell>
        </row>
        <row r="311">
          <cell r="A311">
            <v>496</v>
          </cell>
          <cell r="B311" t="str">
            <v>OŠ Andrije Kačića Miošića</v>
          </cell>
        </row>
        <row r="312">
          <cell r="A312">
            <v>574</v>
          </cell>
          <cell r="B312" t="str">
            <v>OŠ Andrije Palmovića</v>
          </cell>
        </row>
        <row r="313">
          <cell r="A313">
            <v>1626</v>
          </cell>
          <cell r="B313" t="str">
            <v>OŠ Ane Katarine Zrinski</v>
          </cell>
        </row>
        <row r="314">
          <cell r="A314">
            <v>1840</v>
          </cell>
          <cell r="B314" t="str">
            <v>OŠ Ante Anđelinović</v>
          </cell>
        </row>
        <row r="315">
          <cell r="A315">
            <v>2068</v>
          </cell>
          <cell r="B315" t="str">
            <v xml:space="preserve">OŠ Ante Curać-Pinjac </v>
          </cell>
        </row>
        <row r="316">
          <cell r="A316">
            <v>2885</v>
          </cell>
          <cell r="B316" t="str">
            <v>OŠ Ante Kovačića - Marija Gorica</v>
          </cell>
        </row>
        <row r="317">
          <cell r="A317">
            <v>2247</v>
          </cell>
          <cell r="B317" t="str">
            <v>OŠ Ante Kovačića - Zagreb</v>
          </cell>
        </row>
        <row r="318">
          <cell r="A318">
            <v>220</v>
          </cell>
          <cell r="B318" t="str">
            <v>OŠ Ante Kovačića - Zlatar</v>
          </cell>
        </row>
        <row r="319">
          <cell r="A319">
            <v>1868</v>
          </cell>
          <cell r="B319" t="str">
            <v>OŠ Ante Starčevića - Dicmo</v>
          </cell>
        </row>
        <row r="320">
          <cell r="A320">
            <v>498</v>
          </cell>
          <cell r="B320" t="str">
            <v>OŠ Ante Starčevića - Lepoglava</v>
          </cell>
        </row>
        <row r="321">
          <cell r="A321">
            <v>1194</v>
          </cell>
          <cell r="B321" t="str">
            <v>OŠ Ante Starčevića - Rešetari</v>
          </cell>
        </row>
        <row r="322">
          <cell r="A322">
            <v>1512</v>
          </cell>
          <cell r="B322" t="str">
            <v>OŠ Ante Starčevića - Viljevo</v>
          </cell>
        </row>
        <row r="323">
          <cell r="A323">
            <v>1631</v>
          </cell>
          <cell r="B323" t="str">
            <v>OŠ Antun Gustav Matoš - Tovarnik</v>
          </cell>
        </row>
        <row r="324">
          <cell r="A324">
            <v>1582</v>
          </cell>
          <cell r="B324" t="str">
            <v>OŠ Antun Gustav Matoš - Vinkovci</v>
          </cell>
        </row>
        <row r="325">
          <cell r="A325">
            <v>1614</v>
          </cell>
          <cell r="B325" t="str">
            <v>OŠ Antun i Stjepan Radić</v>
          </cell>
        </row>
        <row r="326">
          <cell r="A326">
            <v>398</v>
          </cell>
          <cell r="B326" t="str">
            <v xml:space="preserve">OŠ Antun Klasnic - Lasinja </v>
          </cell>
        </row>
        <row r="327">
          <cell r="A327">
            <v>1124</v>
          </cell>
          <cell r="B327" t="str">
            <v>OŠ Antun Matija Reljković</v>
          </cell>
        </row>
        <row r="328">
          <cell r="A328">
            <v>1180</v>
          </cell>
          <cell r="B328" t="str">
            <v>OŠ Antun Mihanović - Nova Kapela - Batrina</v>
          </cell>
        </row>
        <row r="329">
          <cell r="A329">
            <v>1101</v>
          </cell>
          <cell r="B329" t="str">
            <v>OŠ Antun Mihanović - Slavonski Brod</v>
          </cell>
        </row>
        <row r="330">
          <cell r="A330">
            <v>524</v>
          </cell>
          <cell r="B330" t="str">
            <v>OŠ Antun Nemčić Gostovinski</v>
          </cell>
        </row>
        <row r="331">
          <cell r="A331">
            <v>76</v>
          </cell>
          <cell r="B331" t="str">
            <v>OŠ Antuna Augustinčića</v>
          </cell>
        </row>
        <row r="332">
          <cell r="A332">
            <v>1597</v>
          </cell>
          <cell r="B332" t="str">
            <v>OŠ Antuna Bauera</v>
          </cell>
        </row>
        <row r="333">
          <cell r="A333">
            <v>2219</v>
          </cell>
          <cell r="B333" t="str">
            <v>OŠ Antuna Branka Šimića</v>
          </cell>
        </row>
        <row r="334">
          <cell r="A334">
            <v>2222</v>
          </cell>
          <cell r="B334" t="str">
            <v>OŠ Antuna Gustava Matoša - Zagreb</v>
          </cell>
        </row>
        <row r="335">
          <cell r="A335">
            <v>970</v>
          </cell>
          <cell r="B335" t="str">
            <v>OŠ Antuna Gustava Matoša - Čačinci</v>
          </cell>
        </row>
        <row r="336">
          <cell r="A336">
            <v>506</v>
          </cell>
          <cell r="B336" t="str">
            <v>OŠ Antuna i Ivana Kukuljevića</v>
          </cell>
        </row>
        <row r="337">
          <cell r="A337">
            <v>1033</v>
          </cell>
          <cell r="B337" t="str">
            <v>OŠ Antuna Kanižlića</v>
          </cell>
        </row>
        <row r="338">
          <cell r="A338">
            <v>2055</v>
          </cell>
          <cell r="B338" t="str">
            <v>OŠ Antuna Masle - Orašac</v>
          </cell>
        </row>
        <row r="339">
          <cell r="A339">
            <v>141</v>
          </cell>
          <cell r="B339" t="str">
            <v>OŠ Antuna Mihanovića - Klanjec</v>
          </cell>
        </row>
        <row r="340">
          <cell r="A340">
            <v>1364</v>
          </cell>
          <cell r="B340" t="str">
            <v>OŠ Antuna Mihanovića - Osijek</v>
          </cell>
        </row>
        <row r="341">
          <cell r="A341">
            <v>207</v>
          </cell>
          <cell r="B341" t="str">
            <v>OŠ Antuna Mihanovića - Petrovsko</v>
          </cell>
        </row>
        <row r="342">
          <cell r="A342">
            <v>2208</v>
          </cell>
          <cell r="B342" t="str">
            <v>OŠ Antuna Mihanovića - Zagreb</v>
          </cell>
        </row>
        <row r="343">
          <cell r="A343">
            <v>1517</v>
          </cell>
          <cell r="B343" t="str">
            <v>OŠ Antuna Mihanovića Petropoljskog</v>
          </cell>
        </row>
        <row r="344">
          <cell r="A344">
            <v>1510</v>
          </cell>
          <cell r="B344" t="str">
            <v>OŠ Antunovac</v>
          </cell>
        </row>
        <row r="345">
          <cell r="A345">
            <v>923</v>
          </cell>
          <cell r="B345" t="str">
            <v>OŠ Anž Frankopan - Kosinj</v>
          </cell>
        </row>
        <row r="346">
          <cell r="A346">
            <v>1625</v>
          </cell>
          <cell r="B346" t="str">
            <v>OŠ August Cesarec - Ivankovo</v>
          </cell>
        </row>
        <row r="347">
          <cell r="A347">
            <v>1005</v>
          </cell>
          <cell r="B347" t="str">
            <v>OŠ August Cesarec - Špišić Bukovica</v>
          </cell>
        </row>
        <row r="348">
          <cell r="A348">
            <v>1330</v>
          </cell>
          <cell r="B348" t="str">
            <v>OŠ August Harambašić</v>
          </cell>
        </row>
        <row r="349">
          <cell r="A349">
            <v>1379</v>
          </cell>
          <cell r="B349" t="str">
            <v>OŠ August Šenoa - Osijek</v>
          </cell>
        </row>
        <row r="350">
          <cell r="A350">
            <v>143</v>
          </cell>
          <cell r="B350" t="str">
            <v>OŠ Augusta Cesarca - Krapina</v>
          </cell>
        </row>
        <row r="351">
          <cell r="A351">
            <v>2237</v>
          </cell>
          <cell r="B351" t="str">
            <v>OŠ Augusta Cesarca - Zagreb</v>
          </cell>
        </row>
        <row r="352">
          <cell r="A352">
            <v>2223</v>
          </cell>
          <cell r="B352" t="str">
            <v>OŠ Augusta Harambašića</v>
          </cell>
        </row>
        <row r="353">
          <cell r="A353">
            <v>1135</v>
          </cell>
          <cell r="B353" t="str">
            <v>OŠ Augusta Šenoe - Gundinci</v>
          </cell>
        </row>
        <row r="354">
          <cell r="A354">
            <v>2255</v>
          </cell>
          <cell r="B354" t="str">
            <v>OŠ Augusta Šenoe - Zagreb</v>
          </cell>
        </row>
        <row r="355">
          <cell r="A355">
            <v>816</v>
          </cell>
          <cell r="B355" t="str">
            <v>OŠ Bakar</v>
          </cell>
        </row>
        <row r="356">
          <cell r="A356">
            <v>2250</v>
          </cell>
          <cell r="B356" t="str">
            <v>OŠ Bana Josipa Jelačića</v>
          </cell>
        </row>
        <row r="357">
          <cell r="A357">
            <v>347</v>
          </cell>
          <cell r="B357" t="str">
            <v>OŠ Banija</v>
          </cell>
        </row>
        <row r="358">
          <cell r="A358">
            <v>239</v>
          </cell>
          <cell r="B358" t="str">
            <v>OŠ Banova Jaruga</v>
          </cell>
        </row>
        <row r="359">
          <cell r="A359">
            <v>399</v>
          </cell>
          <cell r="B359" t="str">
            <v>OŠ Barilović</v>
          </cell>
        </row>
        <row r="360">
          <cell r="A360">
            <v>1853</v>
          </cell>
          <cell r="B360" t="str">
            <v>OŠ Bariše Granića Meštra</v>
          </cell>
        </row>
        <row r="361">
          <cell r="A361">
            <v>1576</v>
          </cell>
          <cell r="B361" t="str">
            <v>OŠ Bartola Kašića - Vinkovci</v>
          </cell>
        </row>
        <row r="362">
          <cell r="A362">
            <v>2907</v>
          </cell>
          <cell r="B362" t="str">
            <v>OŠ Bartola Kašića - Zagreb</v>
          </cell>
        </row>
        <row r="363">
          <cell r="A363">
            <v>1240</v>
          </cell>
          <cell r="B363" t="str">
            <v>OŠ Bartula Kašića - Zadar</v>
          </cell>
        </row>
        <row r="364">
          <cell r="A364">
            <v>160</v>
          </cell>
          <cell r="B364" t="str">
            <v>OŠ Bedekovčina</v>
          </cell>
        </row>
        <row r="365">
          <cell r="A365">
            <v>2887</v>
          </cell>
          <cell r="B365" t="str">
            <v>OŠ Bedenica</v>
          </cell>
        </row>
        <row r="366">
          <cell r="A366">
            <v>2847</v>
          </cell>
          <cell r="B366" t="str">
            <v>OŠ Belec</v>
          </cell>
        </row>
        <row r="367">
          <cell r="A367">
            <v>482</v>
          </cell>
          <cell r="B367" t="str">
            <v>OŠ Beletinec</v>
          </cell>
        </row>
        <row r="368">
          <cell r="A368">
            <v>2144</v>
          </cell>
          <cell r="B368" t="str">
            <v>OŠ Belica</v>
          </cell>
        </row>
        <row r="369">
          <cell r="A369">
            <v>769</v>
          </cell>
          <cell r="B369" t="str">
            <v xml:space="preserve">OŠ Belvedere </v>
          </cell>
        </row>
        <row r="370">
          <cell r="A370">
            <v>1207</v>
          </cell>
          <cell r="B370" t="str">
            <v>OŠ Benkovac</v>
          </cell>
        </row>
        <row r="371">
          <cell r="A371">
            <v>718</v>
          </cell>
          <cell r="B371" t="str">
            <v>OŠ Berek</v>
          </cell>
        </row>
        <row r="372">
          <cell r="A372">
            <v>1742</v>
          </cell>
          <cell r="B372" t="str">
            <v>OŠ Bijaći</v>
          </cell>
        </row>
        <row r="373">
          <cell r="A373">
            <v>1509</v>
          </cell>
          <cell r="B373" t="str">
            <v>OŠ Bijelo Brdo</v>
          </cell>
        </row>
        <row r="374">
          <cell r="A374">
            <v>1426</v>
          </cell>
          <cell r="B374" t="str">
            <v>OŠ Bilje</v>
          </cell>
        </row>
        <row r="375">
          <cell r="A375">
            <v>1210</v>
          </cell>
          <cell r="B375" t="str">
            <v>OŠ Biograd</v>
          </cell>
        </row>
        <row r="376">
          <cell r="A376">
            <v>514</v>
          </cell>
          <cell r="B376" t="str">
            <v>OŠ Bisag</v>
          </cell>
        </row>
        <row r="377">
          <cell r="A377">
            <v>80</v>
          </cell>
          <cell r="B377" t="str">
            <v>OŠ Bistra</v>
          </cell>
        </row>
        <row r="378">
          <cell r="A378">
            <v>1608</v>
          </cell>
          <cell r="B378" t="str">
            <v>OŠ Blage Zadre</v>
          </cell>
        </row>
        <row r="379">
          <cell r="A379">
            <v>1764</v>
          </cell>
          <cell r="B379" t="str">
            <v>OŠ Blatine-Škrape</v>
          </cell>
        </row>
        <row r="380">
          <cell r="A380">
            <v>2111</v>
          </cell>
          <cell r="B380" t="str">
            <v>OŠ Blato</v>
          </cell>
        </row>
        <row r="381">
          <cell r="A381">
            <v>571</v>
          </cell>
          <cell r="B381" t="str">
            <v>OŠ Blaž Mađer - Novigrad Podravski</v>
          </cell>
        </row>
        <row r="382">
          <cell r="A382">
            <v>1119</v>
          </cell>
          <cell r="B382" t="str">
            <v>OŠ Blaž Tadijanović</v>
          </cell>
        </row>
        <row r="383">
          <cell r="A383">
            <v>1666</v>
          </cell>
          <cell r="B383" t="str">
            <v>OŠ Bobota</v>
          </cell>
        </row>
        <row r="384">
          <cell r="A384">
            <v>1107</v>
          </cell>
          <cell r="B384" t="str">
            <v>OŠ Bogoslav Šulek</v>
          </cell>
        </row>
        <row r="385">
          <cell r="A385">
            <v>17</v>
          </cell>
          <cell r="B385" t="str">
            <v>OŠ Bogumila Tonija</v>
          </cell>
        </row>
        <row r="386">
          <cell r="A386">
            <v>1790</v>
          </cell>
          <cell r="B386" t="str">
            <v>OŠ Bol - Bol</v>
          </cell>
        </row>
        <row r="387">
          <cell r="A387">
            <v>1755</v>
          </cell>
          <cell r="B387" t="str">
            <v>OŠ Bol - Split</v>
          </cell>
        </row>
        <row r="388">
          <cell r="A388">
            <v>2882</v>
          </cell>
          <cell r="B388" t="str">
            <v>OŠ Borovje</v>
          </cell>
        </row>
        <row r="389">
          <cell r="A389">
            <v>1610</v>
          </cell>
          <cell r="B389" t="str">
            <v>OŠ Borovo</v>
          </cell>
        </row>
        <row r="390">
          <cell r="A390">
            <v>772</v>
          </cell>
          <cell r="B390" t="str">
            <v>OŠ Brajda</v>
          </cell>
        </row>
        <row r="391">
          <cell r="A391">
            <v>1440</v>
          </cell>
          <cell r="B391" t="str">
            <v>OŠ Bratoljuba Klaića</v>
          </cell>
        </row>
        <row r="392">
          <cell r="A392">
            <v>278</v>
          </cell>
          <cell r="B392" t="str">
            <v>OŠ Braća Bobetko - Sisak</v>
          </cell>
        </row>
        <row r="393">
          <cell r="A393">
            <v>2070</v>
          </cell>
          <cell r="B393" t="str">
            <v>OŠ Braća Glumac</v>
          </cell>
        </row>
        <row r="394">
          <cell r="A394">
            <v>527</v>
          </cell>
          <cell r="B394" t="str">
            <v>OŠ Braća Radić - Koprivnica</v>
          </cell>
        </row>
        <row r="395">
          <cell r="A395">
            <v>313</v>
          </cell>
          <cell r="B395" t="str">
            <v xml:space="preserve">OŠ Braća Radić - Martinska Ves </v>
          </cell>
        </row>
        <row r="396">
          <cell r="A396">
            <v>1265</v>
          </cell>
          <cell r="B396" t="str">
            <v>OŠ Braća Ribar - Posedarje</v>
          </cell>
        </row>
        <row r="397">
          <cell r="A397">
            <v>280</v>
          </cell>
          <cell r="B397" t="str">
            <v>OŠ Braća Ribar - Sisak</v>
          </cell>
        </row>
        <row r="398">
          <cell r="A398">
            <v>367</v>
          </cell>
          <cell r="B398" t="str">
            <v>OŠ Braća Seljan</v>
          </cell>
        </row>
        <row r="399">
          <cell r="A399">
            <v>1023</v>
          </cell>
          <cell r="B399" t="str">
            <v>OŠ Braće Radić - Pakrac</v>
          </cell>
        </row>
        <row r="400">
          <cell r="A400">
            <v>1273</v>
          </cell>
          <cell r="B400" t="str">
            <v>OŠ Braće Radić - Pridraga</v>
          </cell>
        </row>
        <row r="401">
          <cell r="A401">
            <v>2283</v>
          </cell>
          <cell r="B401" t="str">
            <v>OŠ Braće Radić - Zagreb</v>
          </cell>
        </row>
        <row r="402">
          <cell r="A402">
            <v>1801</v>
          </cell>
          <cell r="B402" t="str">
            <v>OŠ Braće Radića - Bračević</v>
          </cell>
        </row>
        <row r="403">
          <cell r="A403">
            <v>134</v>
          </cell>
          <cell r="B403" t="str">
            <v>OŠ Braće Radića - Kloštar Ivanić</v>
          </cell>
        </row>
        <row r="404">
          <cell r="A404">
            <v>1761</v>
          </cell>
          <cell r="B404" t="str">
            <v>OŠ Brda</v>
          </cell>
        </row>
        <row r="405">
          <cell r="A405">
            <v>2344</v>
          </cell>
          <cell r="B405" t="str">
            <v>OŠ Brestje</v>
          </cell>
        </row>
        <row r="406">
          <cell r="A406">
            <v>511</v>
          </cell>
          <cell r="B406" t="str">
            <v>OŠ Breznički Hum</v>
          </cell>
        </row>
        <row r="407">
          <cell r="A407">
            <v>2284</v>
          </cell>
          <cell r="B407" t="str">
            <v>OŠ Brezovica</v>
          </cell>
        </row>
        <row r="408">
          <cell r="A408">
            <v>871</v>
          </cell>
          <cell r="B408" t="str">
            <v>OŠ Brod Moravice</v>
          </cell>
        </row>
        <row r="409">
          <cell r="A409">
            <v>1556</v>
          </cell>
          <cell r="B409" t="str">
            <v>OŠ Brodarica</v>
          </cell>
        </row>
        <row r="410">
          <cell r="A410">
            <v>3172</v>
          </cell>
          <cell r="B410" t="str">
            <v>OŠ Bršadin</v>
          </cell>
        </row>
        <row r="411">
          <cell r="A411">
            <v>291</v>
          </cell>
          <cell r="B411" t="str">
            <v>OŠ Budaševo-Topolovac-Gušće</v>
          </cell>
        </row>
        <row r="412">
          <cell r="A412">
            <v>1335</v>
          </cell>
          <cell r="B412" t="str">
            <v>OŠ Budrovci</v>
          </cell>
        </row>
        <row r="413">
          <cell r="A413">
            <v>1918</v>
          </cell>
          <cell r="B413" t="str">
            <v>OŠ Buie</v>
          </cell>
        </row>
        <row r="414">
          <cell r="A414">
            <v>2230</v>
          </cell>
          <cell r="B414" t="str">
            <v>OŠ Bukovac</v>
          </cell>
        </row>
        <row r="415">
          <cell r="A415">
            <v>2083</v>
          </cell>
          <cell r="B415" t="str">
            <v>OŠ Cavtat</v>
          </cell>
        </row>
        <row r="416">
          <cell r="A416">
            <v>1966</v>
          </cell>
          <cell r="B416" t="str">
            <v>OŠ Centar - Pula</v>
          </cell>
        </row>
        <row r="417">
          <cell r="A417">
            <v>773</v>
          </cell>
          <cell r="B417" t="str">
            <v>OŠ Centar - Rijeka</v>
          </cell>
        </row>
        <row r="418">
          <cell r="A418">
            <v>470</v>
          </cell>
          <cell r="B418" t="str">
            <v>OŠ Cestica</v>
          </cell>
        </row>
        <row r="419">
          <cell r="A419">
            <v>405</v>
          </cell>
          <cell r="B419" t="str">
            <v>OŠ Cetingrad</v>
          </cell>
        </row>
        <row r="420">
          <cell r="A420">
            <v>2272</v>
          </cell>
          <cell r="B420" t="str">
            <v>OŠ Cvjetno naselje</v>
          </cell>
        </row>
        <row r="421">
          <cell r="A421">
            <v>1505</v>
          </cell>
          <cell r="B421" t="str">
            <v>OŠ Dalj</v>
          </cell>
        </row>
        <row r="422">
          <cell r="A422">
            <v>1434</v>
          </cell>
          <cell r="B422" t="str">
            <v>OŠ Darda</v>
          </cell>
        </row>
        <row r="423">
          <cell r="A423">
            <v>1619</v>
          </cell>
          <cell r="B423" t="str">
            <v>OŠ Davorin Trstenjak - Posavski Podgajci</v>
          </cell>
        </row>
        <row r="424">
          <cell r="A424">
            <v>986</v>
          </cell>
          <cell r="B424" t="str">
            <v>OŠ Davorin Trstenjak - Čađavica</v>
          </cell>
        </row>
        <row r="425">
          <cell r="A425">
            <v>236</v>
          </cell>
          <cell r="B425" t="str">
            <v>OŠ Davorina Trstenjaka - Hrvatska Kostajnica</v>
          </cell>
        </row>
        <row r="426">
          <cell r="A426">
            <v>2279</v>
          </cell>
          <cell r="B426" t="str">
            <v>OŠ Davorina Trstenjaka - Zagreb</v>
          </cell>
        </row>
        <row r="427">
          <cell r="A427">
            <v>695</v>
          </cell>
          <cell r="B427" t="str">
            <v>OŠ Dežanovac</v>
          </cell>
        </row>
        <row r="428">
          <cell r="A428">
            <v>1808</v>
          </cell>
          <cell r="B428" t="str">
            <v>OŠ Dinka Šimunovića</v>
          </cell>
        </row>
        <row r="429">
          <cell r="A429">
            <v>2009</v>
          </cell>
          <cell r="B429" t="str">
            <v>OŠ Divšići</v>
          </cell>
        </row>
        <row r="430">
          <cell r="A430">
            <v>1754</v>
          </cell>
          <cell r="B430" t="str">
            <v>OŠ Dobri</v>
          </cell>
        </row>
        <row r="431">
          <cell r="A431">
            <v>1378</v>
          </cell>
          <cell r="B431" t="str">
            <v>OŠ Dobriša Cesarić - Osijek</v>
          </cell>
        </row>
        <row r="432">
          <cell r="A432">
            <v>1029</v>
          </cell>
          <cell r="B432" t="str">
            <v>OŠ Dobriša Cesarić - Požega</v>
          </cell>
        </row>
        <row r="433">
          <cell r="A433">
            <v>2238</v>
          </cell>
          <cell r="B433" t="str">
            <v>OŠ Dobriše Cesarića - Zagreb</v>
          </cell>
        </row>
        <row r="434">
          <cell r="A434">
            <v>777</v>
          </cell>
          <cell r="B434" t="str">
            <v>OŠ Dolac - Rijeka</v>
          </cell>
        </row>
        <row r="435">
          <cell r="A435">
            <v>2181</v>
          </cell>
          <cell r="B435" t="str">
            <v>OŠ Domašinec</v>
          </cell>
        </row>
        <row r="436">
          <cell r="A436">
            <v>1530</v>
          </cell>
          <cell r="B436" t="str">
            <v>OŠ Domovinske zahvalnosti</v>
          </cell>
        </row>
        <row r="437">
          <cell r="A437">
            <v>1745</v>
          </cell>
          <cell r="B437" t="str">
            <v>OŠ Don Lovre Katića</v>
          </cell>
        </row>
        <row r="438">
          <cell r="A438">
            <v>2075</v>
          </cell>
          <cell r="B438" t="str">
            <v>OŠ Don Mihovila Pavlinovića - Metković</v>
          </cell>
        </row>
        <row r="439">
          <cell r="A439">
            <v>1843</v>
          </cell>
          <cell r="B439" t="str">
            <v>OŠ Don Mihovila Pavlinovića - Podgora</v>
          </cell>
        </row>
        <row r="440">
          <cell r="A440">
            <v>2146</v>
          </cell>
          <cell r="B440" t="str">
            <v>OŠ Donja Dubrava</v>
          </cell>
        </row>
        <row r="441">
          <cell r="A441">
            <v>137</v>
          </cell>
          <cell r="B441" t="str">
            <v>OŠ Donja Stubica</v>
          </cell>
        </row>
        <row r="442">
          <cell r="A442">
            <v>2170</v>
          </cell>
          <cell r="B442" t="str">
            <v>OŠ Donji Kraljevec</v>
          </cell>
        </row>
        <row r="443">
          <cell r="A443">
            <v>872</v>
          </cell>
          <cell r="B443" t="str">
            <v>OŠ Donji Lapac</v>
          </cell>
        </row>
        <row r="444">
          <cell r="A444">
            <v>1351</v>
          </cell>
          <cell r="B444" t="str">
            <v>OŠ Dore Pejačević - Našice</v>
          </cell>
        </row>
        <row r="445">
          <cell r="A445">
            <v>2011</v>
          </cell>
          <cell r="B445" t="str">
            <v>OŠ Dr Mate Demarina</v>
          </cell>
        </row>
        <row r="446">
          <cell r="A446">
            <v>851</v>
          </cell>
          <cell r="B446" t="str">
            <v>OŠ Dr. Andrija Mohorovičić</v>
          </cell>
        </row>
        <row r="447">
          <cell r="A447">
            <v>918</v>
          </cell>
          <cell r="B447" t="str">
            <v>OŠ Dr. Ante Starčević Pazarište - Klanac</v>
          </cell>
        </row>
        <row r="448">
          <cell r="A448">
            <v>2211</v>
          </cell>
          <cell r="B448" t="str">
            <v>OŠ Dr. Ante Starčevića - Zagreb</v>
          </cell>
        </row>
        <row r="449">
          <cell r="A449">
            <v>867</v>
          </cell>
          <cell r="B449" t="str">
            <v>OŠ Dr. Branimira Markovića</v>
          </cell>
        </row>
        <row r="450">
          <cell r="A450">
            <v>1883</v>
          </cell>
          <cell r="B450" t="str">
            <v>OŠ Dr. fra Karlo Balić</v>
          </cell>
        </row>
        <row r="451">
          <cell r="A451">
            <v>1851</v>
          </cell>
          <cell r="B451" t="str">
            <v>OŠ Dr. Franje Tuđmana - Brela</v>
          </cell>
        </row>
        <row r="452">
          <cell r="A452">
            <v>1532</v>
          </cell>
          <cell r="B452" t="str">
            <v>OŠ Dr. Franje Tuđmana - Knin</v>
          </cell>
        </row>
        <row r="453">
          <cell r="A453">
            <v>941</v>
          </cell>
          <cell r="B453" t="str">
            <v>OŠ Dr. Franje Tuđmana - Korenica</v>
          </cell>
        </row>
        <row r="454">
          <cell r="A454">
            <v>886</v>
          </cell>
          <cell r="B454" t="str">
            <v>OŠ Dr. Franje Tuđmana - Lički Osik</v>
          </cell>
        </row>
        <row r="455">
          <cell r="A455">
            <v>1328</v>
          </cell>
          <cell r="B455" t="str">
            <v>OŠ Dr. Franjo Tuđman - Beli Manastir</v>
          </cell>
        </row>
        <row r="456">
          <cell r="A456">
            <v>1622</v>
          </cell>
          <cell r="B456" t="str">
            <v>OŠ Dr. Franjo Tuđman - Šarengrad</v>
          </cell>
        </row>
        <row r="457">
          <cell r="A457">
            <v>2235</v>
          </cell>
          <cell r="B457" t="str">
            <v>OŠ Dr. Ivan Merz</v>
          </cell>
        </row>
        <row r="458">
          <cell r="A458">
            <v>2162</v>
          </cell>
          <cell r="B458" t="str">
            <v>OŠ Dr. Ivana Novaka Macinec</v>
          </cell>
        </row>
        <row r="459">
          <cell r="A459">
            <v>863</v>
          </cell>
          <cell r="B459" t="str">
            <v>OŠ Dr. Josipa Pančića Bribir</v>
          </cell>
        </row>
        <row r="460">
          <cell r="A460">
            <v>879</v>
          </cell>
          <cell r="B460" t="str">
            <v>OŠ Dr. Jure Turića</v>
          </cell>
        </row>
        <row r="461">
          <cell r="A461">
            <v>1151</v>
          </cell>
          <cell r="B461" t="str">
            <v>OŠ Dr. Stjepan Ilijašević</v>
          </cell>
        </row>
        <row r="462">
          <cell r="A462">
            <v>2142</v>
          </cell>
          <cell r="B462" t="str">
            <v>OŠ Dr. Vinka Žganca - Vratišanec</v>
          </cell>
        </row>
        <row r="463">
          <cell r="A463">
            <v>2243</v>
          </cell>
          <cell r="B463" t="str">
            <v>OŠ Dr. Vinka Žganca - Zagreb</v>
          </cell>
        </row>
        <row r="464">
          <cell r="A464">
            <v>1179</v>
          </cell>
          <cell r="B464" t="str">
            <v>OŠ Dragalić</v>
          </cell>
        </row>
        <row r="465">
          <cell r="A465">
            <v>407</v>
          </cell>
          <cell r="B465" t="str">
            <v>OŠ Draganići</v>
          </cell>
        </row>
        <row r="466">
          <cell r="A466">
            <v>854</v>
          </cell>
          <cell r="B466" t="str">
            <v>OŠ Drago Gervais</v>
          </cell>
        </row>
        <row r="467">
          <cell r="A467">
            <v>364</v>
          </cell>
          <cell r="B467" t="str">
            <v>OŠ Dragojle Jarnević</v>
          </cell>
        </row>
        <row r="468">
          <cell r="A468">
            <v>83</v>
          </cell>
          <cell r="B468" t="str">
            <v>OŠ Dragutina Domjanića - Sveti Ivan Zelina</v>
          </cell>
        </row>
        <row r="469">
          <cell r="A469">
            <v>2248</v>
          </cell>
          <cell r="B469" t="str">
            <v>OŠ Dragutina Domjanića - Zagreb</v>
          </cell>
        </row>
        <row r="470">
          <cell r="A470">
            <v>2244</v>
          </cell>
          <cell r="B470" t="str">
            <v>OŠ Dragutina Kušlana</v>
          </cell>
        </row>
        <row r="471">
          <cell r="A471">
            <v>1036</v>
          </cell>
          <cell r="B471" t="str">
            <v>OŠ Dragutina Lermana</v>
          </cell>
        </row>
        <row r="472">
          <cell r="A472">
            <v>268</v>
          </cell>
          <cell r="B472" t="str">
            <v>OŠ Dragutina Tadijanovića - Petrinja</v>
          </cell>
        </row>
        <row r="473">
          <cell r="A473">
            <v>1123</v>
          </cell>
          <cell r="B473" t="str">
            <v>OŠ Dragutina Tadijanovića - Slavonski Brod</v>
          </cell>
        </row>
        <row r="474">
          <cell r="A474">
            <v>1586</v>
          </cell>
          <cell r="B474" t="str">
            <v>OŠ Dragutina Tadijanovića - Vukovar</v>
          </cell>
        </row>
        <row r="475">
          <cell r="A475">
            <v>2249</v>
          </cell>
          <cell r="B475" t="str">
            <v>OŠ Dragutina Tadijanovića - Zagreb</v>
          </cell>
        </row>
        <row r="476">
          <cell r="A476">
            <v>2171</v>
          </cell>
          <cell r="B476" t="str">
            <v>OŠ Draškovec</v>
          </cell>
        </row>
        <row r="477">
          <cell r="A477">
            <v>1430</v>
          </cell>
          <cell r="B477" t="str">
            <v>OŠ Draž</v>
          </cell>
        </row>
        <row r="478">
          <cell r="A478">
            <v>1458</v>
          </cell>
          <cell r="B478" t="str">
            <v>OŠ Drenje</v>
          </cell>
        </row>
        <row r="479">
          <cell r="A479">
            <v>354</v>
          </cell>
          <cell r="B479" t="str">
            <v>OŠ Dubovac</v>
          </cell>
        </row>
        <row r="480">
          <cell r="A480">
            <v>126</v>
          </cell>
          <cell r="B480" t="str">
            <v>OŠ Dubrava</v>
          </cell>
        </row>
        <row r="481">
          <cell r="A481">
            <v>1874</v>
          </cell>
          <cell r="B481" t="str">
            <v>OŠ Dugopolje</v>
          </cell>
        </row>
        <row r="482">
          <cell r="A482">
            <v>227</v>
          </cell>
          <cell r="B482" t="str">
            <v>OŠ Dvor</v>
          </cell>
        </row>
        <row r="483">
          <cell r="A483">
            <v>1449</v>
          </cell>
          <cell r="B483" t="str">
            <v>OŠ Ernestinovo</v>
          </cell>
        </row>
        <row r="484">
          <cell r="A484">
            <v>785</v>
          </cell>
          <cell r="B484" t="str">
            <v>OŠ Eugena Kumičića - Rijeka</v>
          </cell>
        </row>
        <row r="485">
          <cell r="A485">
            <v>945</v>
          </cell>
          <cell r="B485" t="str">
            <v>OŠ Eugena Kumičića - Slatina</v>
          </cell>
        </row>
        <row r="486">
          <cell r="A486">
            <v>51</v>
          </cell>
          <cell r="B486" t="str">
            <v>OŠ Eugena Kumičića - Velika Gorica</v>
          </cell>
        </row>
        <row r="487">
          <cell r="A487">
            <v>433</v>
          </cell>
          <cell r="B487" t="str">
            <v>OŠ Eugena Kvaternika - Rakovica</v>
          </cell>
        </row>
        <row r="488">
          <cell r="A488">
            <v>34</v>
          </cell>
          <cell r="B488" t="str">
            <v>OŠ Eugena Kvaternika - Velika Gorica</v>
          </cell>
        </row>
        <row r="489">
          <cell r="A489">
            <v>1533</v>
          </cell>
          <cell r="B489" t="str">
            <v>OŠ Fausta Vrančića</v>
          </cell>
        </row>
        <row r="490">
          <cell r="A490">
            <v>2039</v>
          </cell>
          <cell r="B490" t="str">
            <v>OŠ Fažana</v>
          </cell>
        </row>
        <row r="491">
          <cell r="A491">
            <v>604</v>
          </cell>
          <cell r="B491" t="str">
            <v>OŠ Ferdinandovac</v>
          </cell>
        </row>
        <row r="492">
          <cell r="A492">
            <v>2080</v>
          </cell>
          <cell r="B492" t="str">
            <v>OŠ Fra Ante Gnječa</v>
          </cell>
        </row>
        <row r="493">
          <cell r="A493">
            <v>1604</v>
          </cell>
          <cell r="B493" t="str">
            <v>OŠ Fra Bernardina Tome Leakovića</v>
          </cell>
        </row>
        <row r="494">
          <cell r="A494">
            <v>1065</v>
          </cell>
          <cell r="B494" t="str">
            <v>OŠ Fra Kaje Adžića - Pleternica</v>
          </cell>
        </row>
        <row r="495">
          <cell r="A495">
            <v>1710</v>
          </cell>
          <cell r="B495" t="str">
            <v>OŠ Fra Pavla Vučkovića</v>
          </cell>
        </row>
        <row r="496">
          <cell r="A496">
            <v>797</v>
          </cell>
          <cell r="B496" t="str">
            <v>OŠ Fran Franković</v>
          </cell>
        </row>
        <row r="497">
          <cell r="A497">
            <v>556</v>
          </cell>
          <cell r="B497" t="str">
            <v>OŠ Fran Koncelak Drnje</v>
          </cell>
        </row>
        <row r="498">
          <cell r="A498">
            <v>2304</v>
          </cell>
          <cell r="B498" t="str">
            <v>OŠ Frana Galovića</v>
          </cell>
        </row>
        <row r="499">
          <cell r="A499">
            <v>744</v>
          </cell>
          <cell r="B499" t="str">
            <v>OŠ Frana Krste Frankopana - Brod na Kupi</v>
          </cell>
        </row>
        <row r="500">
          <cell r="A500">
            <v>746</v>
          </cell>
          <cell r="B500" t="str">
            <v>OŠ Frana Krste Frankopana - Krk</v>
          </cell>
        </row>
        <row r="501">
          <cell r="A501">
            <v>1368</v>
          </cell>
          <cell r="B501" t="str">
            <v>OŠ Frana Krste Frankopana - Osijek</v>
          </cell>
        </row>
        <row r="502">
          <cell r="A502">
            <v>2240</v>
          </cell>
          <cell r="B502" t="str">
            <v>OŠ Frana Krste Frankopana - Zagreb</v>
          </cell>
        </row>
        <row r="503">
          <cell r="A503">
            <v>754</v>
          </cell>
          <cell r="B503" t="str">
            <v>OŠ Frane Petrića</v>
          </cell>
        </row>
        <row r="504">
          <cell r="A504">
            <v>194</v>
          </cell>
          <cell r="B504" t="str">
            <v>OŠ Franje Horvata Kiša</v>
          </cell>
        </row>
        <row r="505">
          <cell r="A505">
            <v>1363</v>
          </cell>
          <cell r="B505" t="str">
            <v>OŠ Franje Krežme</v>
          </cell>
        </row>
        <row r="506">
          <cell r="A506">
            <v>490</v>
          </cell>
          <cell r="B506" t="str">
            <v>OŠ Franje Serta Bednja</v>
          </cell>
        </row>
        <row r="507">
          <cell r="A507">
            <v>283</v>
          </cell>
          <cell r="B507" t="str">
            <v>OŠ Galdovo</v>
          </cell>
        </row>
        <row r="508">
          <cell r="A508">
            <v>1258</v>
          </cell>
          <cell r="B508" t="str">
            <v>OŠ Galovac</v>
          </cell>
        </row>
        <row r="509">
          <cell r="A509">
            <v>654</v>
          </cell>
          <cell r="B509" t="str">
            <v>OŠ Garešnica</v>
          </cell>
        </row>
        <row r="510">
          <cell r="A510">
            <v>778</v>
          </cell>
          <cell r="B510" t="str">
            <v>OŠ Gelsi - Rijeka</v>
          </cell>
        </row>
        <row r="511">
          <cell r="A511">
            <v>409</v>
          </cell>
          <cell r="B511" t="str">
            <v>OŠ Generalski Stol</v>
          </cell>
        </row>
        <row r="512">
          <cell r="A512">
            <v>232</v>
          </cell>
          <cell r="B512" t="str">
            <v>OŠ Glina</v>
          </cell>
        </row>
        <row r="513">
          <cell r="A513">
            <v>561</v>
          </cell>
          <cell r="B513" t="str">
            <v>OŠ Gola</v>
          </cell>
        </row>
        <row r="514">
          <cell r="A514">
            <v>2151</v>
          </cell>
          <cell r="B514" t="str">
            <v>OŠ Goričan</v>
          </cell>
        </row>
        <row r="515">
          <cell r="A515">
            <v>1453</v>
          </cell>
          <cell r="B515" t="str">
            <v>OŠ Gorjani</v>
          </cell>
        </row>
        <row r="516">
          <cell r="A516">
            <v>1700</v>
          </cell>
          <cell r="B516" t="str">
            <v>OŠ Gornja Poljica</v>
          </cell>
        </row>
        <row r="517">
          <cell r="A517">
            <v>794</v>
          </cell>
          <cell r="B517" t="str">
            <v>OŠ Gornja Vežica</v>
          </cell>
        </row>
        <row r="518">
          <cell r="A518">
            <v>225</v>
          </cell>
          <cell r="B518" t="str">
            <v>OŠ Gornje Jesenje</v>
          </cell>
        </row>
        <row r="519">
          <cell r="A519">
            <v>2253</v>
          </cell>
          <cell r="B519" t="str">
            <v>OŠ Gornje Vrapče</v>
          </cell>
        </row>
        <row r="520">
          <cell r="A520">
            <v>2185</v>
          </cell>
          <cell r="B520" t="str">
            <v>OŠ Gornji Mihaljevec</v>
          </cell>
        </row>
        <row r="521">
          <cell r="A521">
            <v>353</v>
          </cell>
          <cell r="B521" t="str">
            <v>OŠ Grabrik</v>
          </cell>
        </row>
        <row r="522">
          <cell r="A522">
            <v>1847</v>
          </cell>
          <cell r="B522" t="str">
            <v>OŠ Gradac</v>
          </cell>
        </row>
        <row r="523">
          <cell r="A523">
            <v>121</v>
          </cell>
          <cell r="B523" t="str">
            <v>OŠ Gradec</v>
          </cell>
        </row>
        <row r="524">
          <cell r="A524">
            <v>978</v>
          </cell>
          <cell r="B524" t="str">
            <v>OŠ Gradina</v>
          </cell>
        </row>
        <row r="525">
          <cell r="A525">
            <v>1613</v>
          </cell>
          <cell r="B525" t="str">
            <v>OŠ Gradište</v>
          </cell>
        </row>
        <row r="526">
          <cell r="A526">
            <v>2212</v>
          </cell>
          <cell r="B526" t="str">
            <v>OŠ Granešina</v>
          </cell>
        </row>
        <row r="527">
          <cell r="A527">
            <v>2231</v>
          </cell>
          <cell r="B527" t="str">
            <v>OŠ Gračani</v>
          </cell>
        </row>
        <row r="528">
          <cell r="A528">
            <v>518</v>
          </cell>
          <cell r="B528" t="str">
            <v>OŠ Grgura Karlovčana</v>
          </cell>
        </row>
        <row r="529">
          <cell r="A529">
            <v>1374</v>
          </cell>
          <cell r="B529" t="str">
            <v>OŠ Grigor Vitez - Osijek</v>
          </cell>
        </row>
        <row r="530">
          <cell r="A530">
            <v>597</v>
          </cell>
          <cell r="B530" t="str">
            <v>OŠ Grigor Vitez - Sveti Ivan Žabno</v>
          </cell>
        </row>
        <row r="531">
          <cell r="A531">
            <v>1087</v>
          </cell>
          <cell r="B531" t="str">
            <v>OŠ Grigora Viteza - Poljana</v>
          </cell>
        </row>
        <row r="532">
          <cell r="A532">
            <v>2274</v>
          </cell>
          <cell r="B532" t="str">
            <v>OŠ Grigora Viteza - Zagreb</v>
          </cell>
        </row>
        <row r="533">
          <cell r="A533">
            <v>1771</v>
          </cell>
          <cell r="B533" t="str">
            <v>OŠ Gripe</v>
          </cell>
        </row>
        <row r="534">
          <cell r="A534">
            <v>804</v>
          </cell>
          <cell r="B534" t="str">
            <v>OŠ Grivica</v>
          </cell>
        </row>
        <row r="535">
          <cell r="A535">
            <v>495</v>
          </cell>
          <cell r="B535" t="str">
            <v>OŠ Grofa Janka Draškovića - Klenovnik</v>
          </cell>
        </row>
        <row r="536">
          <cell r="A536">
            <v>2251</v>
          </cell>
          <cell r="B536" t="str">
            <v>OŠ Grofa Janka Draškovića - Zagreb</v>
          </cell>
        </row>
        <row r="537">
          <cell r="A537">
            <v>1807</v>
          </cell>
          <cell r="B537" t="str">
            <v>OŠ Grohote</v>
          </cell>
        </row>
        <row r="538">
          <cell r="A538">
            <v>2089</v>
          </cell>
          <cell r="B538" t="str">
            <v>OŠ Gruda</v>
          </cell>
        </row>
        <row r="539">
          <cell r="A539">
            <v>492</v>
          </cell>
          <cell r="B539" t="str">
            <v>OŠ Gustava Krkleca - Maruševec</v>
          </cell>
        </row>
        <row r="540">
          <cell r="A540">
            <v>2293</v>
          </cell>
          <cell r="B540" t="str">
            <v>OŠ Gustava Krkleca - Zagreb</v>
          </cell>
        </row>
        <row r="541">
          <cell r="A541">
            <v>301</v>
          </cell>
          <cell r="B541" t="str">
            <v>OŠ Gvozd</v>
          </cell>
        </row>
        <row r="542">
          <cell r="A542">
            <v>1406</v>
          </cell>
          <cell r="B542" t="str">
            <v>OŠ Hinka Juhna - Podgorač</v>
          </cell>
        </row>
        <row r="543">
          <cell r="A543">
            <v>2148</v>
          </cell>
          <cell r="B543" t="str">
            <v>OŠ Hodošan</v>
          </cell>
        </row>
        <row r="544">
          <cell r="A544">
            <v>2256</v>
          </cell>
          <cell r="B544" t="str">
            <v>OŠ Horvati</v>
          </cell>
        </row>
        <row r="545">
          <cell r="A545">
            <v>820</v>
          </cell>
          <cell r="B545" t="str">
            <v>OŠ Hreljin</v>
          </cell>
        </row>
        <row r="546">
          <cell r="A546">
            <v>1333</v>
          </cell>
          <cell r="B546" t="str">
            <v>OŠ Hrvatski sokol</v>
          </cell>
        </row>
        <row r="547">
          <cell r="A547">
            <v>1103</v>
          </cell>
          <cell r="B547" t="str">
            <v>OŠ Hugo Badalić</v>
          </cell>
        </row>
        <row r="548">
          <cell r="A548">
            <v>1677</v>
          </cell>
          <cell r="B548" t="str">
            <v>OŠ Hvar</v>
          </cell>
        </row>
        <row r="549">
          <cell r="A549">
            <v>1643</v>
          </cell>
          <cell r="B549" t="str">
            <v>OŠ Ilača-Banovci</v>
          </cell>
        </row>
        <row r="550">
          <cell r="A550">
            <v>3143</v>
          </cell>
          <cell r="B550" t="str">
            <v>OŠ Ivan Benković</v>
          </cell>
        </row>
        <row r="551">
          <cell r="A551">
            <v>1855</v>
          </cell>
          <cell r="B551" t="str">
            <v>OŠ Ivan Duknović</v>
          </cell>
        </row>
        <row r="552">
          <cell r="A552">
            <v>1617</v>
          </cell>
          <cell r="B552" t="str">
            <v>OŠ Ivan Filipović - Račinovci</v>
          </cell>
        </row>
        <row r="553">
          <cell r="A553">
            <v>1161</v>
          </cell>
          <cell r="B553" t="str">
            <v>OŠ Ivan Filipović - Velika Kopanica</v>
          </cell>
        </row>
        <row r="554">
          <cell r="A554">
            <v>1816</v>
          </cell>
          <cell r="B554" t="str">
            <v>OŠ Ivan Goran Kovačić - Cista Velika</v>
          </cell>
        </row>
        <row r="555">
          <cell r="A555">
            <v>344</v>
          </cell>
          <cell r="B555" t="str">
            <v>OŠ Ivan Goran Kovačić - Duga Resa</v>
          </cell>
        </row>
        <row r="556">
          <cell r="A556">
            <v>271</v>
          </cell>
          <cell r="B556" t="str">
            <v>OŠ Ivan Goran Kovačić - Gora</v>
          </cell>
        </row>
        <row r="557">
          <cell r="A557">
            <v>1317</v>
          </cell>
          <cell r="B557" t="str">
            <v>OŠ Ivan Goran Kovačić - Lišane Ostrovičke</v>
          </cell>
        </row>
        <row r="558">
          <cell r="A558">
            <v>1099</v>
          </cell>
          <cell r="B558" t="str">
            <v>OŠ Ivan Goran Kovačić - Slavonski Brod</v>
          </cell>
        </row>
        <row r="559">
          <cell r="A559">
            <v>1078</v>
          </cell>
          <cell r="B559" t="str">
            <v>OŠ Ivan Goran Kovačić - Velika</v>
          </cell>
        </row>
        <row r="560">
          <cell r="A560">
            <v>967</v>
          </cell>
          <cell r="B560" t="str">
            <v>OŠ Ivan Goran Kovačić - Zdenci</v>
          </cell>
        </row>
        <row r="561">
          <cell r="A561">
            <v>1995</v>
          </cell>
          <cell r="B561" t="str">
            <v>OŠ Ivan Goran Kovačić - Čepić</v>
          </cell>
        </row>
        <row r="562">
          <cell r="A562">
            <v>1337</v>
          </cell>
          <cell r="B562" t="str">
            <v>OŠ Ivan Goran Kovačić - Đakovo</v>
          </cell>
        </row>
        <row r="563">
          <cell r="A563">
            <v>1603</v>
          </cell>
          <cell r="B563" t="str">
            <v>OŠ Ivan Goran Kovačić - Štitar</v>
          </cell>
        </row>
        <row r="564">
          <cell r="A564">
            <v>1637</v>
          </cell>
          <cell r="B564" t="str">
            <v>OŠ Ivan Kozarac</v>
          </cell>
        </row>
        <row r="565">
          <cell r="A565">
            <v>612</v>
          </cell>
          <cell r="B565" t="str">
            <v xml:space="preserve">OŠ Ivan Lacković Croata - Kalinovac </v>
          </cell>
        </row>
        <row r="566">
          <cell r="A566">
            <v>1827</v>
          </cell>
          <cell r="B566" t="str">
            <v>OŠ Ivan Leko</v>
          </cell>
        </row>
        <row r="567">
          <cell r="A567">
            <v>1142</v>
          </cell>
          <cell r="B567" t="str">
            <v>OŠ Ivan Mažuranić - Sibinj</v>
          </cell>
        </row>
        <row r="568">
          <cell r="A568">
            <v>1616</v>
          </cell>
          <cell r="B568" t="str">
            <v>OŠ Ivan Meštrović - Drenovci</v>
          </cell>
        </row>
        <row r="569">
          <cell r="A569">
            <v>1158</v>
          </cell>
          <cell r="B569" t="str">
            <v>OŠ Ivan Meštrović - Vrpolje</v>
          </cell>
        </row>
        <row r="570">
          <cell r="A570">
            <v>2002</v>
          </cell>
          <cell r="B570" t="str">
            <v>OŠ Ivana Batelića - Raša</v>
          </cell>
        </row>
        <row r="571">
          <cell r="A571">
            <v>1116</v>
          </cell>
          <cell r="B571" t="str">
            <v>OŠ Ivana Brlić-Mažuranić - Slavonski Brod</v>
          </cell>
        </row>
        <row r="572">
          <cell r="A572">
            <v>1485</v>
          </cell>
          <cell r="B572" t="str">
            <v>OŠ Ivana Brlić-Mažuranić - Strizivojna</v>
          </cell>
        </row>
        <row r="573">
          <cell r="A573">
            <v>1674</v>
          </cell>
          <cell r="B573" t="str">
            <v>OŠ Ivana Brlić-Mažuranić Rokovci - Andrijaševci</v>
          </cell>
        </row>
        <row r="574">
          <cell r="A574">
            <v>1354</v>
          </cell>
          <cell r="B574" t="str">
            <v>OŠ Ivana Brnjika Slovaka</v>
          </cell>
        </row>
        <row r="575">
          <cell r="A575">
            <v>2204</v>
          </cell>
          <cell r="B575" t="str">
            <v>OŠ Ivana Cankara</v>
          </cell>
        </row>
        <row r="576">
          <cell r="A576">
            <v>1382</v>
          </cell>
          <cell r="B576" t="str">
            <v>OŠ Ivana Filipovića - Osijek</v>
          </cell>
        </row>
        <row r="577">
          <cell r="A577">
            <v>2224</v>
          </cell>
          <cell r="B577" t="str">
            <v>OŠ Ivana Filipovića - Zagreb</v>
          </cell>
        </row>
        <row r="578">
          <cell r="A578">
            <v>742</v>
          </cell>
          <cell r="B578" t="str">
            <v>OŠ Ivana Gorana Kovačića - Delnice</v>
          </cell>
        </row>
        <row r="579">
          <cell r="A579">
            <v>972</v>
          </cell>
          <cell r="B579" t="str">
            <v>OŠ Ivana Gorana Kovačića - Gornje Bazje</v>
          </cell>
        </row>
        <row r="580">
          <cell r="A580">
            <v>1200</v>
          </cell>
          <cell r="B580" t="str">
            <v>OŠ Ivana Gorana Kovačića - Staro Petrovo Selo</v>
          </cell>
        </row>
        <row r="581">
          <cell r="A581">
            <v>2172</v>
          </cell>
          <cell r="B581" t="str">
            <v>OŠ Ivana Gorana Kovačića - Sveti Juraj na Bregu</v>
          </cell>
        </row>
        <row r="582">
          <cell r="A582">
            <v>1578</v>
          </cell>
          <cell r="B582" t="str">
            <v>OŠ Ivana Gorana Kovačića - Vinkovci</v>
          </cell>
        </row>
        <row r="583">
          <cell r="A583">
            <v>807</v>
          </cell>
          <cell r="B583" t="str">
            <v>OŠ Ivana Gorana Kovačića - Vrbovsko</v>
          </cell>
        </row>
        <row r="584">
          <cell r="A584">
            <v>2232</v>
          </cell>
          <cell r="B584" t="str">
            <v>OŠ Ivana Gorana Kovačića - Zagreb</v>
          </cell>
        </row>
        <row r="585">
          <cell r="A585">
            <v>2309</v>
          </cell>
          <cell r="B585" t="str">
            <v>OŠ Ivana Granđe</v>
          </cell>
        </row>
        <row r="586">
          <cell r="A586">
            <v>2053</v>
          </cell>
          <cell r="B586" t="str">
            <v>OŠ Ivana Gundulića - Dubrovnik</v>
          </cell>
        </row>
        <row r="587">
          <cell r="A587">
            <v>2192</v>
          </cell>
          <cell r="B587" t="str">
            <v>OŠ Ivana Gundulića - Zagreb</v>
          </cell>
        </row>
        <row r="588">
          <cell r="A588">
            <v>1600</v>
          </cell>
          <cell r="B588" t="str">
            <v>OŠ Ivana Kozarca - Županja</v>
          </cell>
        </row>
        <row r="589">
          <cell r="A589">
            <v>1436</v>
          </cell>
          <cell r="B589" t="str">
            <v>OŠ Ivana Kukuljevića - Belišće</v>
          </cell>
        </row>
        <row r="590">
          <cell r="A590">
            <v>273</v>
          </cell>
          <cell r="B590" t="str">
            <v xml:space="preserve">OŠ Ivana Kukuljevića - Sisak </v>
          </cell>
        </row>
        <row r="591">
          <cell r="A591">
            <v>442</v>
          </cell>
          <cell r="B591" t="str">
            <v>OŠ Ivana Kukuljevića Sakcinskog</v>
          </cell>
        </row>
        <row r="592">
          <cell r="A592">
            <v>1703</v>
          </cell>
          <cell r="B592" t="str">
            <v>OŠ Ivana Lovrića</v>
          </cell>
        </row>
        <row r="593">
          <cell r="A593">
            <v>861</v>
          </cell>
          <cell r="B593" t="str">
            <v>OŠ Ivana Mažuranića - Novi Vinodolski</v>
          </cell>
        </row>
        <row r="594">
          <cell r="A594">
            <v>1864</v>
          </cell>
          <cell r="B594" t="str">
            <v>OŠ Ivana Mažuranića - Obrovac Sinjski</v>
          </cell>
        </row>
        <row r="595">
          <cell r="A595">
            <v>1580</v>
          </cell>
          <cell r="B595" t="str">
            <v>OŠ Ivana Mažuranića - Vinkovci</v>
          </cell>
        </row>
        <row r="596">
          <cell r="A596">
            <v>2213</v>
          </cell>
          <cell r="B596" t="str">
            <v>OŠ Ivana Mažuranića - Zagreb</v>
          </cell>
        </row>
        <row r="597">
          <cell r="A597">
            <v>2258</v>
          </cell>
          <cell r="B597" t="str">
            <v>OŠ Ivana Meštrovića - Zagreb</v>
          </cell>
        </row>
        <row r="598">
          <cell r="A598">
            <v>664</v>
          </cell>
          <cell r="B598" t="str">
            <v xml:space="preserve">OŠ Ivana Nepomuka Jemeršića </v>
          </cell>
        </row>
        <row r="599">
          <cell r="A599">
            <v>91</v>
          </cell>
          <cell r="B599" t="str">
            <v>OŠ Ivana Perkovca</v>
          </cell>
        </row>
        <row r="600">
          <cell r="A600">
            <v>762</v>
          </cell>
          <cell r="B600" t="str">
            <v>OŠ Ivana Rabljanina - Rab</v>
          </cell>
        </row>
        <row r="601">
          <cell r="A601">
            <v>499</v>
          </cell>
          <cell r="B601" t="str">
            <v>OŠ Ivana Rangera - Kamenica</v>
          </cell>
        </row>
        <row r="602">
          <cell r="A602">
            <v>795</v>
          </cell>
          <cell r="B602" t="str">
            <v>OŠ Ivana Zajca</v>
          </cell>
        </row>
        <row r="603">
          <cell r="A603">
            <v>1466</v>
          </cell>
          <cell r="B603" t="str">
            <v>OŠ Ivane Brlić-Mažuranić - Koška</v>
          </cell>
        </row>
        <row r="604">
          <cell r="A604">
            <v>376</v>
          </cell>
          <cell r="B604" t="str">
            <v>OŠ Ivane Brlić-Mažuranić - Ogulin</v>
          </cell>
        </row>
        <row r="605">
          <cell r="A605">
            <v>943</v>
          </cell>
          <cell r="B605" t="str">
            <v>OŠ Ivane Brlić-Mažuranić - Orahovica</v>
          </cell>
        </row>
        <row r="606">
          <cell r="A606">
            <v>94</v>
          </cell>
          <cell r="B606" t="str">
            <v>OŠ Ivane Brlić-Mažuranić - Prigorje Brdovečko</v>
          </cell>
        </row>
        <row r="607">
          <cell r="A607">
            <v>956</v>
          </cell>
          <cell r="B607" t="str">
            <v>OŠ Ivane Brlić-Mažuranić - Virovitica</v>
          </cell>
        </row>
        <row r="608">
          <cell r="A608">
            <v>833</v>
          </cell>
          <cell r="B608" t="str">
            <v>OŠ Ivanke Trohar</v>
          </cell>
        </row>
        <row r="609">
          <cell r="A609">
            <v>2140</v>
          </cell>
          <cell r="B609" t="str">
            <v>OŠ Ivanovec</v>
          </cell>
        </row>
        <row r="610">
          <cell r="A610">
            <v>707</v>
          </cell>
          <cell r="B610" t="str">
            <v>OŠ Ivanska</v>
          </cell>
        </row>
        <row r="611">
          <cell r="A611">
            <v>2294</v>
          </cell>
          <cell r="B611" t="str">
            <v>OŠ Ive Andrića</v>
          </cell>
        </row>
        <row r="612">
          <cell r="A612">
            <v>4042</v>
          </cell>
          <cell r="B612" t="str">
            <v>OŠ Iver</v>
          </cell>
        </row>
        <row r="613">
          <cell r="A613">
            <v>2082</v>
          </cell>
          <cell r="B613" t="str">
            <v>OŠ Ivo Dugandžić-Mišić</v>
          </cell>
        </row>
        <row r="614">
          <cell r="A614">
            <v>336</v>
          </cell>
          <cell r="B614" t="str">
            <v>OŠ Ivo Kozarčanin</v>
          </cell>
        </row>
        <row r="615">
          <cell r="A615">
            <v>1936</v>
          </cell>
          <cell r="B615" t="str">
            <v>OŠ Ivo Lola Ribar - Labin</v>
          </cell>
        </row>
        <row r="616">
          <cell r="A616">
            <v>2197</v>
          </cell>
          <cell r="B616" t="str">
            <v>OŠ Izidora Kršnjavoga</v>
          </cell>
        </row>
        <row r="617">
          <cell r="A617">
            <v>501</v>
          </cell>
          <cell r="B617" t="str">
            <v>OŠ Izidora Poljaka - Višnjica</v>
          </cell>
        </row>
        <row r="618">
          <cell r="A618">
            <v>290</v>
          </cell>
          <cell r="B618" t="str">
            <v>OŠ Jabukovac - Jabukovac</v>
          </cell>
        </row>
        <row r="619">
          <cell r="A619">
            <v>2193</v>
          </cell>
          <cell r="B619" t="str">
            <v>OŠ Jabukovac - Zagreb</v>
          </cell>
        </row>
        <row r="620">
          <cell r="A620">
            <v>1373</v>
          </cell>
          <cell r="B620" t="str">
            <v>OŠ Jagode Truhelke</v>
          </cell>
        </row>
        <row r="621">
          <cell r="A621">
            <v>1413</v>
          </cell>
          <cell r="B621" t="str">
            <v>OŠ Jagodnjak</v>
          </cell>
        </row>
        <row r="622">
          <cell r="A622">
            <v>1574</v>
          </cell>
          <cell r="B622" t="str">
            <v>OŠ Jakova Gotovca</v>
          </cell>
        </row>
        <row r="623">
          <cell r="A623">
            <v>131</v>
          </cell>
          <cell r="B623" t="str">
            <v>OŠ Jakovlje</v>
          </cell>
        </row>
        <row r="624">
          <cell r="A624">
            <v>2101</v>
          </cell>
          <cell r="B624" t="str">
            <v>OŠ Janjina</v>
          </cell>
        </row>
        <row r="625">
          <cell r="A625">
            <v>154</v>
          </cell>
          <cell r="B625" t="str">
            <v>OŠ Janka Leskovara</v>
          </cell>
        </row>
        <row r="626">
          <cell r="A626">
            <v>315</v>
          </cell>
          <cell r="B626" t="str">
            <v>OŠ Jasenovac</v>
          </cell>
        </row>
        <row r="627">
          <cell r="A627">
            <v>826</v>
          </cell>
          <cell r="B627" t="str">
            <v>OŠ Jelenje - Dražica</v>
          </cell>
        </row>
        <row r="628">
          <cell r="A628">
            <v>3132</v>
          </cell>
          <cell r="B628" t="str">
            <v>OŠ Jelkovec</v>
          </cell>
        </row>
        <row r="629">
          <cell r="A629">
            <v>1835</v>
          </cell>
          <cell r="B629" t="str">
            <v>OŠ Jelsa</v>
          </cell>
        </row>
        <row r="630">
          <cell r="A630">
            <v>1805</v>
          </cell>
          <cell r="B630" t="str">
            <v>OŠ Jesenice Dugi Rat</v>
          </cell>
        </row>
        <row r="631">
          <cell r="A631">
            <v>2004</v>
          </cell>
          <cell r="B631" t="str">
            <v>OŠ Joakima Rakovca</v>
          </cell>
        </row>
        <row r="632">
          <cell r="A632">
            <v>2228</v>
          </cell>
          <cell r="B632" t="str">
            <v>OŠ Jordanovac</v>
          </cell>
        </row>
        <row r="633">
          <cell r="A633">
            <v>1455</v>
          </cell>
          <cell r="B633" t="str">
            <v>OŠ Josip Kozarac - Josipovac Punitovački</v>
          </cell>
        </row>
        <row r="634">
          <cell r="A634">
            <v>1149</v>
          </cell>
          <cell r="B634" t="str">
            <v>OŠ Josip Kozarac - Slavonski Šamac</v>
          </cell>
        </row>
        <row r="635">
          <cell r="A635">
            <v>1672</v>
          </cell>
          <cell r="B635" t="str">
            <v>OŠ Josip Kozarac - Soljani</v>
          </cell>
        </row>
        <row r="636">
          <cell r="A636">
            <v>1692</v>
          </cell>
          <cell r="B636" t="str">
            <v>OŠ Josip Pupačić</v>
          </cell>
        </row>
        <row r="637">
          <cell r="A637">
            <v>4016</v>
          </cell>
          <cell r="B637" t="str">
            <v>OŠ Josip Ribičić - Trst</v>
          </cell>
        </row>
        <row r="638">
          <cell r="A638">
            <v>4055</v>
          </cell>
          <cell r="B638" t="str">
            <v>OŠ Josip Vergilij Perić</v>
          </cell>
        </row>
        <row r="639">
          <cell r="A639">
            <v>1343</v>
          </cell>
          <cell r="B639" t="str">
            <v>OŠ Josipa Antuna Ćolnića</v>
          </cell>
        </row>
        <row r="640">
          <cell r="A640">
            <v>4</v>
          </cell>
          <cell r="B640" t="str">
            <v>OŠ Josipa Badalića - Graberje Ivanićko</v>
          </cell>
        </row>
        <row r="641">
          <cell r="A641">
            <v>226</v>
          </cell>
          <cell r="B641" t="str">
            <v>OŠ Josipa Broza</v>
          </cell>
        </row>
        <row r="642">
          <cell r="A642">
            <v>1473</v>
          </cell>
          <cell r="B642" t="str">
            <v>OŠ Josipa Jurja Strossmayera - Trnava</v>
          </cell>
        </row>
        <row r="643">
          <cell r="A643">
            <v>2199</v>
          </cell>
          <cell r="B643" t="str">
            <v>OŠ Josipa Jurja Strossmayera - Zagreb</v>
          </cell>
        </row>
        <row r="644">
          <cell r="A644">
            <v>1398</v>
          </cell>
          <cell r="B644" t="str">
            <v>OŠ Josipa Jurja Strossmayera - Đurđenovac</v>
          </cell>
        </row>
        <row r="645">
          <cell r="A645">
            <v>302</v>
          </cell>
          <cell r="B645" t="str">
            <v>OŠ Josipa Kozarca - Lipovljani</v>
          </cell>
        </row>
        <row r="646">
          <cell r="A646">
            <v>1478</v>
          </cell>
          <cell r="B646" t="str">
            <v>OŠ Josipa Kozarca - Semeljci</v>
          </cell>
        </row>
        <row r="647">
          <cell r="A647">
            <v>951</v>
          </cell>
          <cell r="B647" t="str">
            <v>OŠ Josipa Kozarca - Slatina</v>
          </cell>
        </row>
        <row r="648">
          <cell r="A648">
            <v>1577</v>
          </cell>
          <cell r="B648" t="str">
            <v>OŠ Josipa Kozarca - Vinkovci</v>
          </cell>
        </row>
        <row r="649">
          <cell r="A649">
            <v>1646</v>
          </cell>
          <cell r="B649" t="str">
            <v>OŠ Josipa Lovretića</v>
          </cell>
        </row>
        <row r="650">
          <cell r="A650">
            <v>1595</v>
          </cell>
          <cell r="B650" t="str">
            <v>OŠ Josipa Matoša</v>
          </cell>
        </row>
        <row r="651">
          <cell r="A651">
            <v>2261</v>
          </cell>
          <cell r="B651" t="str">
            <v>OŠ Josipa Račića</v>
          </cell>
        </row>
        <row r="652">
          <cell r="A652">
            <v>3144</v>
          </cell>
          <cell r="B652" t="str">
            <v>OŠ Josipa Zorića</v>
          </cell>
        </row>
        <row r="653">
          <cell r="A653">
            <v>423</v>
          </cell>
          <cell r="B653" t="str">
            <v>OŠ Josipdol</v>
          </cell>
        </row>
        <row r="654">
          <cell r="A654">
            <v>1380</v>
          </cell>
          <cell r="B654" t="str">
            <v>OŠ Josipovac</v>
          </cell>
        </row>
        <row r="655">
          <cell r="A655">
            <v>2184</v>
          </cell>
          <cell r="B655" t="str">
            <v>OŠ Jože Horvata Kotoriba</v>
          </cell>
        </row>
        <row r="656">
          <cell r="A656">
            <v>2033</v>
          </cell>
          <cell r="B656" t="str">
            <v>OŠ Jože Šurana - Višnjan</v>
          </cell>
        </row>
        <row r="657">
          <cell r="A657">
            <v>1620</v>
          </cell>
          <cell r="B657" t="str">
            <v>OŠ Julija Benešića</v>
          </cell>
        </row>
        <row r="658">
          <cell r="A658">
            <v>1031</v>
          </cell>
          <cell r="B658" t="str">
            <v>OŠ Julija Kempfa</v>
          </cell>
        </row>
        <row r="659">
          <cell r="A659">
            <v>2262</v>
          </cell>
          <cell r="B659" t="str">
            <v>OŠ Julija Klovića</v>
          </cell>
        </row>
        <row r="660">
          <cell r="A660">
            <v>1991</v>
          </cell>
          <cell r="B660" t="str">
            <v>OŠ Jure Filipovića - Barban</v>
          </cell>
        </row>
        <row r="661">
          <cell r="A661">
            <v>2273</v>
          </cell>
          <cell r="B661" t="str">
            <v>OŠ Jure Kaštelana</v>
          </cell>
        </row>
        <row r="662">
          <cell r="A662">
            <v>1276</v>
          </cell>
          <cell r="B662" t="str">
            <v>OŠ Jurja Barakovića</v>
          </cell>
        </row>
        <row r="663">
          <cell r="A663">
            <v>1220</v>
          </cell>
          <cell r="B663" t="str">
            <v>OŠ Jurja Dalmatinca - Pag</v>
          </cell>
        </row>
        <row r="664">
          <cell r="A664">
            <v>1542</v>
          </cell>
          <cell r="B664" t="str">
            <v>OŠ Jurja Dalmatinca - Šibenik</v>
          </cell>
        </row>
        <row r="665">
          <cell r="A665">
            <v>1988</v>
          </cell>
          <cell r="B665" t="str">
            <v>OŠ Jurja Dobrile - Rovinj</v>
          </cell>
        </row>
        <row r="666">
          <cell r="A666">
            <v>38</v>
          </cell>
          <cell r="B666" t="str">
            <v>OŠ Jurja Habdelića</v>
          </cell>
        </row>
        <row r="667">
          <cell r="A667">
            <v>864</v>
          </cell>
          <cell r="B667" t="str">
            <v>OŠ Jurja Klovića - Tribalj</v>
          </cell>
        </row>
        <row r="668">
          <cell r="A668">
            <v>1540</v>
          </cell>
          <cell r="B668" t="str">
            <v>OŠ Jurja Šižgorića</v>
          </cell>
        </row>
        <row r="669">
          <cell r="A669">
            <v>2022</v>
          </cell>
          <cell r="B669" t="str">
            <v>OŠ Juršići</v>
          </cell>
        </row>
        <row r="670">
          <cell r="A670">
            <v>4039</v>
          </cell>
          <cell r="B670" t="str">
            <v>OŠ Kajzerica</v>
          </cell>
        </row>
        <row r="671">
          <cell r="A671">
            <v>613</v>
          </cell>
          <cell r="B671" t="str">
            <v>OŠ Kalnik</v>
          </cell>
        </row>
        <row r="672">
          <cell r="A672">
            <v>1781</v>
          </cell>
          <cell r="B672" t="str">
            <v>OŠ Kamen-Šine</v>
          </cell>
        </row>
        <row r="673">
          <cell r="A673">
            <v>1861</v>
          </cell>
          <cell r="B673" t="str">
            <v>OŠ Kamešnica</v>
          </cell>
        </row>
        <row r="674">
          <cell r="A674">
            <v>782</v>
          </cell>
          <cell r="B674" t="str">
            <v>OŠ Kantrida</v>
          </cell>
        </row>
        <row r="675">
          <cell r="A675">
            <v>116</v>
          </cell>
          <cell r="B675" t="str">
            <v>OŠ Kardinal Alojzije Stepinac</v>
          </cell>
        </row>
        <row r="676">
          <cell r="A676">
            <v>916</v>
          </cell>
          <cell r="B676" t="str">
            <v>OŠ Karlobag</v>
          </cell>
        </row>
        <row r="677">
          <cell r="A677">
            <v>2848</v>
          </cell>
          <cell r="B677" t="str">
            <v>OŠ Katarina Zrinska - Mečenčani</v>
          </cell>
        </row>
        <row r="678">
          <cell r="A678">
            <v>414</v>
          </cell>
          <cell r="B678" t="str">
            <v>OŠ Katarine Zrinski - Krnjak</v>
          </cell>
        </row>
        <row r="679">
          <cell r="A679">
            <v>1972</v>
          </cell>
          <cell r="B679" t="str">
            <v xml:space="preserve">OŠ Kaštenjer - Pula </v>
          </cell>
        </row>
        <row r="680">
          <cell r="A680">
            <v>1557</v>
          </cell>
          <cell r="B680" t="str">
            <v>OŠ Kistanje</v>
          </cell>
        </row>
        <row r="681">
          <cell r="A681">
            <v>828</v>
          </cell>
          <cell r="B681" t="str">
            <v>OŠ Klana</v>
          </cell>
        </row>
        <row r="682">
          <cell r="A682">
            <v>110</v>
          </cell>
          <cell r="B682" t="str">
            <v>OŠ Klinča Sela</v>
          </cell>
        </row>
        <row r="683">
          <cell r="A683">
            <v>592</v>
          </cell>
          <cell r="B683" t="str">
            <v xml:space="preserve">OŠ Kloštar Podravski </v>
          </cell>
        </row>
        <row r="684">
          <cell r="A684">
            <v>1766</v>
          </cell>
          <cell r="B684" t="str">
            <v>OŠ Kman-Kocunar</v>
          </cell>
        </row>
        <row r="685">
          <cell r="A685">
            <v>472</v>
          </cell>
          <cell r="B685" t="str">
            <v>OŠ Kneginec Gornji</v>
          </cell>
        </row>
        <row r="686">
          <cell r="A686">
            <v>1797</v>
          </cell>
          <cell r="B686" t="str">
            <v>OŠ Kneza Branimira</v>
          </cell>
        </row>
        <row r="687">
          <cell r="A687">
            <v>1738</v>
          </cell>
          <cell r="B687" t="str">
            <v>OŠ Kneza Mislava</v>
          </cell>
        </row>
        <row r="688">
          <cell r="A688">
            <v>1739</v>
          </cell>
          <cell r="B688" t="str">
            <v>OŠ Kneza Trpimira</v>
          </cell>
        </row>
        <row r="689">
          <cell r="A689">
            <v>1419</v>
          </cell>
          <cell r="B689" t="str">
            <v>OŠ Kneževi Vinogradi</v>
          </cell>
        </row>
        <row r="690">
          <cell r="A690">
            <v>299</v>
          </cell>
          <cell r="B690" t="str">
            <v>OŠ Komarevo</v>
          </cell>
        </row>
        <row r="691">
          <cell r="A691">
            <v>1905</v>
          </cell>
          <cell r="B691" t="str">
            <v>OŠ Komiža</v>
          </cell>
        </row>
        <row r="692">
          <cell r="A692">
            <v>188</v>
          </cell>
          <cell r="B692" t="str">
            <v>OŠ Konjščina</v>
          </cell>
        </row>
        <row r="693">
          <cell r="A693">
            <v>554</v>
          </cell>
          <cell r="B693" t="str">
            <v xml:space="preserve">OŠ Koprivnički Bregi </v>
          </cell>
        </row>
        <row r="694">
          <cell r="A694">
            <v>4040</v>
          </cell>
          <cell r="B694" t="str">
            <v>OŠ Koprivnički Ivanec</v>
          </cell>
        </row>
        <row r="695">
          <cell r="A695">
            <v>1661</v>
          </cell>
          <cell r="B695" t="str">
            <v>OŠ Korog - Korog</v>
          </cell>
        </row>
        <row r="696">
          <cell r="A696">
            <v>2852</v>
          </cell>
          <cell r="B696" t="str">
            <v>OŠ Kostrena</v>
          </cell>
        </row>
        <row r="697">
          <cell r="A697">
            <v>784</v>
          </cell>
          <cell r="B697" t="str">
            <v>OŠ Kozala</v>
          </cell>
        </row>
        <row r="698">
          <cell r="A698">
            <v>1357</v>
          </cell>
          <cell r="B698" t="str">
            <v>OŠ Kralja Tomislava - Našice</v>
          </cell>
        </row>
        <row r="699">
          <cell r="A699">
            <v>936</v>
          </cell>
          <cell r="B699" t="str">
            <v>OŠ Kralja Tomislava - Udbina</v>
          </cell>
        </row>
        <row r="700">
          <cell r="A700">
            <v>2257</v>
          </cell>
          <cell r="B700" t="str">
            <v>OŠ Kralja Tomislava - Zagreb</v>
          </cell>
        </row>
        <row r="701">
          <cell r="A701">
            <v>1785</v>
          </cell>
          <cell r="B701" t="str">
            <v>OŠ Kralja Zvonimira</v>
          </cell>
        </row>
        <row r="702">
          <cell r="A702">
            <v>830</v>
          </cell>
          <cell r="B702" t="str">
            <v>OŠ Kraljevica</v>
          </cell>
        </row>
        <row r="703">
          <cell r="A703">
            <v>2875</v>
          </cell>
          <cell r="B703" t="str">
            <v>OŠ Kraljice Jelene</v>
          </cell>
        </row>
        <row r="704">
          <cell r="A704">
            <v>190</v>
          </cell>
          <cell r="B704" t="str">
            <v>OŠ Krapinske Toplice</v>
          </cell>
        </row>
        <row r="705">
          <cell r="A705">
            <v>1226</v>
          </cell>
          <cell r="B705" t="str">
            <v>OŠ Krune Krstića - Zadar</v>
          </cell>
        </row>
        <row r="706">
          <cell r="A706">
            <v>88</v>
          </cell>
          <cell r="B706" t="str">
            <v>OŠ Ksavera Šandora Gjalskog - Donja Zelina</v>
          </cell>
        </row>
        <row r="707">
          <cell r="A707">
            <v>150</v>
          </cell>
          <cell r="B707" t="str">
            <v>OŠ Ksavera Šandora Gjalskog - Zabok</v>
          </cell>
        </row>
        <row r="708">
          <cell r="A708">
            <v>2198</v>
          </cell>
          <cell r="B708" t="str">
            <v>OŠ Ksavera Šandora Gjalskog - Zagreb</v>
          </cell>
        </row>
        <row r="709">
          <cell r="A709">
            <v>2116</v>
          </cell>
          <cell r="B709" t="str">
            <v>OŠ Kula Norinska</v>
          </cell>
        </row>
        <row r="710">
          <cell r="A710">
            <v>2106</v>
          </cell>
          <cell r="B710" t="str">
            <v>OŠ Kuna</v>
          </cell>
        </row>
        <row r="711">
          <cell r="A711">
            <v>100</v>
          </cell>
          <cell r="B711" t="str">
            <v>OŠ Kupljenovo</v>
          </cell>
        </row>
        <row r="712">
          <cell r="A712">
            <v>2141</v>
          </cell>
          <cell r="B712" t="str">
            <v>OŠ Kuršanec</v>
          </cell>
        </row>
        <row r="713">
          <cell r="A713">
            <v>2202</v>
          </cell>
          <cell r="B713" t="str">
            <v>OŠ Kustošija</v>
          </cell>
        </row>
        <row r="714">
          <cell r="A714">
            <v>1392</v>
          </cell>
          <cell r="B714" t="str">
            <v>OŠ Ladimirevci</v>
          </cell>
        </row>
        <row r="715">
          <cell r="A715">
            <v>2049</v>
          </cell>
          <cell r="B715" t="str">
            <v>OŠ Lapad</v>
          </cell>
        </row>
        <row r="716">
          <cell r="A716">
            <v>1452</v>
          </cell>
          <cell r="B716" t="str">
            <v>OŠ Laslovo</v>
          </cell>
        </row>
        <row r="717">
          <cell r="A717">
            <v>2884</v>
          </cell>
          <cell r="B717" t="str">
            <v>OŠ Lauder-Hugo Kon</v>
          </cell>
        </row>
        <row r="718">
          <cell r="A718">
            <v>566</v>
          </cell>
          <cell r="B718" t="str">
            <v>OŠ Legrad</v>
          </cell>
        </row>
        <row r="719">
          <cell r="A719">
            <v>2917</v>
          </cell>
          <cell r="B719" t="str">
            <v>OŠ Libar</v>
          </cell>
        </row>
        <row r="720">
          <cell r="A720">
            <v>187</v>
          </cell>
          <cell r="B720" t="str">
            <v>OŠ Lijepa Naša</v>
          </cell>
        </row>
        <row r="721">
          <cell r="A721">
            <v>1084</v>
          </cell>
          <cell r="B721" t="str">
            <v>OŠ Lipik</v>
          </cell>
        </row>
        <row r="722">
          <cell r="A722">
            <v>1641</v>
          </cell>
          <cell r="B722" t="str">
            <v>OŠ Lipovac</v>
          </cell>
        </row>
        <row r="723">
          <cell r="A723">
            <v>513</v>
          </cell>
          <cell r="B723" t="str">
            <v>OŠ Ljubešćica</v>
          </cell>
        </row>
        <row r="724">
          <cell r="A724">
            <v>2269</v>
          </cell>
          <cell r="B724" t="str">
            <v>OŠ Ljubljanica - Zagreb</v>
          </cell>
        </row>
        <row r="725">
          <cell r="A725">
            <v>7</v>
          </cell>
          <cell r="B725" t="str">
            <v>OŠ Ljubo Babić</v>
          </cell>
        </row>
        <row r="726">
          <cell r="A726">
            <v>1155</v>
          </cell>
          <cell r="B726" t="str">
            <v>OŠ Ljudevit Gaj - Lužani</v>
          </cell>
        </row>
        <row r="727">
          <cell r="A727">
            <v>202</v>
          </cell>
          <cell r="B727" t="str">
            <v>OŠ Ljudevit Gaj - Mihovljan</v>
          </cell>
        </row>
        <row r="728">
          <cell r="A728">
            <v>147</v>
          </cell>
          <cell r="B728" t="str">
            <v>OŠ Ljudevit Gaj u Krapini</v>
          </cell>
        </row>
        <row r="729">
          <cell r="A729">
            <v>1089</v>
          </cell>
          <cell r="B729" t="str">
            <v>OŠ Ljudevita Gaja - Nova Gradiška</v>
          </cell>
        </row>
        <row r="730">
          <cell r="A730">
            <v>1370</v>
          </cell>
          <cell r="B730" t="str">
            <v>OŠ Ljudevita Gaja - Osijek</v>
          </cell>
        </row>
        <row r="731">
          <cell r="A731">
            <v>78</v>
          </cell>
          <cell r="B731" t="str">
            <v>OŠ Ljudevita Gaja - Zaprešić</v>
          </cell>
        </row>
        <row r="732">
          <cell r="A732">
            <v>537</v>
          </cell>
          <cell r="B732" t="str">
            <v>OŠ Ljudevita Modeca - Križevci</v>
          </cell>
        </row>
        <row r="733">
          <cell r="A733">
            <v>4058</v>
          </cell>
          <cell r="B733" t="str">
            <v>OŠ Lotrščak</v>
          </cell>
        </row>
        <row r="734">
          <cell r="A734">
            <v>1629</v>
          </cell>
          <cell r="B734" t="str">
            <v>OŠ Lovas</v>
          </cell>
        </row>
        <row r="735">
          <cell r="A735">
            <v>935</v>
          </cell>
          <cell r="B735" t="str">
            <v>OŠ Lovinac</v>
          </cell>
        </row>
        <row r="736">
          <cell r="A736">
            <v>2241</v>
          </cell>
          <cell r="B736" t="str">
            <v>OŠ Lovre pl. Matačića</v>
          </cell>
        </row>
        <row r="737">
          <cell r="A737">
            <v>450</v>
          </cell>
          <cell r="B737" t="str">
            <v>OŠ Ludbreg</v>
          </cell>
        </row>
        <row r="738">
          <cell r="A738">
            <v>324</v>
          </cell>
          <cell r="B738" t="str">
            <v>OŠ Ludina</v>
          </cell>
        </row>
        <row r="739">
          <cell r="A739">
            <v>1427</v>
          </cell>
          <cell r="B739" t="str">
            <v>OŠ Lug - Laskói Általános Iskola</v>
          </cell>
        </row>
        <row r="740">
          <cell r="A740">
            <v>2886</v>
          </cell>
          <cell r="B740" t="str">
            <v>OŠ Luka - Luka</v>
          </cell>
        </row>
        <row r="741">
          <cell r="A741">
            <v>2910</v>
          </cell>
          <cell r="B741" t="str">
            <v>OŠ Luka - Sesvete</v>
          </cell>
        </row>
        <row r="742">
          <cell r="A742">
            <v>1493</v>
          </cell>
          <cell r="B742" t="str">
            <v>OŠ Luka Botić</v>
          </cell>
        </row>
        <row r="743">
          <cell r="A743">
            <v>909</v>
          </cell>
          <cell r="B743" t="str">
            <v>OŠ Luke Perkovića - Brinje</v>
          </cell>
        </row>
        <row r="744">
          <cell r="A744">
            <v>1760</v>
          </cell>
          <cell r="B744" t="str">
            <v>OŠ Lučac</v>
          </cell>
        </row>
        <row r="745">
          <cell r="A745">
            <v>2290</v>
          </cell>
          <cell r="B745" t="str">
            <v>OŠ Lučko</v>
          </cell>
        </row>
        <row r="746">
          <cell r="A746">
            <v>362</v>
          </cell>
          <cell r="B746" t="str">
            <v>OŠ Mahično</v>
          </cell>
        </row>
        <row r="747">
          <cell r="A747">
            <v>1716</v>
          </cell>
          <cell r="B747" t="str">
            <v>OŠ Majstora Radovana</v>
          </cell>
        </row>
        <row r="748">
          <cell r="A748">
            <v>2254</v>
          </cell>
          <cell r="B748" t="str">
            <v>OŠ Malešnica</v>
          </cell>
        </row>
        <row r="749">
          <cell r="A749">
            <v>4053</v>
          </cell>
          <cell r="B749" t="str">
            <v>OŠ Malinska - Dubašnica</v>
          </cell>
        </row>
        <row r="750">
          <cell r="A750">
            <v>1757</v>
          </cell>
          <cell r="B750" t="str">
            <v>OŠ Manuš</v>
          </cell>
        </row>
        <row r="751">
          <cell r="A751">
            <v>1671</v>
          </cell>
          <cell r="B751" t="str">
            <v>OŠ Mare Švel-Gamiršek</v>
          </cell>
        </row>
        <row r="752">
          <cell r="A752">
            <v>843</v>
          </cell>
          <cell r="B752" t="str">
            <v>OŠ Maria Martinolića</v>
          </cell>
        </row>
        <row r="753">
          <cell r="A753">
            <v>198</v>
          </cell>
          <cell r="B753" t="str">
            <v>OŠ Marija Bistrica</v>
          </cell>
        </row>
        <row r="754">
          <cell r="A754">
            <v>2023</v>
          </cell>
          <cell r="B754" t="str">
            <v>OŠ Marije i Line</v>
          </cell>
        </row>
        <row r="755">
          <cell r="A755">
            <v>2215</v>
          </cell>
          <cell r="B755" t="str">
            <v>OŠ Marije Jurić Zagorke</v>
          </cell>
        </row>
        <row r="756">
          <cell r="A756">
            <v>2051</v>
          </cell>
          <cell r="B756" t="str">
            <v>OŠ Marina Držića - Dubrovnik</v>
          </cell>
        </row>
        <row r="757">
          <cell r="A757">
            <v>2278</v>
          </cell>
          <cell r="B757" t="str">
            <v>OŠ Marina Držića - Zagreb</v>
          </cell>
        </row>
        <row r="758">
          <cell r="A758">
            <v>2047</v>
          </cell>
          <cell r="B758" t="str">
            <v>OŠ Marina Getaldića</v>
          </cell>
        </row>
        <row r="759">
          <cell r="A759">
            <v>1752</v>
          </cell>
          <cell r="B759" t="str">
            <v>OŠ Marjan</v>
          </cell>
        </row>
        <row r="760">
          <cell r="A760">
            <v>1706</v>
          </cell>
          <cell r="B760" t="str">
            <v>OŠ Marka Marulića</v>
          </cell>
        </row>
        <row r="761">
          <cell r="A761">
            <v>1205</v>
          </cell>
          <cell r="B761" t="str">
            <v>OŠ Markovac</v>
          </cell>
        </row>
        <row r="762">
          <cell r="A762">
            <v>2225</v>
          </cell>
          <cell r="B762" t="str">
            <v>OŠ Markuševec</v>
          </cell>
        </row>
        <row r="763">
          <cell r="A763">
            <v>1662</v>
          </cell>
          <cell r="B763" t="str">
            <v>OŠ Markušica</v>
          </cell>
        </row>
        <row r="764">
          <cell r="A764">
            <v>503</v>
          </cell>
          <cell r="B764" t="str">
            <v>OŠ Martijanec</v>
          </cell>
        </row>
        <row r="765">
          <cell r="A765">
            <v>2005</v>
          </cell>
          <cell r="B765" t="str">
            <v>OŠ Marčana</v>
          </cell>
        </row>
        <row r="766">
          <cell r="A766">
            <v>4017</v>
          </cell>
          <cell r="B766" t="str">
            <v>OŠ Mate Balote - Buje</v>
          </cell>
        </row>
        <row r="767">
          <cell r="A767">
            <v>244</v>
          </cell>
          <cell r="B767" t="str">
            <v>OŠ Mate Lovraka - Kutina</v>
          </cell>
        </row>
        <row r="768">
          <cell r="A768">
            <v>1094</v>
          </cell>
          <cell r="B768" t="str">
            <v>OŠ Mate Lovraka - Nova Gradiška</v>
          </cell>
        </row>
        <row r="769">
          <cell r="A769">
            <v>267</v>
          </cell>
          <cell r="B769" t="str">
            <v>OŠ Mate Lovraka - Petrinja</v>
          </cell>
        </row>
        <row r="770">
          <cell r="A770">
            <v>713</v>
          </cell>
          <cell r="B770" t="str">
            <v>OŠ Mate Lovraka - Veliki Grđevac</v>
          </cell>
        </row>
        <row r="771">
          <cell r="A771">
            <v>1492</v>
          </cell>
          <cell r="B771" t="str">
            <v>OŠ Mate Lovraka - Vladislavci</v>
          </cell>
        </row>
        <row r="772">
          <cell r="A772">
            <v>2214</v>
          </cell>
          <cell r="B772" t="str">
            <v>OŠ Mate Lovraka - Zagreb</v>
          </cell>
        </row>
        <row r="773">
          <cell r="A773">
            <v>1602</v>
          </cell>
          <cell r="B773" t="str">
            <v>OŠ Mate Lovraka - Županja</v>
          </cell>
        </row>
        <row r="774">
          <cell r="A774">
            <v>1611</v>
          </cell>
          <cell r="B774" t="str">
            <v>OŠ Matija Antun Reljković - Cerna</v>
          </cell>
        </row>
        <row r="775">
          <cell r="A775">
            <v>1177</v>
          </cell>
          <cell r="B775" t="str">
            <v>OŠ Matija Antun Reljković - Davor</v>
          </cell>
        </row>
        <row r="776">
          <cell r="A776">
            <v>1171</v>
          </cell>
          <cell r="B776" t="str">
            <v>OŠ Matija Gubec - Cernik</v>
          </cell>
        </row>
        <row r="777">
          <cell r="A777">
            <v>1628</v>
          </cell>
          <cell r="B777" t="str">
            <v>OŠ Matija Gubec - Jarmina</v>
          </cell>
        </row>
        <row r="778">
          <cell r="A778">
            <v>1494</v>
          </cell>
          <cell r="B778" t="str">
            <v>OŠ Matija Gubec - Magdalenovac</v>
          </cell>
        </row>
        <row r="779">
          <cell r="A779">
            <v>1349</v>
          </cell>
          <cell r="B779" t="str">
            <v>OŠ Matija Gubec - Piškorevci</v>
          </cell>
        </row>
        <row r="780">
          <cell r="A780">
            <v>174</v>
          </cell>
          <cell r="B780" t="str">
            <v>OŠ Matije Gupca - Gornja Stubica</v>
          </cell>
        </row>
        <row r="781">
          <cell r="A781">
            <v>2265</v>
          </cell>
          <cell r="B781" t="str">
            <v>OŠ Matije Gupca - Zagreb</v>
          </cell>
        </row>
        <row r="782">
          <cell r="A782">
            <v>1386</v>
          </cell>
          <cell r="B782" t="str">
            <v>OŠ Matije Petra Katančića</v>
          </cell>
        </row>
        <row r="783">
          <cell r="A783">
            <v>1934</v>
          </cell>
          <cell r="B783" t="str">
            <v>OŠ Matije Vlačića</v>
          </cell>
        </row>
        <row r="784">
          <cell r="A784">
            <v>2234</v>
          </cell>
          <cell r="B784" t="str">
            <v>OŠ Matka Laginje</v>
          </cell>
        </row>
        <row r="785">
          <cell r="A785">
            <v>196</v>
          </cell>
          <cell r="B785" t="str">
            <v>OŠ Mače</v>
          </cell>
        </row>
        <row r="786">
          <cell r="A786">
            <v>2205</v>
          </cell>
          <cell r="B786" t="str">
            <v>OŠ Medvedgrad</v>
          </cell>
        </row>
        <row r="787">
          <cell r="A787">
            <v>1772</v>
          </cell>
          <cell r="B787" t="str">
            <v>OŠ Mejaši</v>
          </cell>
        </row>
        <row r="788">
          <cell r="A788">
            <v>1762</v>
          </cell>
          <cell r="B788" t="str">
            <v>OŠ Meje</v>
          </cell>
        </row>
        <row r="789">
          <cell r="A789">
            <v>1770</v>
          </cell>
          <cell r="B789" t="str">
            <v>OŠ Mertojak</v>
          </cell>
        </row>
        <row r="790">
          <cell r="A790">
            <v>447</v>
          </cell>
          <cell r="B790" t="str">
            <v>OŠ Metel Ožegović</v>
          </cell>
        </row>
        <row r="791">
          <cell r="A791">
            <v>20</v>
          </cell>
          <cell r="B791" t="str">
            <v>OŠ Mihaela Šiloboda</v>
          </cell>
        </row>
        <row r="792">
          <cell r="A792">
            <v>569</v>
          </cell>
          <cell r="B792" t="str">
            <v>OŠ Mihovil Pavlek Miškina - Đelekovec</v>
          </cell>
        </row>
        <row r="793">
          <cell r="A793">
            <v>1675</v>
          </cell>
          <cell r="B793" t="str">
            <v>OŠ Mijat Stojanović</v>
          </cell>
        </row>
        <row r="794">
          <cell r="A794">
            <v>993</v>
          </cell>
          <cell r="B794" t="str">
            <v>OŠ Mikleuš</v>
          </cell>
        </row>
        <row r="795">
          <cell r="A795">
            <v>1121</v>
          </cell>
          <cell r="B795" t="str">
            <v>OŠ Milan Amruš</v>
          </cell>
        </row>
        <row r="796">
          <cell r="A796">
            <v>827</v>
          </cell>
          <cell r="B796" t="str">
            <v>OŠ Milan Brozović</v>
          </cell>
        </row>
        <row r="797">
          <cell r="A797">
            <v>1899</v>
          </cell>
          <cell r="B797" t="str">
            <v>OŠ Milana Begovića</v>
          </cell>
        </row>
        <row r="798">
          <cell r="A798">
            <v>27</v>
          </cell>
          <cell r="B798" t="str">
            <v>OŠ Milana Langa</v>
          </cell>
        </row>
        <row r="799">
          <cell r="A799">
            <v>2019</v>
          </cell>
          <cell r="B799" t="str">
            <v>OŠ Milana Šorga - Oprtalj</v>
          </cell>
        </row>
        <row r="800">
          <cell r="A800">
            <v>1490</v>
          </cell>
          <cell r="B800" t="str">
            <v>OŠ Milka Cepelića</v>
          </cell>
        </row>
        <row r="801">
          <cell r="A801">
            <v>135</v>
          </cell>
          <cell r="B801" t="str">
            <v>OŠ Milke Trnine</v>
          </cell>
        </row>
        <row r="802">
          <cell r="A802">
            <v>1879</v>
          </cell>
          <cell r="B802" t="str">
            <v>OŠ Milna</v>
          </cell>
        </row>
        <row r="803">
          <cell r="A803">
            <v>668</v>
          </cell>
          <cell r="B803" t="str">
            <v>OŠ Mirka Pereša</v>
          </cell>
        </row>
        <row r="804">
          <cell r="A804">
            <v>2194</v>
          </cell>
          <cell r="B804" t="str">
            <v>OŠ Miroslava Krleže - Zagreb</v>
          </cell>
        </row>
        <row r="805">
          <cell r="A805">
            <v>1448</v>
          </cell>
          <cell r="B805" t="str">
            <v>OŠ Miroslava Krleže - Čepin</v>
          </cell>
        </row>
        <row r="806">
          <cell r="A806">
            <v>1593</v>
          </cell>
          <cell r="B806" t="str">
            <v>OŠ Mitnica</v>
          </cell>
        </row>
        <row r="807">
          <cell r="A807">
            <v>1046</v>
          </cell>
          <cell r="B807" t="str">
            <v>OŠ Mladost - Jakšić</v>
          </cell>
        </row>
        <row r="808">
          <cell r="A808">
            <v>309</v>
          </cell>
          <cell r="B808" t="str">
            <v>OŠ Mladost - Lekenik</v>
          </cell>
        </row>
        <row r="809">
          <cell r="A809">
            <v>1367</v>
          </cell>
          <cell r="B809" t="str">
            <v>OŠ Mladost - Osijek</v>
          </cell>
        </row>
        <row r="810">
          <cell r="A810">
            <v>2299</v>
          </cell>
          <cell r="B810" t="str">
            <v>OŠ Mladost - Zagreb</v>
          </cell>
        </row>
        <row r="811">
          <cell r="A811">
            <v>2109</v>
          </cell>
          <cell r="B811" t="str">
            <v>OŠ Mljet</v>
          </cell>
        </row>
        <row r="812">
          <cell r="A812">
            <v>2061</v>
          </cell>
          <cell r="B812" t="str">
            <v>OŠ Mokošica - Dubrovnik</v>
          </cell>
        </row>
        <row r="813">
          <cell r="A813">
            <v>601</v>
          </cell>
          <cell r="B813" t="str">
            <v>OŠ Molve</v>
          </cell>
        </row>
        <row r="814">
          <cell r="A814">
            <v>1976</v>
          </cell>
          <cell r="B814" t="str">
            <v>OŠ Monte Zaro</v>
          </cell>
        </row>
        <row r="815">
          <cell r="A815">
            <v>870</v>
          </cell>
          <cell r="B815" t="str">
            <v>OŠ Mrkopalj</v>
          </cell>
        </row>
        <row r="816">
          <cell r="A816">
            <v>2156</v>
          </cell>
          <cell r="B816" t="str">
            <v>OŠ Mursko Središće</v>
          </cell>
        </row>
        <row r="817">
          <cell r="A817">
            <v>1568</v>
          </cell>
          <cell r="B817" t="str">
            <v>OŠ Murterski škoji</v>
          </cell>
        </row>
        <row r="818">
          <cell r="A818">
            <v>2324</v>
          </cell>
          <cell r="B818" t="str">
            <v>OŠ Nad lipom</v>
          </cell>
        </row>
        <row r="819">
          <cell r="A819">
            <v>2341</v>
          </cell>
          <cell r="B819" t="str">
            <v>OŠ Nandi s pravom javnosti</v>
          </cell>
        </row>
        <row r="820">
          <cell r="A820">
            <v>2159</v>
          </cell>
          <cell r="B820" t="str">
            <v>OŠ Nedelišće</v>
          </cell>
        </row>
        <row r="821">
          <cell r="A821">
            <v>1676</v>
          </cell>
          <cell r="B821" t="str">
            <v>OŠ Negoslavci</v>
          </cell>
        </row>
        <row r="822">
          <cell r="A822">
            <v>1800</v>
          </cell>
          <cell r="B822" t="str">
            <v>OŠ Neorić-Sutina</v>
          </cell>
        </row>
        <row r="823">
          <cell r="A823">
            <v>416</v>
          </cell>
          <cell r="B823" t="str">
            <v>OŠ Netretić</v>
          </cell>
        </row>
        <row r="824">
          <cell r="A824">
            <v>789</v>
          </cell>
          <cell r="B824" t="str">
            <v>OŠ Nikola Tesla - Rijeka</v>
          </cell>
        </row>
        <row r="825">
          <cell r="A825">
            <v>1592</v>
          </cell>
          <cell r="B825" t="str">
            <v>OŠ Nikole Andrića</v>
          </cell>
        </row>
        <row r="826">
          <cell r="A826">
            <v>48</v>
          </cell>
          <cell r="B826" t="str">
            <v>OŠ Nikole Hribara</v>
          </cell>
        </row>
        <row r="827">
          <cell r="A827">
            <v>1214</v>
          </cell>
          <cell r="B827" t="str">
            <v>OŠ Nikole Tesle - Gračac</v>
          </cell>
        </row>
        <row r="828">
          <cell r="A828">
            <v>1581</v>
          </cell>
          <cell r="B828" t="str">
            <v>OŠ Nikole Tesle - Mirkovci</v>
          </cell>
        </row>
        <row r="829">
          <cell r="A829">
            <v>2268</v>
          </cell>
          <cell r="B829" t="str">
            <v>OŠ Nikole Tesle - Zagreb</v>
          </cell>
        </row>
        <row r="830">
          <cell r="A830">
            <v>678</v>
          </cell>
          <cell r="B830" t="str">
            <v>OŠ Nova Rača</v>
          </cell>
        </row>
        <row r="831">
          <cell r="A831">
            <v>453</v>
          </cell>
          <cell r="B831" t="str">
            <v>OŠ Novi Marof</v>
          </cell>
        </row>
        <row r="832">
          <cell r="A832">
            <v>4050</v>
          </cell>
          <cell r="B832" t="str">
            <v>OŠ Novo Čiče</v>
          </cell>
        </row>
        <row r="833">
          <cell r="A833">
            <v>1271</v>
          </cell>
          <cell r="B833" t="str">
            <v>OŠ Novigrad</v>
          </cell>
        </row>
        <row r="834">
          <cell r="A834">
            <v>259</v>
          </cell>
          <cell r="B834" t="str">
            <v>OŠ Novska</v>
          </cell>
        </row>
        <row r="835">
          <cell r="A835">
            <v>1686</v>
          </cell>
          <cell r="B835" t="str">
            <v>OŠ o. Petra Perice Makarska</v>
          </cell>
        </row>
        <row r="836">
          <cell r="A836">
            <v>1217</v>
          </cell>
          <cell r="B836" t="str">
            <v>OŠ Obrovac</v>
          </cell>
        </row>
        <row r="837">
          <cell r="A837">
            <v>2301</v>
          </cell>
          <cell r="B837" t="str">
            <v>OŠ Odra</v>
          </cell>
        </row>
        <row r="838">
          <cell r="A838">
            <v>1188</v>
          </cell>
          <cell r="B838" t="str">
            <v>OŠ Okučani</v>
          </cell>
        </row>
        <row r="839">
          <cell r="A839">
            <v>4045</v>
          </cell>
          <cell r="B839" t="str">
            <v>OŠ Omišalj</v>
          </cell>
        </row>
        <row r="840">
          <cell r="A840">
            <v>2113</v>
          </cell>
          <cell r="B840" t="str">
            <v>OŠ Opuzen</v>
          </cell>
        </row>
        <row r="841">
          <cell r="A841">
            <v>2104</v>
          </cell>
          <cell r="B841" t="str">
            <v>OŠ Orebić</v>
          </cell>
        </row>
        <row r="842">
          <cell r="A842">
            <v>2154</v>
          </cell>
          <cell r="B842" t="str">
            <v>OŠ Orehovica</v>
          </cell>
        </row>
        <row r="843">
          <cell r="A843">
            <v>205</v>
          </cell>
          <cell r="B843" t="str">
            <v>OŠ Oroslavje</v>
          </cell>
        </row>
        <row r="844">
          <cell r="A844">
            <v>1740</v>
          </cell>
          <cell r="B844" t="str">
            <v>OŠ Ostrog</v>
          </cell>
        </row>
        <row r="845">
          <cell r="A845">
            <v>2303</v>
          </cell>
          <cell r="B845" t="str">
            <v>OŠ Otok</v>
          </cell>
        </row>
        <row r="846">
          <cell r="A846">
            <v>2201</v>
          </cell>
          <cell r="B846" t="str">
            <v>OŠ Otona Ivekovića</v>
          </cell>
        </row>
        <row r="847">
          <cell r="A847">
            <v>2119</v>
          </cell>
          <cell r="B847" t="str">
            <v>OŠ Otrići-Dubrave</v>
          </cell>
        </row>
        <row r="848">
          <cell r="A848">
            <v>1300</v>
          </cell>
          <cell r="B848" t="str">
            <v>OŠ Pakoštane</v>
          </cell>
        </row>
        <row r="849">
          <cell r="A849">
            <v>2196</v>
          </cell>
          <cell r="B849" t="str">
            <v>OŠ Pantovčak</v>
          </cell>
        </row>
        <row r="850">
          <cell r="A850">
            <v>77</v>
          </cell>
          <cell r="B850" t="str">
            <v>OŠ Pavao Belas</v>
          </cell>
        </row>
        <row r="851">
          <cell r="A851">
            <v>185</v>
          </cell>
          <cell r="B851" t="str">
            <v>OŠ Pavla Štoosa</v>
          </cell>
        </row>
        <row r="852">
          <cell r="A852">
            <v>2206</v>
          </cell>
          <cell r="B852" t="str">
            <v>OŠ Pavleka Miškine</v>
          </cell>
        </row>
        <row r="853">
          <cell r="A853">
            <v>798</v>
          </cell>
          <cell r="B853" t="str">
            <v>OŠ Pehlin</v>
          </cell>
        </row>
        <row r="854">
          <cell r="A854">
            <v>917</v>
          </cell>
          <cell r="B854" t="str">
            <v>OŠ Perušić</v>
          </cell>
        </row>
        <row r="855">
          <cell r="A855">
            <v>1718</v>
          </cell>
          <cell r="B855" t="str">
            <v>OŠ Petar Berislavić</v>
          </cell>
        </row>
        <row r="856">
          <cell r="A856">
            <v>1295</v>
          </cell>
          <cell r="B856" t="str">
            <v>OŠ Petar Lorini</v>
          </cell>
        </row>
        <row r="857">
          <cell r="A857">
            <v>1282</v>
          </cell>
          <cell r="B857" t="str">
            <v>OŠ Petar Zoranić - Nin</v>
          </cell>
        </row>
        <row r="858">
          <cell r="A858">
            <v>1318</v>
          </cell>
          <cell r="B858" t="str">
            <v>OŠ Petar Zoranić - Stankovci</v>
          </cell>
        </row>
        <row r="859">
          <cell r="A859">
            <v>474</v>
          </cell>
          <cell r="B859" t="str">
            <v>OŠ Petar Zrinski - Jalžabet</v>
          </cell>
        </row>
        <row r="860">
          <cell r="A860">
            <v>2207</v>
          </cell>
          <cell r="B860" t="str">
            <v>OŠ Petar Zrinski - Zagreb</v>
          </cell>
        </row>
        <row r="861">
          <cell r="A861">
            <v>737</v>
          </cell>
          <cell r="B861" t="str">
            <v>OŠ Petar Zrinski - Čabar</v>
          </cell>
        </row>
        <row r="862">
          <cell r="A862">
            <v>2189</v>
          </cell>
          <cell r="B862" t="str">
            <v>OŠ Petar Zrinski - Šenkovec</v>
          </cell>
        </row>
        <row r="863">
          <cell r="A863">
            <v>1880</v>
          </cell>
          <cell r="B863" t="str">
            <v>OŠ Petra Hektorovića - Stari Grad</v>
          </cell>
        </row>
        <row r="864">
          <cell r="A864">
            <v>2063</v>
          </cell>
          <cell r="B864" t="str">
            <v>OŠ Petra Kanavelića</v>
          </cell>
        </row>
        <row r="865">
          <cell r="A865">
            <v>1538</v>
          </cell>
          <cell r="B865" t="str">
            <v>OŠ Petra Krešimira IV.</v>
          </cell>
        </row>
        <row r="866">
          <cell r="A866">
            <v>1870</v>
          </cell>
          <cell r="B866" t="str">
            <v>OŠ Petra Kružića Klis</v>
          </cell>
        </row>
        <row r="867">
          <cell r="A867">
            <v>1011</v>
          </cell>
          <cell r="B867" t="str">
            <v>OŠ Petra Preradovića - Pitomača</v>
          </cell>
        </row>
        <row r="868">
          <cell r="A868">
            <v>1228</v>
          </cell>
          <cell r="B868" t="str">
            <v>OŠ Petra Preradovića - Zadar</v>
          </cell>
        </row>
        <row r="869">
          <cell r="A869">
            <v>2242</v>
          </cell>
          <cell r="B869" t="str">
            <v>OŠ Petra Preradovića - Zagreb</v>
          </cell>
        </row>
        <row r="870">
          <cell r="A870">
            <v>1992</v>
          </cell>
          <cell r="B870" t="str">
            <v>OŠ Petra Studenca - Kanfanar</v>
          </cell>
        </row>
        <row r="871">
          <cell r="A871">
            <v>1309</v>
          </cell>
          <cell r="B871" t="str">
            <v>OŠ Petra Zoranića</v>
          </cell>
        </row>
        <row r="872">
          <cell r="A872">
            <v>478</v>
          </cell>
          <cell r="B872" t="str">
            <v>OŠ Petrijanec</v>
          </cell>
        </row>
        <row r="873">
          <cell r="A873">
            <v>1471</v>
          </cell>
          <cell r="B873" t="str">
            <v>OŠ Petrijevci</v>
          </cell>
        </row>
        <row r="874">
          <cell r="A874">
            <v>786</v>
          </cell>
          <cell r="B874" t="str">
            <v>OŠ Pećine</v>
          </cell>
        </row>
        <row r="875">
          <cell r="A875">
            <v>1570</v>
          </cell>
          <cell r="B875" t="str">
            <v>OŠ Pirovac</v>
          </cell>
        </row>
        <row r="876">
          <cell r="A876">
            <v>431</v>
          </cell>
          <cell r="B876" t="str">
            <v xml:space="preserve">OŠ Plaški </v>
          </cell>
        </row>
        <row r="877">
          <cell r="A877">
            <v>938</v>
          </cell>
          <cell r="B877" t="str">
            <v>OŠ Plitvička Jezera</v>
          </cell>
        </row>
        <row r="878">
          <cell r="A878">
            <v>1765</v>
          </cell>
          <cell r="B878" t="str">
            <v>OŠ Plokite</v>
          </cell>
        </row>
        <row r="879">
          <cell r="A879">
            <v>788</v>
          </cell>
          <cell r="B879" t="str">
            <v>OŠ Podmurvice</v>
          </cell>
        </row>
        <row r="880">
          <cell r="A880">
            <v>458</v>
          </cell>
          <cell r="B880" t="str">
            <v>OŠ Podrute</v>
          </cell>
        </row>
        <row r="881">
          <cell r="A881">
            <v>2164</v>
          </cell>
          <cell r="B881" t="str">
            <v>OŠ Podturen</v>
          </cell>
        </row>
        <row r="882">
          <cell r="A882">
            <v>1759</v>
          </cell>
          <cell r="B882" t="str">
            <v>OŠ Pojišan</v>
          </cell>
        </row>
        <row r="883">
          <cell r="A883">
            <v>58</v>
          </cell>
          <cell r="B883" t="str">
            <v>OŠ Pokupsko</v>
          </cell>
        </row>
        <row r="884">
          <cell r="A884">
            <v>1314</v>
          </cell>
          <cell r="B884" t="str">
            <v>OŠ Polača</v>
          </cell>
        </row>
        <row r="885">
          <cell r="A885">
            <v>1261</v>
          </cell>
          <cell r="B885" t="str">
            <v>OŠ Poličnik</v>
          </cell>
        </row>
        <row r="886">
          <cell r="A886">
            <v>1416</v>
          </cell>
          <cell r="B886" t="str">
            <v>OŠ Popovac</v>
          </cell>
        </row>
        <row r="887">
          <cell r="A887">
            <v>318</v>
          </cell>
          <cell r="B887" t="str">
            <v>OŠ Popovača</v>
          </cell>
        </row>
        <row r="888">
          <cell r="A888">
            <v>1954</v>
          </cell>
          <cell r="B888" t="str">
            <v>OŠ Poreč</v>
          </cell>
        </row>
        <row r="889">
          <cell r="A889">
            <v>6</v>
          </cell>
          <cell r="B889" t="str">
            <v>OŠ Posavski Bregi</v>
          </cell>
        </row>
        <row r="890">
          <cell r="A890">
            <v>2168</v>
          </cell>
          <cell r="B890" t="str">
            <v>OŠ Prelog</v>
          </cell>
        </row>
        <row r="891">
          <cell r="A891">
            <v>2263</v>
          </cell>
          <cell r="B891" t="str">
            <v>OŠ Prečko</v>
          </cell>
        </row>
        <row r="892">
          <cell r="A892">
            <v>2126</v>
          </cell>
          <cell r="B892" t="str">
            <v>OŠ Primorje</v>
          </cell>
        </row>
        <row r="893">
          <cell r="A893">
            <v>1842</v>
          </cell>
          <cell r="B893" t="str">
            <v>OŠ Primorski Dolac</v>
          </cell>
        </row>
        <row r="894">
          <cell r="A894">
            <v>1558</v>
          </cell>
          <cell r="B894" t="str">
            <v>OŠ Primošten</v>
          </cell>
        </row>
        <row r="895">
          <cell r="A895">
            <v>1286</v>
          </cell>
          <cell r="B895" t="str">
            <v>OŠ Privlaka</v>
          </cell>
        </row>
        <row r="896">
          <cell r="A896">
            <v>1743</v>
          </cell>
          <cell r="B896" t="str">
            <v>OŠ Prof. Filipa Lukasa</v>
          </cell>
        </row>
        <row r="897">
          <cell r="A897">
            <v>607</v>
          </cell>
          <cell r="B897" t="str">
            <v>OŠ Prof. Franje Viktora Šignjara</v>
          </cell>
        </row>
        <row r="898">
          <cell r="A898">
            <v>1773</v>
          </cell>
          <cell r="B898" t="str">
            <v>OŠ Pujanki</v>
          </cell>
        </row>
        <row r="899">
          <cell r="A899">
            <v>1791</v>
          </cell>
          <cell r="B899" t="str">
            <v>OŠ Pučišća</v>
          </cell>
        </row>
        <row r="900">
          <cell r="A900">
            <v>103</v>
          </cell>
          <cell r="B900" t="str">
            <v>OŠ Pušća</v>
          </cell>
        </row>
        <row r="901">
          <cell r="A901">
            <v>263</v>
          </cell>
          <cell r="B901" t="str">
            <v>OŠ Rajić</v>
          </cell>
        </row>
        <row r="902">
          <cell r="A902">
            <v>2277</v>
          </cell>
          <cell r="B902" t="str">
            <v>OŠ Rapska</v>
          </cell>
        </row>
        <row r="903">
          <cell r="A903">
            <v>1768</v>
          </cell>
          <cell r="B903" t="str">
            <v>OŠ Ravne njive</v>
          </cell>
        </row>
        <row r="904">
          <cell r="A904">
            <v>2883</v>
          </cell>
          <cell r="B904" t="str">
            <v>OŠ Remete</v>
          </cell>
        </row>
        <row r="905">
          <cell r="A905">
            <v>1383</v>
          </cell>
          <cell r="B905" t="str">
            <v>OŠ Retfala</v>
          </cell>
        </row>
        <row r="906">
          <cell r="A906">
            <v>2209</v>
          </cell>
          <cell r="B906" t="str">
            <v>OŠ Retkovec</v>
          </cell>
        </row>
        <row r="907">
          <cell r="A907">
            <v>350</v>
          </cell>
          <cell r="B907" t="str">
            <v>OŠ Rečica</v>
          </cell>
        </row>
        <row r="908">
          <cell r="A908">
            <v>758</v>
          </cell>
          <cell r="B908" t="str">
            <v>OŠ Rikard Katalinić Jeretov</v>
          </cell>
        </row>
        <row r="909">
          <cell r="A909">
            <v>2016</v>
          </cell>
          <cell r="B909" t="str">
            <v>OŠ Rivarela</v>
          </cell>
        </row>
        <row r="910">
          <cell r="A910">
            <v>1560</v>
          </cell>
          <cell r="B910" t="str">
            <v>OŠ Rogoznica</v>
          </cell>
        </row>
        <row r="911">
          <cell r="A911">
            <v>722</v>
          </cell>
          <cell r="B911" t="str">
            <v>OŠ Rovišće</v>
          </cell>
        </row>
        <row r="912">
          <cell r="A912">
            <v>32</v>
          </cell>
          <cell r="B912" t="str">
            <v>OŠ Rude</v>
          </cell>
        </row>
        <row r="913">
          <cell r="A913">
            <v>2266</v>
          </cell>
          <cell r="B913" t="str">
            <v>OŠ Rudeš</v>
          </cell>
        </row>
        <row r="914">
          <cell r="A914">
            <v>825</v>
          </cell>
          <cell r="B914" t="str">
            <v>OŠ Rudolfa Strohala</v>
          </cell>
        </row>
        <row r="915">
          <cell r="A915">
            <v>97</v>
          </cell>
          <cell r="B915" t="str">
            <v>OŠ Rugvica</v>
          </cell>
        </row>
        <row r="916">
          <cell r="A916">
            <v>1833</v>
          </cell>
          <cell r="B916" t="str">
            <v>OŠ Runović</v>
          </cell>
        </row>
        <row r="917">
          <cell r="A917">
            <v>23</v>
          </cell>
          <cell r="B917" t="str">
            <v>OŠ Samobor</v>
          </cell>
        </row>
        <row r="918">
          <cell r="A918">
            <v>779</v>
          </cell>
          <cell r="B918" t="str">
            <v>OŠ San Nicolo - Rijeka</v>
          </cell>
        </row>
        <row r="919">
          <cell r="A919">
            <v>4041</v>
          </cell>
          <cell r="B919" t="str">
            <v>OŠ Satnica Đakovačka</v>
          </cell>
        </row>
        <row r="920">
          <cell r="A920">
            <v>2282</v>
          </cell>
          <cell r="B920" t="str">
            <v>OŠ Savski Gaj</v>
          </cell>
        </row>
        <row r="921">
          <cell r="A921">
            <v>287</v>
          </cell>
          <cell r="B921" t="str">
            <v>OŠ Sela</v>
          </cell>
        </row>
        <row r="922">
          <cell r="A922">
            <v>1795</v>
          </cell>
          <cell r="B922" t="str">
            <v>OŠ Selca</v>
          </cell>
        </row>
        <row r="923">
          <cell r="A923">
            <v>2175</v>
          </cell>
          <cell r="B923" t="str">
            <v>OŠ Selnica</v>
          </cell>
        </row>
        <row r="924">
          <cell r="A924">
            <v>2317</v>
          </cell>
          <cell r="B924" t="str">
            <v>OŠ Sesvete</v>
          </cell>
        </row>
        <row r="925">
          <cell r="A925">
            <v>2904</v>
          </cell>
          <cell r="B925" t="str">
            <v>OŠ Sesvetska Sela</v>
          </cell>
        </row>
        <row r="926">
          <cell r="A926">
            <v>2343</v>
          </cell>
          <cell r="B926" t="str">
            <v>OŠ Sesvetska Sopnica</v>
          </cell>
        </row>
        <row r="927">
          <cell r="A927">
            <v>2318</v>
          </cell>
          <cell r="B927" t="str">
            <v>OŠ Sesvetski Kraljevec</v>
          </cell>
        </row>
        <row r="928">
          <cell r="A928">
            <v>209</v>
          </cell>
          <cell r="B928" t="str">
            <v>OŠ Side Košutić Radoboj</v>
          </cell>
        </row>
        <row r="929">
          <cell r="A929">
            <v>589</v>
          </cell>
          <cell r="B929" t="str">
            <v>OŠ Sidonije Rubido Erdody</v>
          </cell>
        </row>
        <row r="930">
          <cell r="A930">
            <v>1150</v>
          </cell>
          <cell r="B930" t="str">
            <v>OŠ Sikirevci</v>
          </cell>
        </row>
        <row r="931">
          <cell r="A931">
            <v>1823</v>
          </cell>
          <cell r="B931" t="str">
            <v>OŠ Silvija Strahimira Kranjčevića - Lovreć</v>
          </cell>
        </row>
        <row r="932">
          <cell r="A932">
            <v>902</v>
          </cell>
          <cell r="B932" t="str">
            <v>OŠ Silvija Strahimira Kranjčevića - Senj</v>
          </cell>
        </row>
        <row r="933">
          <cell r="A933">
            <v>2236</v>
          </cell>
          <cell r="B933" t="str">
            <v>OŠ Silvija Strahimira Kranjčevića - Zagreb</v>
          </cell>
        </row>
        <row r="934">
          <cell r="A934">
            <v>1487</v>
          </cell>
          <cell r="B934" t="str">
            <v>OŠ Silvije Strahimira Kranjčevića - Levanjska Varoš</v>
          </cell>
        </row>
        <row r="935">
          <cell r="A935">
            <v>1605</v>
          </cell>
          <cell r="B935" t="str">
            <v>OŠ Siniše Glavaševića</v>
          </cell>
        </row>
        <row r="936">
          <cell r="A936">
            <v>701</v>
          </cell>
          <cell r="B936" t="str">
            <v>OŠ Sirač</v>
          </cell>
        </row>
        <row r="937">
          <cell r="A937">
            <v>434</v>
          </cell>
          <cell r="B937" t="str">
            <v>OŠ Skakavac</v>
          </cell>
        </row>
        <row r="938">
          <cell r="A938">
            <v>1756</v>
          </cell>
          <cell r="B938" t="str">
            <v>OŠ Skalice</v>
          </cell>
        </row>
        <row r="939">
          <cell r="A939">
            <v>865</v>
          </cell>
          <cell r="B939" t="str">
            <v>OŠ Skrad</v>
          </cell>
        </row>
        <row r="940">
          <cell r="A940">
            <v>1561</v>
          </cell>
          <cell r="B940" t="str">
            <v>OŠ Skradin</v>
          </cell>
        </row>
        <row r="941">
          <cell r="A941">
            <v>1657</v>
          </cell>
          <cell r="B941" t="str">
            <v>OŠ Slakovci</v>
          </cell>
        </row>
        <row r="942">
          <cell r="A942">
            <v>2123</v>
          </cell>
          <cell r="B942" t="str">
            <v>OŠ Slano</v>
          </cell>
        </row>
        <row r="943">
          <cell r="A943">
            <v>1783</v>
          </cell>
          <cell r="B943" t="str">
            <v>OŠ Slatine</v>
          </cell>
        </row>
        <row r="944">
          <cell r="A944">
            <v>383</v>
          </cell>
          <cell r="B944" t="str">
            <v>OŠ Slava Raškaj</v>
          </cell>
        </row>
        <row r="945">
          <cell r="A945">
            <v>719</v>
          </cell>
          <cell r="B945" t="str">
            <v>OŠ Slavka Kolara - Hercegovac</v>
          </cell>
        </row>
        <row r="946">
          <cell r="A946">
            <v>54</v>
          </cell>
          <cell r="B946" t="str">
            <v>OŠ Slavka Kolara - Kravarsko</v>
          </cell>
        </row>
        <row r="947">
          <cell r="A947">
            <v>393</v>
          </cell>
          <cell r="B947" t="str">
            <v>OŠ Slunj</v>
          </cell>
        </row>
        <row r="948">
          <cell r="A948">
            <v>1237</v>
          </cell>
          <cell r="B948" t="str">
            <v>OŠ Smiljevac</v>
          </cell>
        </row>
        <row r="949">
          <cell r="A949">
            <v>2121</v>
          </cell>
          <cell r="B949" t="str">
            <v>OŠ Smokvica</v>
          </cell>
        </row>
        <row r="950">
          <cell r="A950">
            <v>579</v>
          </cell>
          <cell r="B950" t="str">
            <v>OŠ Sokolovac</v>
          </cell>
        </row>
        <row r="951">
          <cell r="A951">
            <v>1758</v>
          </cell>
          <cell r="B951" t="str">
            <v>OŠ Spinut</v>
          </cell>
        </row>
        <row r="952">
          <cell r="A952">
            <v>1767</v>
          </cell>
          <cell r="B952" t="str">
            <v>OŠ Split 3</v>
          </cell>
        </row>
        <row r="953">
          <cell r="A953">
            <v>488</v>
          </cell>
          <cell r="B953" t="str">
            <v>OŠ Sračinec</v>
          </cell>
        </row>
        <row r="954">
          <cell r="A954">
            <v>796</v>
          </cell>
          <cell r="B954" t="str">
            <v>OŠ Srdoči</v>
          </cell>
        </row>
        <row r="955">
          <cell r="A955">
            <v>1777</v>
          </cell>
          <cell r="B955" t="str">
            <v>OŠ Srinjine</v>
          </cell>
        </row>
        <row r="956">
          <cell r="A956">
            <v>1224</v>
          </cell>
          <cell r="B956" t="str">
            <v>OŠ Stanovi</v>
          </cell>
        </row>
        <row r="957">
          <cell r="A957">
            <v>1654</v>
          </cell>
          <cell r="B957" t="str">
            <v>OŠ Stari Jankovci</v>
          </cell>
        </row>
        <row r="958">
          <cell r="A958">
            <v>1274</v>
          </cell>
          <cell r="B958" t="str">
            <v>OŠ Starigrad</v>
          </cell>
        </row>
        <row r="959">
          <cell r="A959">
            <v>2246</v>
          </cell>
          <cell r="B959" t="str">
            <v>OŠ Stenjevec</v>
          </cell>
        </row>
        <row r="960">
          <cell r="A960">
            <v>98</v>
          </cell>
          <cell r="B960" t="str">
            <v>OŠ Stjepan Radić - Božjakovina</v>
          </cell>
        </row>
        <row r="961">
          <cell r="A961">
            <v>1678</v>
          </cell>
          <cell r="B961" t="str">
            <v>OŠ Stjepan Radić - Imotski</v>
          </cell>
        </row>
        <row r="962">
          <cell r="A962">
            <v>1164</v>
          </cell>
          <cell r="B962" t="str">
            <v>OŠ Stjepan Radić - Oprisavci</v>
          </cell>
        </row>
        <row r="963">
          <cell r="A963">
            <v>1713</v>
          </cell>
          <cell r="B963" t="str">
            <v>OŠ Stjepan Radić - Tijarica</v>
          </cell>
        </row>
        <row r="964">
          <cell r="A964">
            <v>1648</v>
          </cell>
          <cell r="B964" t="str">
            <v>OŠ Stjepana Antolovića</v>
          </cell>
        </row>
        <row r="965">
          <cell r="A965">
            <v>3</v>
          </cell>
          <cell r="B965" t="str">
            <v>OŠ Stjepana Basaričeka</v>
          </cell>
        </row>
        <row r="966">
          <cell r="A966">
            <v>2300</v>
          </cell>
          <cell r="B966" t="str">
            <v>OŠ Stjepana Bencekovića</v>
          </cell>
        </row>
        <row r="967">
          <cell r="A967">
            <v>1658</v>
          </cell>
          <cell r="B967" t="str">
            <v>OŠ Stjepana Cvrkovića</v>
          </cell>
        </row>
        <row r="968">
          <cell r="A968">
            <v>1689</v>
          </cell>
          <cell r="B968" t="str">
            <v>OŠ Stjepana Ivičevića</v>
          </cell>
        </row>
        <row r="969">
          <cell r="A969">
            <v>252</v>
          </cell>
          <cell r="B969" t="str">
            <v>OŠ Stjepana Kefelje</v>
          </cell>
        </row>
        <row r="970">
          <cell r="A970">
            <v>1254</v>
          </cell>
          <cell r="B970" t="str">
            <v>OŠ Stjepana Radića - Bibinje</v>
          </cell>
        </row>
        <row r="971">
          <cell r="A971">
            <v>162</v>
          </cell>
          <cell r="B971" t="str">
            <v>OŠ Stjepana Radića - Brestovec Orehovički</v>
          </cell>
        </row>
        <row r="972">
          <cell r="A972">
            <v>2071</v>
          </cell>
          <cell r="B972" t="str">
            <v>OŠ Stjepana Radića - Metković</v>
          </cell>
        </row>
        <row r="973">
          <cell r="A973">
            <v>1041</v>
          </cell>
          <cell r="B973" t="str">
            <v>OŠ Stjepana Radića - Čaglin</v>
          </cell>
        </row>
        <row r="974">
          <cell r="A974">
            <v>1780</v>
          </cell>
          <cell r="B974" t="str">
            <v>OŠ Stobreč</v>
          </cell>
        </row>
        <row r="975">
          <cell r="A975">
            <v>1965</v>
          </cell>
          <cell r="B975" t="str">
            <v>OŠ Stoja</v>
          </cell>
        </row>
        <row r="976">
          <cell r="A976">
            <v>2097</v>
          </cell>
          <cell r="B976" t="str">
            <v>OŠ Ston</v>
          </cell>
        </row>
        <row r="977">
          <cell r="A977">
            <v>2186</v>
          </cell>
          <cell r="B977" t="str">
            <v>OŠ Strahoninec</v>
          </cell>
        </row>
        <row r="978">
          <cell r="A978">
            <v>1789</v>
          </cell>
          <cell r="B978" t="str">
            <v>OŠ Strožanac</v>
          </cell>
        </row>
        <row r="979">
          <cell r="A979">
            <v>3057</v>
          </cell>
          <cell r="B979" t="str">
            <v>OŠ Stubičke Toplice</v>
          </cell>
        </row>
        <row r="980">
          <cell r="A980">
            <v>1826</v>
          </cell>
          <cell r="B980" t="str">
            <v>OŠ Studenci</v>
          </cell>
        </row>
        <row r="981">
          <cell r="A981">
            <v>998</v>
          </cell>
          <cell r="B981" t="str">
            <v>OŠ Suhopolje</v>
          </cell>
        </row>
        <row r="982">
          <cell r="A982">
            <v>1255</v>
          </cell>
          <cell r="B982" t="str">
            <v>OŠ Sukošan</v>
          </cell>
        </row>
        <row r="983">
          <cell r="A983">
            <v>329</v>
          </cell>
          <cell r="B983" t="str">
            <v>OŠ Sunja</v>
          </cell>
        </row>
        <row r="984">
          <cell r="A984">
            <v>1876</v>
          </cell>
          <cell r="B984" t="str">
            <v>OŠ Supetar</v>
          </cell>
        </row>
        <row r="985">
          <cell r="A985">
            <v>1769</v>
          </cell>
          <cell r="B985" t="str">
            <v>OŠ Sućidar</v>
          </cell>
        </row>
        <row r="986">
          <cell r="A986">
            <v>1304</v>
          </cell>
          <cell r="B986" t="str">
            <v>OŠ Sv. Filip i Jakov</v>
          </cell>
        </row>
        <row r="987">
          <cell r="A987">
            <v>2298</v>
          </cell>
          <cell r="B987" t="str">
            <v>OŠ Sveta Klara</v>
          </cell>
        </row>
        <row r="988">
          <cell r="A988">
            <v>2187</v>
          </cell>
          <cell r="B988" t="str">
            <v>OŠ Sveta Marija</v>
          </cell>
        </row>
        <row r="989">
          <cell r="A989">
            <v>105</v>
          </cell>
          <cell r="B989" t="str">
            <v>OŠ Sveta Nedelja</v>
          </cell>
        </row>
        <row r="990">
          <cell r="A990">
            <v>1362</v>
          </cell>
          <cell r="B990" t="str">
            <v>OŠ Svete Ane u Osijeku</v>
          </cell>
        </row>
        <row r="991">
          <cell r="A991">
            <v>212</v>
          </cell>
          <cell r="B991" t="str">
            <v>OŠ Sveti Križ Začretje</v>
          </cell>
        </row>
        <row r="992">
          <cell r="A992">
            <v>2174</v>
          </cell>
          <cell r="B992" t="str">
            <v>OŠ Sveti Martin na Muri</v>
          </cell>
        </row>
        <row r="993">
          <cell r="A993">
            <v>829</v>
          </cell>
          <cell r="B993" t="str">
            <v>OŠ Sveti Matej</v>
          </cell>
        </row>
        <row r="994">
          <cell r="A994">
            <v>584</v>
          </cell>
          <cell r="B994" t="str">
            <v>OŠ Sveti Petar Orehovec</v>
          </cell>
        </row>
        <row r="995">
          <cell r="A995">
            <v>504</v>
          </cell>
          <cell r="B995" t="str">
            <v>OŠ Sveti Đurđ</v>
          </cell>
        </row>
        <row r="996">
          <cell r="A996">
            <v>2021</v>
          </cell>
          <cell r="B996" t="str">
            <v xml:space="preserve">OŠ Svetvinčenat </v>
          </cell>
        </row>
        <row r="997">
          <cell r="A997">
            <v>508</v>
          </cell>
          <cell r="B997" t="str">
            <v>OŠ Svibovec</v>
          </cell>
        </row>
        <row r="998">
          <cell r="A998">
            <v>1958</v>
          </cell>
          <cell r="B998" t="str">
            <v xml:space="preserve">OŠ Tar - Vabriga </v>
          </cell>
        </row>
        <row r="999">
          <cell r="A999">
            <v>1376</v>
          </cell>
          <cell r="B999" t="str">
            <v>OŠ Tenja</v>
          </cell>
        </row>
        <row r="1000">
          <cell r="A1000">
            <v>1811</v>
          </cell>
          <cell r="B1000" t="str">
            <v>OŠ Tin Ujević - Krivodol</v>
          </cell>
        </row>
        <row r="1001">
          <cell r="A1001">
            <v>1375</v>
          </cell>
          <cell r="B1001" t="str">
            <v>OŠ Tin Ujević - Osijek</v>
          </cell>
        </row>
        <row r="1002">
          <cell r="A1002">
            <v>2276</v>
          </cell>
          <cell r="B1002" t="str">
            <v>OŠ Tina Ujevića - Zagreb</v>
          </cell>
        </row>
        <row r="1003">
          <cell r="A1003">
            <v>1546</v>
          </cell>
          <cell r="B1003" t="str">
            <v>OŠ Tina Ujevića - Šibenik</v>
          </cell>
        </row>
        <row r="1004">
          <cell r="A1004">
            <v>2252</v>
          </cell>
          <cell r="B1004" t="str">
            <v>OŠ Tituša Brezovačkog</v>
          </cell>
        </row>
        <row r="1005">
          <cell r="A1005">
            <v>2152</v>
          </cell>
          <cell r="B1005" t="str">
            <v>OŠ Tomaša Goričanca - Mala Subotica</v>
          </cell>
        </row>
        <row r="1006">
          <cell r="A1006">
            <v>1971</v>
          </cell>
          <cell r="B1006" t="str">
            <v>OŠ Tone Peruška - Pula</v>
          </cell>
        </row>
        <row r="1007">
          <cell r="A1007">
            <v>2888</v>
          </cell>
          <cell r="B1007" t="str">
            <v>OŠ Tordinci</v>
          </cell>
        </row>
        <row r="1008">
          <cell r="A1008">
            <v>1886</v>
          </cell>
          <cell r="B1008" t="str">
            <v>OŠ Trilj</v>
          </cell>
        </row>
        <row r="1009">
          <cell r="A1009">
            <v>2281</v>
          </cell>
          <cell r="B1009" t="str">
            <v>OŠ Trnjanska</v>
          </cell>
        </row>
        <row r="1010">
          <cell r="A1010">
            <v>483</v>
          </cell>
          <cell r="B1010" t="str">
            <v>OŠ Trnovec</v>
          </cell>
        </row>
        <row r="1011">
          <cell r="A1011">
            <v>728</v>
          </cell>
          <cell r="B1011" t="str">
            <v>OŠ Trnovitica</v>
          </cell>
        </row>
        <row r="1012">
          <cell r="A1012">
            <v>663</v>
          </cell>
          <cell r="B1012" t="str">
            <v>OŠ Trnovitički Popovac</v>
          </cell>
        </row>
        <row r="1013">
          <cell r="A1013">
            <v>2297</v>
          </cell>
          <cell r="B1013" t="str">
            <v>OŠ Trnsko</v>
          </cell>
        </row>
        <row r="1014">
          <cell r="A1014">
            <v>2128</v>
          </cell>
          <cell r="B1014" t="str">
            <v>OŠ Trpanj</v>
          </cell>
        </row>
        <row r="1015">
          <cell r="A1015">
            <v>1665</v>
          </cell>
          <cell r="B1015" t="str">
            <v>OŠ Trpinja</v>
          </cell>
        </row>
        <row r="1016">
          <cell r="A1016">
            <v>791</v>
          </cell>
          <cell r="B1016" t="str">
            <v>OŠ Trsat</v>
          </cell>
        </row>
        <row r="1017">
          <cell r="A1017">
            <v>1763</v>
          </cell>
          <cell r="B1017" t="str">
            <v>OŠ Trstenik</v>
          </cell>
        </row>
        <row r="1018">
          <cell r="A1018">
            <v>358</v>
          </cell>
          <cell r="B1018" t="str">
            <v>OŠ Turanj</v>
          </cell>
        </row>
        <row r="1019">
          <cell r="A1019">
            <v>792</v>
          </cell>
          <cell r="B1019" t="str">
            <v>OŠ Turnić</v>
          </cell>
        </row>
        <row r="1020">
          <cell r="A1020">
            <v>1690</v>
          </cell>
          <cell r="B1020" t="str">
            <v>OŠ Tučepi</v>
          </cell>
        </row>
        <row r="1021">
          <cell r="A1021">
            <v>516</v>
          </cell>
          <cell r="B1021" t="str">
            <v>OŠ Tužno</v>
          </cell>
        </row>
        <row r="1022">
          <cell r="A1022">
            <v>704</v>
          </cell>
          <cell r="B1022" t="str">
            <v>OŠ u Đulovcu</v>
          </cell>
        </row>
        <row r="1023">
          <cell r="A1023">
            <v>1288</v>
          </cell>
          <cell r="B1023" t="str">
            <v>OŠ Valentin Klarin - Preko</v>
          </cell>
        </row>
        <row r="1024">
          <cell r="A1024">
            <v>1928</v>
          </cell>
          <cell r="B1024" t="str">
            <v>OŠ Vazmoslav Gržalja</v>
          </cell>
        </row>
        <row r="1025">
          <cell r="A1025">
            <v>2120</v>
          </cell>
          <cell r="B1025" t="str">
            <v>OŠ Vela Luka</v>
          </cell>
        </row>
        <row r="1026">
          <cell r="A1026">
            <v>1978</v>
          </cell>
          <cell r="B1026" t="str">
            <v>OŠ Veli Vrh - Pula</v>
          </cell>
        </row>
        <row r="1027">
          <cell r="A1027">
            <v>52</v>
          </cell>
          <cell r="B1027" t="str">
            <v>OŠ Velika Mlaka</v>
          </cell>
        </row>
        <row r="1028">
          <cell r="A1028">
            <v>685</v>
          </cell>
          <cell r="B1028" t="str">
            <v>OŠ Velika Pisanica</v>
          </cell>
        </row>
        <row r="1029">
          <cell r="A1029">
            <v>505</v>
          </cell>
          <cell r="B1029" t="str">
            <v>OŠ Veliki Bukovec</v>
          </cell>
        </row>
        <row r="1030">
          <cell r="A1030">
            <v>217</v>
          </cell>
          <cell r="B1030" t="str">
            <v>OŠ Veliko Trgovišće</v>
          </cell>
        </row>
        <row r="1031">
          <cell r="A1031">
            <v>674</v>
          </cell>
          <cell r="B1031" t="str">
            <v>OŠ Veliko Trojstvo</v>
          </cell>
        </row>
        <row r="1032">
          <cell r="A1032">
            <v>1977</v>
          </cell>
          <cell r="B1032" t="str">
            <v>OŠ Veruda - Pula</v>
          </cell>
        </row>
        <row r="1033">
          <cell r="A1033">
            <v>2302</v>
          </cell>
          <cell r="B1033" t="str">
            <v>OŠ Većeslava Holjevca</v>
          </cell>
        </row>
        <row r="1034">
          <cell r="A1034">
            <v>793</v>
          </cell>
          <cell r="B1034" t="str">
            <v>OŠ Vežica</v>
          </cell>
        </row>
        <row r="1035">
          <cell r="A1035">
            <v>1549</v>
          </cell>
          <cell r="B1035" t="str">
            <v>OŠ Vidici</v>
          </cell>
        </row>
        <row r="1036">
          <cell r="A1036">
            <v>1973</v>
          </cell>
          <cell r="B1036" t="str">
            <v>OŠ Vidikovac</v>
          </cell>
        </row>
        <row r="1037">
          <cell r="A1037">
            <v>476</v>
          </cell>
          <cell r="B1037" t="str">
            <v>OŠ Vidovec</v>
          </cell>
        </row>
        <row r="1038">
          <cell r="A1038">
            <v>1369</v>
          </cell>
          <cell r="B1038" t="str">
            <v>OŠ Vijenac</v>
          </cell>
        </row>
        <row r="1039">
          <cell r="A1039">
            <v>1131</v>
          </cell>
          <cell r="B1039" t="str">
            <v>OŠ Viktor Car Emin - Donji Andrijevci</v>
          </cell>
        </row>
        <row r="1040">
          <cell r="A1040">
            <v>836</v>
          </cell>
          <cell r="B1040" t="str">
            <v>OŠ Viktora Cara Emina - Lovran</v>
          </cell>
        </row>
        <row r="1041">
          <cell r="A1041">
            <v>179</v>
          </cell>
          <cell r="B1041" t="str">
            <v>OŠ Viktora Kovačića</v>
          </cell>
        </row>
        <row r="1042">
          <cell r="A1042">
            <v>282</v>
          </cell>
          <cell r="B1042" t="str">
            <v>OŠ Viktorovac</v>
          </cell>
        </row>
        <row r="1043">
          <cell r="A1043">
            <v>1052</v>
          </cell>
          <cell r="B1043" t="str">
            <v>OŠ Vilima Korajca</v>
          </cell>
        </row>
        <row r="1044">
          <cell r="A1044">
            <v>485</v>
          </cell>
          <cell r="B1044" t="str">
            <v>OŠ Vinica</v>
          </cell>
        </row>
        <row r="1045">
          <cell r="A1045">
            <v>1720</v>
          </cell>
          <cell r="B1045" t="str">
            <v>OŠ Vis</v>
          </cell>
        </row>
        <row r="1046">
          <cell r="A1046">
            <v>1778</v>
          </cell>
          <cell r="B1046" t="str">
            <v>OŠ Visoka - Split</v>
          </cell>
        </row>
        <row r="1047">
          <cell r="A1047">
            <v>515</v>
          </cell>
          <cell r="B1047" t="str">
            <v>OŠ Visoko - Visoko</v>
          </cell>
        </row>
        <row r="1048">
          <cell r="A1048">
            <v>2014</v>
          </cell>
          <cell r="B1048" t="str">
            <v>OŠ Vitomir Širola - Pajo</v>
          </cell>
        </row>
        <row r="1049">
          <cell r="A1049">
            <v>1381</v>
          </cell>
          <cell r="B1049" t="str">
            <v>OŠ Višnjevac</v>
          </cell>
        </row>
        <row r="1050">
          <cell r="A1050">
            <v>1136</v>
          </cell>
          <cell r="B1050" t="str">
            <v>OŠ Vjekoslav Klaić</v>
          </cell>
        </row>
        <row r="1051">
          <cell r="A1051">
            <v>1566</v>
          </cell>
          <cell r="B1051" t="str">
            <v>OŠ Vjekoslava Kaleba</v>
          </cell>
        </row>
        <row r="1052">
          <cell r="A1052">
            <v>1748</v>
          </cell>
          <cell r="B1052" t="str">
            <v>OŠ Vjekoslava Paraća</v>
          </cell>
        </row>
        <row r="1053">
          <cell r="A1053">
            <v>2218</v>
          </cell>
          <cell r="B1053" t="str">
            <v>OŠ Vjenceslava Novaka</v>
          </cell>
        </row>
        <row r="1054">
          <cell r="A1054">
            <v>4056</v>
          </cell>
          <cell r="B1054" t="str">
            <v>OŠ Vladimir Deščak</v>
          </cell>
        </row>
        <row r="1055">
          <cell r="A1055">
            <v>780</v>
          </cell>
          <cell r="B1055" t="str">
            <v>OŠ Vladimir Gortan - Rijeka</v>
          </cell>
        </row>
        <row r="1056">
          <cell r="A1056">
            <v>1195</v>
          </cell>
          <cell r="B1056" t="str">
            <v>OŠ Vladimir Nazor - Adžamovci</v>
          </cell>
        </row>
        <row r="1057">
          <cell r="A1057">
            <v>164</v>
          </cell>
          <cell r="B1057" t="str">
            <v>OŠ Vladimir Nazor - Budinščina</v>
          </cell>
        </row>
        <row r="1058">
          <cell r="A1058">
            <v>340</v>
          </cell>
          <cell r="B1058" t="str">
            <v>OŠ Vladimir Nazor - Duga Resa</v>
          </cell>
        </row>
        <row r="1059">
          <cell r="A1059">
            <v>1647</v>
          </cell>
          <cell r="B1059" t="str">
            <v>OŠ Vladimir Nazor - Komletinci</v>
          </cell>
        </row>
        <row r="1060">
          <cell r="A1060">
            <v>546</v>
          </cell>
          <cell r="B1060" t="str">
            <v>OŠ Vladimir Nazor - Križevci</v>
          </cell>
        </row>
        <row r="1061">
          <cell r="A1061">
            <v>1297</v>
          </cell>
          <cell r="B1061" t="str">
            <v>OŠ Vladimir Nazor - Neviđane</v>
          </cell>
        </row>
        <row r="1062">
          <cell r="A1062">
            <v>113</v>
          </cell>
          <cell r="B1062" t="str">
            <v>OŠ Vladimir Nazor - Pisarovina</v>
          </cell>
        </row>
        <row r="1063">
          <cell r="A1063">
            <v>2078</v>
          </cell>
          <cell r="B1063" t="str">
            <v>OŠ Vladimir Nazor - Ploče</v>
          </cell>
        </row>
        <row r="1064">
          <cell r="A1064">
            <v>1110</v>
          </cell>
          <cell r="B1064" t="str">
            <v>OŠ Vladimir Nazor - Slavonski Brod</v>
          </cell>
        </row>
        <row r="1065">
          <cell r="A1065">
            <v>481</v>
          </cell>
          <cell r="B1065" t="str">
            <v>OŠ Vladimir Nazor - Sveti Ilija</v>
          </cell>
        </row>
        <row r="1066">
          <cell r="A1066">
            <v>334</v>
          </cell>
          <cell r="B1066" t="str">
            <v>OŠ Vladimir Nazor - Topusko</v>
          </cell>
        </row>
        <row r="1067">
          <cell r="A1067">
            <v>1082</v>
          </cell>
          <cell r="B1067" t="str">
            <v>OŠ Vladimir Nazor - Trenkovo</v>
          </cell>
        </row>
        <row r="1068">
          <cell r="A1068">
            <v>961</v>
          </cell>
          <cell r="B1068" t="str">
            <v>OŠ Vladimir Nazor - Virovitica</v>
          </cell>
        </row>
        <row r="1069">
          <cell r="A1069">
            <v>1445</v>
          </cell>
          <cell r="B1069" t="str">
            <v>OŠ Vladimir Nazor - Čepin</v>
          </cell>
        </row>
        <row r="1070">
          <cell r="A1070">
            <v>1339</v>
          </cell>
          <cell r="B1070" t="str">
            <v>OŠ Vladimir Nazor - Đakovo</v>
          </cell>
        </row>
        <row r="1071">
          <cell r="A1071">
            <v>1365</v>
          </cell>
          <cell r="B1071" t="str">
            <v>OŠ Vladimira Becića - Osijek</v>
          </cell>
        </row>
        <row r="1072">
          <cell r="A1072">
            <v>2043</v>
          </cell>
          <cell r="B1072" t="str">
            <v>OŠ Vladimira Gortana - Žminj</v>
          </cell>
        </row>
        <row r="1073">
          <cell r="A1073">
            <v>730</v>
          </cell>
          <cell r="B1073" t="str">
            <v>OŠ Vladimira Nazora - Crikvenica</v>
          </cell>
        </row>
        <row r="1074">
          <cell r="A1074">
            <v>638</v>
          </cell>
          <cell r="B1074" t="str">
            <v>OŠ Vladimira Nazora - Daruvar</v>
          </cell>
        </row>
        <row r="1075">
          <cell r="A1075">
            <v>1395</v>
          </cell>
          <cell r="B1075" t="str">
            <v>OŠ Vladimira Nazora - Feričanci</v>
          </cell>
        </row>
        <row r="1076">
          <cell r="A1076">
            <v>2006</v>
          </cell>
          <cell r="B1076" t="str">
            <v>OŠ Vladimira Nazora - Krnica</v>
          </cell>
        </row>
        <row r="1077">
          <cell r="A1077">
            <v>990</v>
          </cell>
          <cell r="B1077" t="str">
            <v>OŠ Vladimira Nazora - Nova Bukovica</v>
          </cell>
        </row>
        <row r="1078">
          <cell r="A1078">
            <v>1942</v>
          </cell>
          <cell r="B1078" t="str">
            <v>OŠ Vladimira Nazora - Pazin</v>
          </cell>
        </row>
        <row r="1079">
          <cell r="A1079">
            <v>1794</v>
          </cell>
          <cell r="B1079" t="str">
            <v>OŠ Vladimira Nazora - Postira</v>
          </cell>
        </row>
        <row r="1080">
          <cell r="A1080">
            <v>1998</v>
          </cell>
          <cell r="B1080" t="str">
            <v>OŠ Vladimira Nazora - Potpićan</v>
          </cell>
        </row>
        <row r="1081">
          <cell r="A1081">
            <v>2137</v>
          </cell>
          <cell r="B1081" t="str">
            <v>OŠ Vladimira Nazora - Pribislavec</v>
          </cell>
        </row>
        <row r="1082">
          <cell r="A1082">
            <v>1985</v>
          </cell>
          <cell r="B1082" t="str">
            <v>OŠ Vladimira Nazora - Rovinj</v>
          </cell>
        </row>
        <row r="1083">
          <cell r="A1083">
            <v>1579</v>
          </cell>
          <cell r="B1083" t="str">
            <v>OŠ Vladimira Nazora - Vinkovci</v>
          </cell>
        </row>
        <row r="1084">
          <cell r="A1084">
            <v>2041</v>
          </cell>
          <cell r="B1084" t="str">
            <v>OŠ Vladimira Nazora - Vrsar</v>
          </cell>
        </row>
        <row r="1085">
          <cell r="A1085">
            <v>2220</v>
          </cell>
          <cell r="B1085" t="str">
            <v>OŠ Vladimira Nazora - Zagreb</v>
          </cell>
        </row>
        <row r="1086">
          <cell r="A1086">
            <v>1260</v>
          </cell>
          <cell r="B1086" t="str">
            <v>OŠ Vladimira Nazora - Škabrnje</v>
          </cell>
        </row>
        <row r="1087">
          <cell r="A1087">
            <v>249</v>
          </cell>
          <cell r="B1087" t="str">
            <v>OŠ Vladimira Vidrića</v>
          </cell>
        </row>
        <row r="1088">
          <cell r="A1088">
            <v>1571</v>
          </cell>
          <cell r="B1088" t="str">
            <v>OŠ Vodice</v>
          </cell>
        </row>
        <row r="1089">
          <cell r="A1089">
            <v>2036</v>
          </cell>
          <cell r="B1089" t="str">
            <v xml:space="preserve">OŠ Vodnjan </v>
          </cell>
        </row>
        <row r="1090">
          <cell r="A1090">
            <v>396</v>
          </cell>
          <cell r="B1090" t="str">
            <v>OŠ Vojnić</v>
          </cell>
        </row>
        <row r="1091">
          <cell r="A1091">
            <v>2267</v>
          </cell>
          <cell r="B1091" t="str">
            <v>OŠ Voltino</v>
          </cell>
        </row>
        <row r="1092">
          <cell r="A1092">
            <v>995</v>
          </cell>
          <cell r="B1092" t="str">
            <v>OŠ Voćin</v>
          </cell>
        </row>
        <row r="1093">
          <cell r="A1093">
            <v>1659</v>
          </cell>
          <cell r="B1093" t="str">
            <v>OŠ Vođinci</v>
          </cell>
        </row>
        <row r="1094">
          <cell r="A1094">
            <v>1245</v>
          </cell>
          <cell r="B1094" t="str">
            <v>OŠ Voštarnica - Zadar</v>
          </cell>
        </row>
        <row r="1095">
          <cell r="A1095">
            <v>2271</v>
          </cell>
          <cell r="B1095" t="str">
            <v>OŠ Vrbani</v>
          </cell>
        </row>
        <row r="1096">
          <cell r="A1096">
            <v>1721</v>
          </cell>
          <cell r="B1096" t="str">
            <v>OŠ Vrgorac</v>
          </cell>
        </row>
        <row r="1097">
          <cell r="A1097">
            <v>1551</v>
          </cell>
          <cell r="B1097" t="str">
            <v>OŠ Vrpolje</v>
          </cell>
        </row>
        <row r="1098">
          <cell r="A1098">
            <v>2305</v>
          </cell>
          <cell r="B1098" t="str">
            <v>OŠ Vugrovec - Kašina</v>
          </cell>
        </row>
        <row r="1099">
          <cell r="A1099">
            <v>2245</v>
          </cell>
          <cell r="B1099" t="str">
            <v>OŠ Vukomerec</v>
          </cell>
        </row>
        <row r="1100">
          <cell r="A1100">
            <v>41</v>
          </cell>
          <cell r="B1100" t="str">
            <v>OŠ Vukovina</v>
          </cell>
        </row>
        <row r="1101">
          <cell r="A1101">
            <v>1246</v>
          </cell>
          <cell r="B1101" t="str">
            <v>OŠ Zadarski otoci - Zadar</v>
          </cell>
        </row>
        <row r="1102">
          <cell r="A1102">
            <v>1907</v>
          </cell>
          <cell r="B1102" t="str">
            <v>OŠ Zagvozd</v>
          </cell>
        </row>
        <row r="1103">
          <cell r="A1103">
            <v>776</v>
          </cell>
          <cell r="B1103" t="str">
            <v>OŠ Zamet</v>
          </cell>
        </row>
        <row r="1104">
          <cell r="A1104">
            <v>2296</v>
          </cell>
          <cell r="B1104" t="str">
            <v>OŠ Zapruđe</v>
          </cell>
        </row>
        <row r="1105">
          <cell r="A1105">
            <v>1055</v>
          </cell>
          <cell r="B1105" t="str">
            <v>OŠ Zdenka Turkovića</v>
          </cell>
        </row>
        <row r="1106">
          <cell r="A1106">
            <v>1257</v>
          </cell>
          <cell r="B1106" t="str">
            <v>OŠ Zemunik</v>
          </cell>
        </row>
        <row r="1107">
          <cell r="A1107">
            <v>153</v>
          </cell>
          <cell r="B1107" t="str">
            <v>OŠ Zlatar Bistrica</v>
          </cell>
        </row>
        <row r="1108">
          <cell r="A1108">
            <v>1422</v>
          </cell>
          <cell r="B1108" t="str">
            <v>OŠ Zmajevac</v>
          </cell>
        </row>
        <row r="1109">
          <cell r="A1109">
            <v>1913</v>
          </cell>
          <cell r="B1109" t="str">
            <v>OŠ Zmijavci</v>
          </cell>
        </row>
        <row r="1110">
          <cell r="A1110">
            <v>890</v>
          </cell>
          <cell r="B1110" t="str">
            <v>OŠ Zrinskih i Frankopana</v>
          </cell>
        </row>
        <row r="1111">
          <cell r="A1111">
            <v>1632</v>
          </cell>
          <cell r="B1111" t="str">
            <v>OŠ Zrinskih Nuštar</v>
          </cell>
        </row>
        <row r="1112">
          <cell r="A1112">
            <v>255</v>
          </cell>
          <cell r="B1112" t="str">
            <v>OŠ Zvonimira Franka</v>
          </cell>
        </row>
        <row r="1113">
          <cell r="A1113">
            <v>734</v>
          </cell>
          <cell r="B1113" t="str">
            <v>OŠ Zvonka Cara</v>
          </cell>
        </row>
        <row r="1114">
          <cell r="A1114">
            <v>1649</v>
          </cell>
          <cell r="B1114" t="str">
            <v>OŠ Čakovci</v>
          </cell>
        </row>
        <row r="1115">
          <cell r="A1115">
            <v>823</v>
          </cell>
          <cell r="B1115" t="str">
            <v>OŠ Čavle</v>
          </cell>
        </row>
        <row r="1116">
          <cell r="A1116">
            <v>632</v>
          </cell>
          <cell r="B1116" t="str">
            <v>OŠ Čazma</v>
          </cell>
        </row>
        <row r="1117">
          <cell r="A1117">
            <v>1411</v>
          </cell>
          <cell r="B1117" t="str">
            <v>OŠ Čeminac</v>
          </cell>
        </row>
        <row r="1118">
          <cell r="A1118">
            <v>1573</v>
          </cell>
          <cell r="B1118" t="str">
            <v>OŠ Čista Velika</v>
          </cell>
        </row>
        <row r="1119">
          <cell r="A1119">
            <v>2216</v>
          </cell>
          <cell r="B1119" t="str">
            <v>OŠ Čučerje</v>
          </cell>
        </row>
        <row r="1120">
          <cell r="A1120">
            <v>1348</v>
          </cell>
          <cell r="B1120" t="str">
            <v>OŠ Đakovački Selci</v>
          </cell>
        </row>
        <row r="1121">
          <cell r="A1121">
            <v>2</v>
          </cell>
          <cell r="B1121" t="str">
            <v>OŠ Đure Deželića - Ivanić Grad</v>
          </cell>
        </row>
        <row r="1122">
          <cell r="A1122">
            <v>167</v>
          </cell>
          <cell r="B1122" t="str">
            <v xml:space="preserve">OŠ Đure Prejca - Desinić </v>
          </cell>
        </row>
        <row r="1123">
          <cell r="A1123">
            <v>170</v>
          </cell>
          <cell r="B1123" t="str">
            <v>OŠ Đurmanec</v>
          </cell>
        </row>
        <row r="1124">
          <cell r="A1124">
            <v>532</v>
          </cell>
          <cell r="B1124" t="str">
            <v>OŠ Đuro Ester</v>
          </cell>
        </row>
        <row r="1125">
          <cell r="A1125">
            <v>1105</v>
          </cell>
          <cell r="B1125" t="str">
            <v>OŠ Đuro Pilar</v>
          </cell>
        </row>
        <row r="1126">
          <cell r="A1126">
            <v>484</v>
          </cell>
          <cell r="B1126" t="str">
            <v>OŠ Šemovec</v>
          </cell>
        </row>
        <row r="1127">
          <cell r="A1127">
            <v>2195</v>
          </cell>
          <cell r="B1127" t="str">
            <v>OŠ Šestine</v>
          </cell>
        </row>
        <row r="1128">
          <cell r="A1128">
            <v>1322</v>
          </cell>
          <cell r="B1128" t="str">
            <v>OŠ Šećerana</v>
          </cell>
        </row>
        <row r="1129">
          <cell r="A1129">
            <v>1961</v>
          </cell>
          <cell r="B1129" t="str">
            <v>OŠ Šijana - Pula</v>
          </cell>
        </row>
        <row r="1130">
          <cell r="A1130">
            <v>1236</v>
          </cell>
          <cell r="B1130" t="str">
            <v>OŠ Šime Budinića - Zadar</v>
          </cell>
        </row>
        <row r="1131">
          <cell r="A1131">
            <v>1233</v>
          </cell>
          <cell r="B1131" t="str">
            <v>OŠ Šimuna Kožičića Benje</v>
          </cell>
        </row>
        <row r="1132">
          <cell r="A1132">
            <v>790</v>
          </cell>
          <cell r="B1132" t="str">
            <v>OŠ Škurinje - Rijeka</v>
          </cell>
        </row>
        <row r="1133">
          <cell r="A1133">
            <v>2908</v>
          </cell>
          <cell r="B1133" t="str">
            <v>OŠ Špansko Oranice</v>
          </cell>
        </row>
        <row r="1134">
          <cell r="A1134">
            <v>711</v>
          </cell>
          <cell r="B1134" t="str">
            <v>OŠ Štefanje</v>
          </cell>
        </row>
        <row r="1135">
          <cell r="A1135">
            <v>2177</v>
          </cell>
          <cell r="B1135" t="str">
            <v>OŠ Štrigova</v>
          </cell>
        </row>
        <row r="1136">
          <cell r="A1136">
            <v>352</v>
          </cell>
          <cell r="B1136" t="str">
            <v>OŠ Švarča</v>
          </cell>
        </row>
        <row r="1137">
          <cell r="A1137">
            <v>61</v>
          </cell>
          <cell r="B1137" t="str">
            <v>OŠ Ščitarjevo</v>
          </cell>
        </row>
        <row r="1138">
          <cell r="A1138">
            <v>436</v>
          </cell>
          <cell r="B1138" t="str">
            <v>OŠ Žakanje</v>
          </cell>
        </row>
        <row r="1139">
          <cell r="A1139">
            <v>2239</v>
          </cell>
          <cell r="B1139" t="str">
            <v>OŠ Žitnjak</v>
          </cell>
        </row>
        <row r="1140">
          <cell r="A1140">
            <v>4057</v>
          </cell>
          <cell r="B1140" t="str">
            <v>OŠ Žnjan-Pazdigrad</v>
          </cell>
        </row>
        <row r="1141">
          <cell r="A1141">
            <v>1774</v>
          </cell>
          <cell r="B1141" t="str">
            <v>OŠ Žrnovnica</v>
          </cell>
        </row>
        <row r="1142">
          <cell r="A1142">
            <v>2129</v>
          </cell>
          <cell r="B1142" t="str">
            <v>OŠ Župa Dubrovačka</v>
          </cell>
        </row>
        <row r="1143">
          <cell r="A1143">
            <v>2210</v>
          </cell>
          <cell r="B1143" t="str">
            <v>OŠ Žuti brijeg</v>
          </cell>
        </row>
        <row r="1144">
          <cell r="A1144">
            <v>2653</v>
          </cell>
          <cell r="B1144" t="str">
            <v>Pazinski kolegij - Klasična gimnazija Pazin s pravom javnosti</v>
          </cell>
        </row>
        <row r="1145">
          <cell r="A1145">
            <v>4035</v>
          </cell>
          <cell r="B1145" t="str">
            <v>Policijska akademija</v>
          </cell>
        </row>
        <row r="1146">
          <cell r="A1146">
            <v>2325</v>
          </cell>
          <cell r="B1146" t="str">
            <v>Poliklinika za rehabilitaciju slušanja i govora SUVAG</v>
          </cell>
        </row>
        <row r="1147">
          <cell r="A1147">
            <v>2551</v>
          </cell>
          <cell r="B1147" t="str">
            <v>Poljoprivredna i veterinarska škola - Osijek</v>
          </cell>
        </row>
        <row r="1148">
          <cell r="A1148">
            <v>2732</v>
          </cell>
          <cell r="B1148" t="str">
            <v>Poljoprivredna škola - Zagreb</v>
          </cell>
        </row>
        <row r="1149">
          <cell r="A1149">
            <v>2530</v>
          </cell>
          <cell r="B1149" t="str">
            <v>Poljoprivredna, prehrambena i veterinarska škola Stanka Ožanića</v>
          </cell>
        </row>
        <row r="1150">
          <cell r="A1150">
            <v>2587</v>
          </cell>
          <cell r="B1150" t="str">
            <v>Poljoprivredno šumarska škola - Vinkovci</v>
          </cell>
        </row>
        <row r="1151">
          <cell r="A1151">
            <v>2498</v>
          </cell>
          <cell r="B1151" t="str">
            <v>Poljoprivredno-prehrambena škola - Požega</v>
          </cell>
        </row>
        <row r="1152">
          <cell r="A1152">
            <v>2478</v>
          </cell>
          <cell r="B1152" t="str">
            <v>Pomorska škola - Bakar</v>
          </cell>
        </row>
        <row r="1153">
          <cell r="A1153">
            <v>2632</v>
          </cell>
          <cell r="B1153" t="str">
            <v>Pomorska škola - Split</v>
          </cell>
        </row>
        <row r="1154">
          <cell r="A1154">
            <v>2524</v>
          </cell>
          <cell r="B1154" t="str">
            <v>Pomorska škola - Zadar</v>
          </cell>
        </row>
        <row r="1155">
          <cell r="A1155">
            <v>2679</v>
          </cell>
          <cell r="B1155" t="str">
            <v>Pomorsko-tehnička škola - Dubrovnik</v>
          </cell>
        </row>
        <row r="1156">
          <cell r="A1156">
            <v>2730</v>
          </cell>
          <cell r="B1156" t="str">
            <v>Poštanska i telekomunikacijska škola - Zagreb</v>
          </cell>
        </row>
        <row r="1157">
          <cell r="A1157">
            <v>2733</v>
          </cell>
          <cell r="B1157" t="str">
            <v>Prehrambeno - tehnološka škola - Zagreb</v>
          </cell>
        </row>
        <row r="1158">
          <cell r="A1158">
            <v>2458</v>
          </cell>
          <cell r="B1158" t="str">
            <v>Prirodoslovna i grafička škola - Rijeka</v>
          </cell>
        </row>
        <row r="1159">
          <cell r="A1159">
            <v>2391</v>
          </cell>
          <cell r="B1159" t="str">
            <v>Prirodoslovna škola - Karlovac</v>
          </cell>
        </row>
        <row r="1160">
          <cell r="A1160">
            <v>2728</v>
          </cell>
          <cell r="B1160" t="str">
            <v>Prirodoslovna škola Vladimira Preloga</v>
          </cell>
        </row>
        <row r="1161">
          <cell r="A1161">
            <v>2529</v>
          </cell>
          <cell r="B1161" t="str">
            <v>Prirodoslovno - grafička škola - Zadar</v>
          </cell>
        </row>
        <row r="1162">
          <cell r="A1162">
            <v>2615</v>
          </cell>
          <cell r="B1162" t="str">
            <v>Prirodoslovno tehnička škola - Split</v>
          </cell>
        </row>
        <row r="1163">
          <cell r="A1163">
            <v>2840</v>
          </cell>
          <cell r="B1163" t="str">
            <v>Privatna ekonomsko-poslovna škola s pravom javnosti - Varaždin</v>
          </cell>
        </row>
        <row r="1164">
          <cell r="A1164">
            <v>2787</v>
          </cell>
          <cell r="B1164" t="str">
            <v>Privatna gimnazija Dr. Časl, s pravom javnosti</v>
          </cell>
        </row>
        <row r="1165">
          <cell r="A1165">
            <v>2777</v>
          </cell>
          <cell r="B1165" t="str">
            <v>Privatna gimnazija i ekonomska škola Katarina Zrinski</v>
          </cell>
        </row>
        <row r="1166">
          <cell r="A1166">
            <v>2790</v>
          </cell>
          <cell r="B1166" t="str">
            <v>Privatna gimnazija i ekonomsko-informatička škola Futura s pravom javnosti</v>
          </cell>
        </row>
        <row r="1167">
          <cell r="A1167">
            <v>2844</v>
          </cell>
          <cell r="B1167" t="str">
            <v>Privatna gimnazija i turističko-ugostiteljska škola Jure Kuprešak  - Zagreb</v>
          </cell>
        </row>
        <row r="1168">
          <cell r="A1168">
            <v>2669</v>
          </cell>
          <cell r="B1168" t="str">
            <v>Privatna gimnazija Juraj Dobrila, s pravom javnosti</v>
          </cell>
        </row>
        <row r="1169">
          <cell r="A1169">
            <v>2640</v>
          </cell>
          <cell r="B1169" t="str">
            <v>Privatna jezična gimnazija Pitagora - srednja škola s pravom javnosti</v>
          </cell>
        </row>
        <row r="1170">
          <cell r="A1170">
            <v>2916</v>
          </cell>
          <cell r="B1170" t="str">
            <v xml:space="preserve">Privatna jezično-informatička gimnazija Leonardo da Vinci </v>
          </cell>
        </row>
        <row r="1171">
          <cell r="A1171">
            <v>2788</v>
          </cell>
          <cell r="B1171" t="str">
            <v>Privatna gimnazija i strukovna škola Svijet s pravom javnosti</v>
          </cell>
        </row>
        <row r="1172">
          <cell r="A1172">
            <v>2774</v>
          </cell>
          <cell r="B1172" t="str">
            <v>Privatna klasična gimnazija s pravom javnosti - Zagreb</v>
          </cell>
        </row>
        <row r="1173">
          <cell r="A1173">
            <v>2941</v>
          </cell>
          <cell r="B1173" t="str">
            <v>Privatna osnovna glazbena škola Bonar</v>
          </cell>
        </row>
        <row r="1174">
          <cell r="A1174">
            <v>1784</v>
          </cell>
          <cell r="B1174" t="str">
            <v>Privatna osnovna glazbena škola Boris Papandopulo</v>
          </cell>
        </row>
        <row r="1175">
          <cell r="A1175">
            <v>1253</v>
          </cell>
          <cell r="B1175" t="str">
            <v>Privatna osnovna škola Nova</v>
          </cell>
        </row>
        <row r="1176">
          <cell r="A1176">
            <v>4002</v>
          </cell>
          <cell r="B1176" t="str">
            <v>Privatna sportska i jezična gimnazija Franjo Bučar</v>
          </cell>
        </row>
        <row r="1177">
          <cell r="A1177">
            <v>4037</v>
          </cell>
          <cell r="B1177" t="str">
            <v>Privatna srednja ekonomska škola "Knez Malduh" Split</v>
          </cell>
        </row>
        <row r="1178">
          <cell r="A1178">
            <v>2784</v>
          </cell>
          <cell r="B1178" t="str">
            <v>Privatna srednja ekonomska škola INOVA s pravom javnosti</v>
          </cell>
        </row>
        <row r="1179">
          <cell r="A1179">
            <v>4031</v>
          </cell>
          <cell r="B1179" t="str">
            <v>Privatna srednja ekonomska škola Verte Nova</v>
          </cell>
        </row>
        <row r="1180">
          <cell r="A1180">
            <v>2915</v>
          </cell>
          <cell r="B1180" t="str">
            <v>Privatna srednja ugostiteljska škola Wallner - Split</v>
          </cell>
        </row>
        <row r="1181">
          <cell r="A1181">
            <v>2641</v>
          </cell>
          <cell r="B1181" t="str">
            <v>Privatna srednja škola Marko Antun de Dominis, s pravom javnosti</v>
          </cell>
        </row>
        <row r="1182">
          <cell r="A1182">
            <v>2417</v>
          </cell>
          <cell r="B1182" t="str">
            <v>Privatna srednja škola Varaždin s pravom javnosti</v>
          </cell>
        </row>
        <row r="1183">
          <cell r="A1183">
            <v>2785</v>
          </cell>
          <cell r="B1183" t="str">
            <v>Privatna umjetnička gimnazija, s pravom javnosti - Zagreb</v>
          </cell>
        </row>
        <row r="1184">
          <cell r="A1184">
            <v>2839</v>
          </cell>
          <cell r="B1184" t="str">
            <v>Privatna varaždinska gimnazija s pravom javnosti</v>
          </cell>
        </row>
        <row r="1185">
          <cell r="A1185">
            <v>2467</v>
          </cell>
          <cell r="B1185" t="str">
            <v>Prometna škola - Rijeka</v>
          </cell>
        </row>
        <row r="1186">
          <cell r="A1186">
            <v>2572</v>
          </cell>
          <cell r="B1186" t="str">
            <v>Prometno-tehnička škola - Šibenik</v>
          </cell>
        </row>
        <row r="1187">
          <cell r="A1187">
            <v>1385</v>
          </cell>
          <cell r="B1187" t="str">
            <v>Prosvjetno-kulturni centar Mađara u Republici Hrvatskoj</v>
          </cell>
        </row>
        <row r="1188">
          <cell r="A1188">
            <v>2725</v>
          </cell>
          <cell r="B1188" t="str">
            <v>Prva ekonomska škola - Zagreb</v>
          </cell>
        </row>
        <row r="1189">
          <cell r="A1189">
            <v>2406</v>
          </cell>
          <cell r="B1189" t="str">
            <v>Prva gimnazija - Varaždin</v>
          </cell>
        </row>
        <row r="1190">
          <cell r="A1190">
            <v>4009</v>
          </cell>
          <cell r="B1190" t="str">
            <v>Prva katolička osnovna škola u Gradu Zagrebu</v>
          </cell>
        </row>
        <row r="1191">
          <cell r="A1191">
            <v>368</v>
          </cell>
          <cell r="B1191" t="str">
            <v>Prva osnovna škola - Ogulin</v>
          </cell>
        </row>
        <row r="1192">
          <cell r="A1192">
            <v>4036</v>
          </cell>
          <cell r="B1192" t="str">
            <v>Prva privatna ekonomska škola Požega</v>
          </cell>
        </row>
        <row r="1193">
          <cell r="A1193">
            <v>3283</v>
          </cell>
          <cell r="B1193" t="str">
            <v>Prva privatna gimnazija - Karlovac</v>
          </cell>
        </row>
        <row r="1194">
          <cell r="A1194">
            <v>2416</v>
          </cell>
          <cell r="B1194" t="str">
            <v>Prva privatna gimnazija s pravom javnosti - Varaždin</v>
          </cell>
        </row>
        <row r="1195">
          <cell r="A1195">
            <v>2773</v>
          </cell>
          <cell r="B1195" t="str">
            <v>Prva privatna gimnazija s pravom javnosti - Zagreb</v>
          </cell>
        </row>
        <row r="1196">
          <cell r="A1196">
            <v>4059</v>
          </cell>
          <cell r="B1196" t="str">
            <v>Privatna gimnazija NOVA s pravom javnosti</v>
          </cell>
        </row>
        <row r="1197">
          <cell r="A1197">
            <v>1982</v>
          </cell>
          <cell r="B1197" t="str">
            <v>Prva privatna osnovna škola Juraj Dobrila s pravom javnosti</v>
          </cell>
        </row>
        <row r="1198">
          <cell r="A1198">
            <v>4038</v>
          </cell>
          <cell r="B1198" t="str">
            <v>Prva privatna škola za osobne usluge Zagreb</v>
          </cell>
        </row>
        <row r="1199">
          <cell r="A1199">
            <v>2457</v>
          </cell>
          <cell r="B1199" t="str">
            <v>Prva riječka hrvatska gimnazija</v>
          </cell>
        </row>
        <row r="1200">
          <cell r="A1200">
            <v>2843</v>
          </cell>
          <cell r="B1200" t="str">
            <v>Prva Srednja informatička škola, s pravom javnosti</v>
          </cell>
        </row>
        <row r="1201">
          <cell r="A1201">
            <v>2538</v>
          </cell>
          <cell r="B1201" t="str">
            <v>Prva srednja škola - Beli Manastir</v>
          </cell>
        </row>
        <row r="1202">
          <cell r="A1202">
            <v>2460</v>
          </cell>
          <cell r="B1202" t="str">
            <v>Prva sušačka hrvatska gimnazija u Rijeci</v>
          </cell>
        </row>
        <row r="1203">
          <cell r="A1203">
            <v>4034</v>
          </cell>
          <cell r="B1203" t="str">
            <v>Pučko otvoreno učilište Zagreb</v>
          </cell>
        </row>
        <row r="1204">
          <cell r="A1204">
            <v>2471</v>
          </cell>
          <cell r="B1204" t="str">
            <v>Salezijanska klasična gimnazija - s pravom javnosti</v>
          </cell>
        </row>
        <row r="1205">
          <cell r="A1205">
            <v>2480</v>
          </cell>
          <cell r="B1205" t="str">
            <v>Srednja glazbena škola Mirković - s pravom javnosti</v>
          </cell>
        </row>
        <row r="1206">
          <cell r="A1206">
            <v>2428</v>
          </cell>
          <cell r="B1206" t="str">
            <v>Srednja gospodarska škola - Križevci</v>
          </cell>
        </row>
        <row r="1207">
          <cell r="A1207">
            <v>2513</v>
          </cell>
          <cell r="B1207" t="str">
            <v>Srednja medicinska škola - Slavonski Brod</v>
          </cell>
        </row>
        <row r="1208">
          <cell r="A1208">
            <v>2689</v>
          </cell>
          <cell r="B1208" t="str">
            <v xml:space="preserve">Srednja poljoprivredna i tehnička škola - Opuzen </v>
          </cell>
        </row>
        <row r="1209">
          <cell r="A1209">
            <v>2604</v>
          </cell>
          <cell r="B1209" t="str">
            <v>Srednja strukovna škola - Makarska</v>
          </cell>
        </row>
        <row r="1210">
          <cell r="A1210">
            <v>2354</v>
          </cell>
          <cell r="B1210" t="str">
            <v>Srednja strukovna škola - Samobor</v>
          </cell>
        </row>
        <row r="1211">
          <cell r="A1211">
            <v>2412</v>
          </cell>
          <cell r="B1211" t="str">
            <v>Srednja strukovna škola - Varaždin</v>
          </cell>
        </row>
        <row r="1212">
          <cell r="A1212">
            <v>2358</v>
          </cell>
          <cell r="B1212" t="str">
            <v>Srednja strukovna škola - Velika Gorica</v>
          </cell>
        </row>
        <row r="1213">
          <cell r="A1213">
            <v>2585</v>
          </cell>
          <cell r="B1213" t="str">
            <v>Srednja strukovna škola - Vinkovci</v>
          </cell>
        </row>
        <row r="1214">
          <cell r="A1214">
            <v>2578</v>
          </cell>
          <cell r="B1214" t="str">
            <v>Srednja strukovna škola - Šibenik</v>
          </cell>
        </row>
        <row r="1215">
          <cell r="A1215">
            <v>2543</v>
          </cell>
          <cell r="B1215" t="str">
            <v>Srednja strukovna škola Antuna Horvata - Đakovo</v>
          </cell>
        </row>
        <row r="1216">
          <cell r="A1216">
            <v>2606</v>
          </cell>
          <cell r="B1216" t="str">
            <v>Srednja strukovna škola bana Josipa Jelačića</v>
          </cell>
        </row>
        <row r="1217">
          <cell r="A1217">
            <v>2611</v>
          </cell>
          <cell r="B1217" t="str">
            <v>Srednja strukovna škola Blaž Jurjev Trogiranin</v>
          </cell>
        </row>
        <row r="1218">
          <cell r="A1218">
            <v>3284</v>
          </cell>
          <cell r="B1218" t="str">
            <v>Srednja strukovna škola Kotva</v>
          </cell>
        </row>
        <row r="1219">
          <cell r="A1219">
            <v>2906</v>
          </cell>
          <cell r="B1219" t="str">
            <v xml:space="preserve">Srednja strukovna škola Kralja Zvonimira </v>
          </cell>
        </row>
        <row r="1220">
          <cell r="A1220">
            <v>2453</v>
          </cell>
          <cell r="B1220" t="str">
            <v xml:space="preserve">Srednja talijanska škola - Rijeka </v>
          </cell>
        </row>
        <row r="1221">
          <cell r="A1221">
            <v>2627</v>
          </cell>
          <cell r="B1221" t="str">
            <v>Srednja tehnička prometna škola - Split</v>
          </cell>
        </row>
        <row r="1222">
          <cell r="A1222">
            <v>4006</v>
          </cell>
          <cell r="B1222" t="str">
            <v>Srednja škola Delnice</v>
          </cell>
        </row>
        <row r="1223">
          <cell r="A1223">
            <v>4018</v>
          </cell>
          <cell r="B1223" t="str">
            <v>Srednja škola Isidora Kršnjavoga Našice</v>
          </cell>
        </row>
        <row r="1224">
          <cell r="A1224">
            <v>4004</v>
          </cell>
          <cell r="B1224" t="str">
            <v>Srednja škola Ludbreg</v>
          </cell>
        </row>
        <row r="1225">
          <cell r="A1225">
            <v>4005</v>
          </cell>
          <cell r="B1225" t="str">
            <v>Srednja škola Novi Marof</v>
          </cell>
        </row>
        <row r="1226">
          <cell r="A1226">
            <v>2667</v>
          </cell>
          <cell r="B1226" t="str">
            <v>Srednja škola s pravom javnosti Manero - Višnjan</v>
          </cell>
        </row>
        <row r="1227">
          <cell r="A1227">
            <v>2419</v>
          </cell>
          <cell r="B1227" t="str">
            <v>Srednja škola u Maruševcu s pravom javnosti</v>
          </cell>
        </row>
        <row r="1228">
          <cell r="A1228">
            <v>2455</v>
          </cell>
          <cell r="B1228" t="str">
            <v>Srednja škola za elektrotehniku i računalstvo - Rijeka</v>
          </cell>
        </row>
        <row r="1229">
          <cell r="A1229">
            <v>2791</v>
          </cell>
          <cell r="B1229" t="str">
            <v>Srpska pravoslavna opća gimnazija Kantakuzina</v>
          </cell>
        </row>
        <row r="1230">
          <cell r="A1230">
            <v>2411</v>
          </cell>
          <cell r="B1230" t="str">
            <v>Strojarska i prometna škola - Varaždin</v>
          </cell>
        </row>
        <row r="1231">
          <cell r="A1231">
            <v>2546</v>
          </cell>
          <cell r="B1231" t="str">
            <v>Strojarska tehnička škola - Osijek</v>
          </cell>
        </row>
        <row r="1232">
          <cell r="A1232">
            <v>2737</v>
          </cell>
          <cell r="B1232" t="str">
            <v>Strojarska tehnička škola Fausta Vrančića</v>
          </cell>
        </row>
        <row r="1233">
          <cell r="A1233">
            <v>2738</v>
          </cell>
          <cell r="B1233" t="str">
            <v>Strojarska tehnička škola Frana Bošnjakovića</v>
          </cell>
        </row>
        <row r="1234">
          <cell r="A1234">
            <v>2452</v>
          </cell>
          <cell r="B1234" t="str">
            <v>Strojarska škola za industrijska i obrtnička zanimanja - Rijeka</v>
          </cell>
        </row>
        <row r="1235">
          <cell r="A1235">
            <v>2462</v>
          </cell>
          <cell r="B1235" t="str">
            <v>Strojarsko brodograđevna škola za industrijska i obrtnička zanimanja - Rijeka</v>
          </cell>
        </row>
        <row r="1236">
          <cell r="A1236">
            <v>2482</v>
          </cell>
          <cell r="B1236" t="str">
            <v>Strukovna škola - Gospić</v>
          </cell>
        </row>
        <row r="1237">
          <cell r="A1237">
            <v>2664</v>
          </cell>
          <cell r="B1237" t="str">
            <v>Strukovna škola - Pula</v>
          </cell>
        </row>
        <row r="1238">
          <cell r="A1238">
            <v>2492</v>
          </cell>
          <cell r="B1238" t="str">
            <v>Strukovna škola - Virovitica</v>
          </cell>
        </row>
        <row r="1239">
          <cell r="A1239">
            <v>2592</v>
          </cell>
          <cell r="B1239" t="str">
            <v>Strukovna škola - Vukovar</v>
          </cell>
        </row>
        <row r="1240">
          <cell r="A1240">
            <v>2420</v>
          </cell>
          <cell r="B1240" t="str">
            <v>Strukovna škola - Đurđevac</v>
          </cell>
        </row>
        <row r="1241">
          <cell r="A1241">
            <v>2672</v>
          </cell>
          <cell r="B1241" t="str">
            <v xml:space="preserve">Strukovna škola Eugena Kumičića - Rovinj </v>
          </cell>
        </row>
        <row r="1242">
          <cell r="A1242">
            <v>2528</v>
          </cell>
          <cell r="B1242" t="str">
            <v>Strukovna škola Vice Vlatkovića</v>
          </cell>
        </row>
        <row r="1243">
          <cell r="A1243">
            <v>2481</v>
          </cell>
          <cell r="B1243" t="str">
            <v>SŠ Ambroza Haračića</v>
          </cell>
        </row>
        <row r="1244">
          <cell r="A1244">
            <v>2476</v>
          </cell>
          <cell r="B1244" t="str">
            <v xml:space="preserve">SŠ Andrije Ljudevita Adamića </v>
          </cell>
        </row>
        <row r="1245">
          <cell r="A1245">
            <v>2612</v>
          </cell>
          <cell r="B1245" t="str">
            <v>SŠ Antun Matijašević - Karamaneo</v>
          </cell>
        </row>
        <row r="1246">
          <cell r="A1246">
            <v>2418</v>
          </cell>
          <cell r="B1246" t="str">
            <v>SŠ Arboretum Opeka</v>
          </cell>
        </row>
        <row r="1247">
          <cell r="A1247">
            <v>2441</v>
          </cell>
          <cell r="B1247" t="str">
            <v>SŠ August Šenoa - Garešnica</v>
          </cell>
        </row>
        <row r="1248">
          <cell r="A1248">
            <v>2362</v>
          </cell>
          <cell r="B1248" t="str">
            <v>SŠ Ban Josip Jelačić</v>
          </cell>
        </row>
        <row r="1249">
          <cell r="A1249">
            <v>2442</v>
          </cell>
          <cell r="B1249" t="str">
            <v>SŠ Bartula Kašića - Grubišno Polje</v>
          </cell>
        </row>
        <row r="1250">
          <cell r="A1250">
            <v>2519</v>
          </cell>
          <cell r="B1250" t="str">
            <v>SŠ Bartula Kašića - Pag</v>
          </cell>
        </row>
        <row r="1251">
          <cell r="A1251">
            <v>2369</v>
          </cell>
          <cell r="B1251" t="str">
            <v>SŠ Bedekovčina</v>
          </cell>
        </row>
        <row r="1252">
          <cell r="A1252">
            <v>2516</v>
          </cell>
          <cell r="B1252" t="str">
            <v>SŠ Biograd na Moru</v>
          </cell>
        </row>
        <row r="1253">
          <cell r="A1253">
            <v>2688</v>
          </cell>
          <cell r="B1253" t="str">
            <v>SŠ Blato</v>
          </cell>
        </row>
        <row r="1254">
          <cell r="A1254">
            <v>2644</v>
          </cell>
          <cell r="B1254" t="str">
            <v>SŠ Bol</v>
          </cell>
        </row>
        <row r="1255">
          <cell r="A1255">
            <v>2614</v>
          </cell>
          <cell r="B1255" t="str">
            <v>SŠ Braća Radić</v>
          </cell>
        </row>
        <row r="1256">
          <cell r="A1256">
            <v>2646</v>
          </cell>
          <cell r="B1256" t="str">
            <v>SŠ Brač</v>
          </cell>
        </row>
        <row r="1257">
          <cell r="A1257">
            <v>2650</v>
          </cell>
          <cell r="B1257" t="str">
            <v>SŠ Buzet</v>
          </cell>
        </row>
        <row r="1258">
          <cell r="A1258">
            <v>2750</v>
          </cell>
          <cell r="B1258" t="str">
            <v>SŠ Centar za odgoj i obrazovanje</v>
          </cell>
        </row>
        <row r="1259">
          <cell r="A1259">
            <v>2568</v>
          </cell>
          <cell r="B1259" t="str">
            <v>SŠ Dalj</v>
          </cell>
        </row>
        <row r="1260">
          <cell r="A1260">
            <v>2445</v>
          </cell>
          <cell r="B1260" t="str">
            <v>SŠ Delnice</v>
          </cell>
        </row>
        <row r="1261">
          <cell r="A1261">
            <v>2639</v>
          </cell>
          <cell r="B1261" t="str">
            <v>SŠ Dental centar Marušić</v>
          </cell>
        </row>
        <row r="1262">
          <cell r="A1262">
            <v>2540</v>
          </cell>
          <cell r="B1262" t="str">
            <v>SŠ Donji Miholjac</v>
          </cell>
        </row>
        <row r="1263">
          <cell r="A1263">
            <v>2443</v>
          </cell>
          <cell r="B1263" t="str">
            <v>SŠ Dr. Antuna Barca - Crikvenica</v>
          </cell>
        </row>
        <row r="1264">
          <cell r="A1264">
            <v>2363</v>
          </cell>
          <cell r="B1264" t="str">
            <v>SŠ Dragutina Stražimira</v>
          </cell>
        </row>
        <row r="1265">
          <cell r="A1265">
            <v>2389</v>
          </cell>
          <cell r="B1265" t="str">
            <v>SŠ Duga Resa</v>
          </cell>
        </row>
        <row r="1266">
          <cell r="A1266">
            <v>2348</v>
          </cell>
          <cell r="B1266" t="str">
            <v>SŠ Dugo Selo</v>
          </cell>
        </row>
        <row r="1267">
          <cell r="A1267">
            <v>2603</v>
          </cell>
          <cell r="B1267" t="str">
            <v>SŠ Fra Andrije Kačića Miošića - Makarska</v>
          </cell>
        </row>
        <row r="1268">
          <cell r="A1268">
            <v>2687</v>
          </cell>
          <cell r="B1268" t="str">
            <v>SŠ Fra Andrije Kačića Miošića - Ploče</v>
          </cell>
        </row>
        <row r="1269">
          <cell r="A1269">
            <v>2373</v>
          </cell>
          <cell r="B1269" t="str">
            <v>SŠ Glina</v>
          </cell>
        </row>
        <row r="1270">
          <cell r="A1270">
            <v>2517</v>
          </cell>
          <cell r="B1270" t="str">
            <v>SŠ Gračac</v>
          </cell>
        </row>
        <row r="1271">
          <cell r="A1271">
            <v>2446</v>
          </cell>
          <cell r="B1271" t="str">
            <v>SŠ Hrvatski kralj Zvonimir</v>
          </cell>
        </row>
        <row r="1272">
          <cell r="A1272">
            <v>2598</v>
          </cell>
          <cell r="B1272" t="str">
            <v>SŠ Hvar</v>
          </cell>
        </row>
        <row r="1273">
          <cell r="A1273">
            <v>2597</v>
          </cell>
          <cell r="B1273" t="str">
            <v>SŠ Ilok</v>
          </cell>
        </row>
        <row r="1274">
          <cell r="A1274">
            <v>2544</v>
          </cell>
          <cell r="B1274" t="str">
            <v>SŠ Isidora Kršnjavoga - Našice</v>
          </cell>
        </row>
        <row r="1275">
          <cell r="A1275">
            <v>2426</v>
          </cell>
          <cell r="B1275" t="str">
            <v>SŠ Ivan Seljanec - Križevci</v>
          </cell>
        </row>
        <row r="1276">
          <cell r="A1276">
            <v>2349</v>
          </cell>
          <cell r="B1276" t="str">
            <v>SŠ Ivan Švear - Ivanić Grad</v>
          </cell>
        </row>
        <row r="1277">
          <cell r="A1277">
            <v>2610</v>
          </cell>
          <cell r="B1277" t="str">
            <v>SŠ Ivana Lucića - Trogir</v>
          </cell>
        </row>
        <row r="1278">
          <cell r="A1278">
            <v>2569</v>
          </cell>
          <cell r="B1278" t="str">
            <v>SŠ Ivana Maštrovića - Drniš</v>
          </cell>
        </row>
        <row r="1279">
          <cell r="A1279">
            <v>2374</v>
          </cell>
          <cell r="B1279" t="str">
            <v>SŠ Ivana Trnskoga</v>
          </cell>
        </row>
        <row r="1280">
          <cell r="A1280">
            <v>2405</v>
          </cell>
          <cell r="B1280" t="str">
            <v>SŠ Ivanec</v>
          </cell>
        </row>
        <row r="1281">
          <cell r="A1281">
            <v>2351</v>
          </cell>
          <cell r="B1281" t="str">
            <v>SŠ Jastrebarsko</v>
          </cell>
        </row>
        <row r="1282">
          <cell r="A1282">
            <v>3175</v>
          </cell>
          <cell r="B1282" t="str">
            <v>SŠ Jelkovec</v>
          </cell>
        </row>
        <row r="1283">
          <cell r="A1283">
            <v>2567</v>
          </cell>
          <cell r="B1283" t="str">
            <v>SŠ Josipa Kozarca - Đurđenovac</v>
          </cell>
        </row>
        <row r="1284">
          <cell r="A1284">
            <v>2605</v>
          </cell>
          <cell r="B1284" t="str">
            <v>SŠ Jure Kaštelan</v>
          </cell>
        </row>
        <row r="1285">
          <cell r="A1285">
            <v>2515</v>
          </cell>
          <cell r="B1285" t="str">
            <v>SŠ Kneza Branimira - Benkovac</v>
          </cell>
        </row>
        <row r="1286">
          <cell r="A1286">
            <v>2370</v>
          </cell>
          <cell r="B1286" t="str">
            <v>SŠ Konjščina</v>
          </cell>
        </row>
        <row r="1287">
          <cell r="A1287">
            <v>2424</v>
          </cell>
          <cell r="B1287" t="str">
            <v>SŠ Koprivnica</v>
          </cell>
        </row>
        <row r="1288">
          <cell r="A1288">
            <v>2364</v>
          </cell>
          <cell r="B1288" t="str">
            <v>SŠ Krapina</v>
          </cell>
        </row>
        <row r="1289">
          <cell r="A1289">
            <v>2905</v>
          </cell>
          <cell r="B1289" t="str">
            <v>SŠ Lovre Montija</v>
          </cell>
        </row>
        <row r="1290">
          <cell r="A1290">
            <v>2963</v>
          </cell>
          <cell r="B1290" t="str">
            <v>SŠ Marka Marulića - Slatina</v>
          </cell>
        </row>
        <row r="1291">
          <cell r="A1291">
            <v>2451</v>
          </cell>
          <cell r="B1291" t="str">
            <v>SŠ Markantuna de Dominisa - Rab</v>
          </cell>
        </row>
        <row r="1292">
          <cell r="A1292">
            <v>2654</v>
          </cell>
          <cell r="B1292" t="str">
            <v>SŠ Mate Balote</v>
          </cell>
        </row>
        <row r="1293">
          <cell r="A1293">
            <v>2651</v>
          </cell>
          <cell r="B1293" t="str">
            <v>SŠ Mate Blažine - Labin</v>
          </cell>
        </row>
        <row r="1294">
          <cell r="A1294">
            <v>2507</v>
          </cell>
          <cell r="B1294" t="str">
            <v>SŠ Matije Antuna Reljkovića - Slavonski Brod</v>
          </cell>
        </row>
        <row r="1295">
          <cell r="A1295">
            <v>2685</v>
          </cell>
          <cell r="B1295" t="str">
            <v>SŠ Metković</v>
          </cell>
        </row>
        <row r="1296">
          <cell r="A1296">
            <v>2378</v>
          </cell>
          <cell r="B1296" t="str">
            <v>SŠ Novska</v>
          </cell>
        </row>
        <row r="1297">
          <cell r="A1297">
            <v>2518</v>
          </cell>
          <cell r="B1297" t="str">
            <v>SŠ Obrovac</v>
          </cell>
        </row>
        <row r="1298">
          <cell r="A1298">
            <v>2371</v>
          </cell>
          <cell r="B1298" t="str">
            <v>SŠ Oroslavje</v>
          </cell>
        </row>
        <row r="1299">
          <cell r="A1299">
            <v>2484</v>
          </cell>
          <cell r="B1299" t="str">
            <v>SŠ Otočac</v>
          </cell>
        </row>
        <row r="1300">
          <cell r="A1300">
            <v>2495</v>
          </cell>
          <cell r="B1300" t="str">
            <v>SŠ Pakrac</v>
          </cell>
        </row>
        <row r="1301">
          <cell r="A1301">
            <v>2485</v>
          </cell>
          <cell r="B1301" t="str">
            <v xml:space="preserve">SŠ Pavla Rittera Vitezovića u Senju </v>
          </cell>
        </row>
        <row r="1302">
          <cell r="A1302">
            <v>2683</v>
          </cell>
          <cell r="B1302" t="str">
            <v>SŠ Petra Šegedina</v>
          </cell>
        </row>
        <row r="1303">
          <cell r="A1303">
            <v>2380</v>
          </cell>
          <cell r="B1303" t="str">
            <v>SŠ Petrinja</v>
          </cell>
        </row>
        <row r="1304">
          <cell r="A1304">
            <v>2494</v>
          </cell>
          <cell r="B1304" t="str">
            <v>SŠ Pitomača</v>
          </cell>
        </row>
        <row r="1305">
          <cell r="A1305">
            <v>2486</v>
          </cell>
          <cell r="B1305" t="str">
            <v>SŠ Plitvička Jezera</v>
          </cell>
        </row>
        <row r="1306">
          <cell r="A1306">
            <v>2368</v>
          </cell>
          <cell r="B1306" t="str">
            <v>SŠ Pregrada</v>
          </cell>
        </row>
        <row r="1307">
          <cell r="A1307">
            <v>2695</v>
          </cell>
          <cell r="B1307" t="str">
            <v>SŠ Prelog</v>
          </cell>
        </row>
        <row r="1308">
          <cell r="A1308">
            <v>2749</v>
          </cell>
          <cell r="B1308" t="str">
            <v>SŠ Sesvete</v>
          </cell>
        </row>
        <row r="1309">
          <cell r="A1309">
            <v>2404</v>
          </cell>
          <cell r="B1309" t="str">
            <v>SŠ Slunj</v>
          </cell>
        </row>
        <row r="1310">
          <cell r="A1310">
            <v>2487</v>
          </cell>
          <cell r="B1310" t="str">
            <v>SŠ Stjepan Ivšić</v>
          </cell>
        </row>
        <row r="1311">
          <cell r="A1311">
            <v>2613</v>
          </cell>
          <cell r="B1311" t="str">
            <v>SŠ Tin Ujević - Vrgorac</v>
          </cell>
        </row>
        <row r="1312">
          <cell r="A1312">
            <v>2375</v>
          </cell>
          <cell r="B1312" t="str">
            <v>SŠ Tina Ujevića - Kutina</v>
          </cell>
        </row>
        <row r="1313">
          <cell r="A1313">
            <v>2388</v>
          </cell>
          <cell r="B1313" t="str">
            <v>SŠ Topusko</v>
          </cell>
        </row>
        <row r="1314">
          <cell r="A1314">
            <v>2566</v>
          </cell>
          <cell r="B1314" t="str">
            <v>SŠ Valpovo</v>
          </cell>
        </row>
        <row r="1315">
          <cell r="A1315">
            <v>2684</v>
          </cell>
          <cell r="B1315" t="str">
            <v>SŠ Vela Luka</v>
          </cell>
        </row>
        <row r="1316">
          <cell r="A1316">
            <v>2383</v>
          </cell>
          <cell r="B1316" t="str">
            <v>SŠ Viktorovac</v>
          </cell>
        </row>
        <row r="1317">
          <cell r="A1317">
            <v>2647</v>
          </cell>
          <cell r="B1317" t="str">
            <v>SŠ Vladimir Gortan - Buje</v>
          </cell>
        </row>
        <row r="1318">
          <cell r="A1318">
            <v>2444</v>
          </cell>
          <cell r="B1318" t="str">
            <v>SŠ Vladimir Nazor</v>
          </cell>
        </row>
        <row r="1319">
          <cell r="A1319">
            <v>2361</v>
          </cell>
          <cell r="B1319" t="str">
            <v>SŠ Vrbovec</v>
          </cell>
        </row>
        <row r="1320">
          <cell r="A1320">
            <v>2365</v>
          </cell>
          <cell r="B1320" t="str">
            <v>SŠ Zabok</v>
          </cell>
        </row>
        <row r="1321">
          <cell r="A1321">
            <v>2372</v>
          </cell>
          <cell r="B1321" t="str">
            <v>SŠ Zlatar</v>
          </cell>
        </row>
        <row r="1322">
          <cell r="A1322">
            <v>2671</v>
          </cell>
          <cell r="B1322" t="str">
            <v>SŠ Zvane Črnje - Rovinj</v>
          </cell>
        </row>
        <row r="1323">
          <cell r="A1323">
            <v>3162</v>
          </cell>
          <cell r="B1323" t="str">
            <v>SŠ Čakovec</v>
          </cell>
        </row>
        <row r="1324">
          <cell r="A1324">
            <v>2437</v>
          </cell>
          <cell r="B1324" t="str">
            <v>SŠ Čazma</v>
          </cell>
        </row>
        <row r="1325">
          <cell r="A1325">
            <v>4011</v>
          </cell>
          <cell r="B1325" t="str">
            <v>Talijanska osnovna škola - Bernardo Parentin Poreč</v>
          </cell>
        </row>
        <row r="1326">
          <cell r="A1326">
            <v>1925</v>
          </cell>
          <cell r="B1326" t="str">
            <v>Talijanska osnovna škola - Buje</v>
          </cell>
        </row>
        <row r="1327">
          <cell r="A1327">
            <v>2018</v>
          </cell>
          <cell r="B1327" t="str">
            <v>Talijanska osnovna škola - Novigrad</v>
          </cell>
        </row>
        <row r="1328">
          <cell r="A1328">
            <v>1960</v>
          </cell>
          <cell r="B1328" t="str">
            <v xml:space="preserve">Talijanska osnovna škola - Poreč </v>
          </cell>
        </row>
        <row r="1329">
          <cell r="A1329">
            <v>1983</v>
          </cell>
          <cell r="B1329" t="str">
            <v>Talijanska osnovna škola Bernardo Benussi - Rovinj</v>
          </cell>
        </row>
        <row r="1330">
          <cell r="A1330">
            <v>2030</v>
          </cell>
          <cell r="B1330" t="str">
            <v>Talijanska osnovna škola Galileo Galilei - Umag</v>
          </cell>
        </row>
        <row r="1331">
          <cell r="A1331">
            <v>2670</v>
          </cell>
          <cell r="B1331" t="str">
            <v xml:space="preserve">Talijanska srednja škola - Rovinj </v>
          </cell>
        </row>
        <row r="1332">
          <cell r="A1332">
            <v>2660</v>
          </cell>
          <cell r="B1332" t="str">
            <v>Talijanska srednja škola Dante Alighieri - Pula</v>
          </cell>
        </row>
        <row r="1333">
          <cell r="A1333">
            <v>2648</v>
          </cell>
          <cell r="B1333" t="str">
            <v>Talijanska srednja škola Leonardo da Vinci - Buje</v>
          </cell>
        </row>
        <row r="1334">
          <cell r="A1334">
            <v>2608</v>
          </cell>
          <cell r="B1334" t="str">
            <v>Tehnička i industrijska škola Ruđera Boškovića u Sinju</v>
          </cell>
        </row>
        <row r="1335">
          <cell r="A1335">
            <v>2433</v>
          </cell>
          <cell r="B1335" t="str">
            <v>Tehnička škola - Bjelovar</v>
          </cell>
        </row>
        <row r="1336">
          <cell r="A1336">
            <v>2438</v>
          </cell>
          <cell r="B1336" t="str">
            <v>Tehnička škola - Daruvar</v>
          </cell>
        </row>
        <row r="1337">
          <cell r="A1337">
            <v>2395</v>
          </cell>
          <cell r="B1337" t="str">
            <v>Tehnička škola - Karlovac</v>
          </cell>
        </row>
        <row r="1338">
          <cell r="A1338">
            <v>2376</v>
          </cell>
          <cell r="B1338" t="str">
            <v>Tehnička škola - Kutina</v>
          </cell>
        </row>
        <row r="1339">
          <cell r="A1339">
            <v>2499</v>
          </cell>
          <cell r="B1339" t="str">
            <v>Tehnička škola - Požega</v>
          </cell>
        </row>
        <row r="1340">
          <cell r="A1340">
            <v>2663</v>
          </cell>
          <cell r="B1340" t="str">
            <v>Tehnička škola - Pula</v>
          </cell>
        </row>
        <row r="1341">
          <cell r="A1341">
            <v>2385</v>
          </cell>
          <cell r="B1341" t="str">
            <v>Tehnička škola - Sisak</v>
          </cell>
        </row>
        <row r="1342">
          <cell r="A1342">
            <v>2511</v>
          </cell>
          <cell r="B1342" t="str">
            <v>Tehnička škola - Slavonski Brod</v>
          </cell>
        </row>
        <row r="1343">
          <cell r="A1343">
            <v>2490</v>
          </cell>
          <cell r="B1343" t="str">
            <v>Tehnička škola - Virovitica</v>
          </cell>
        </row>
        <row r="1344">
          <cell r="A1344">
            <v>2527</v>
          </cell>
          <cell r="B1344" t="str">
            <v>Tehnička škola - Zadar</v>
          </cell>
        </row>
        <row r="1345">
          <cell r="A1345">
            <v>2740</v>
          </cell>
          <cell r="B1345" t="str">
            <v>Tehnička škola - Zagreb</v>
          </cell>
        </row>
        <row r="1346">
          <cell r="A1346">
            <v>2692</v>
          </cell>
          <cell r="B1346" t="str">
            <v>Tehnička škola - Čakovec</v>
          </cell>
        </row>
        <row r="1347">
          <cell r="A1347">
            <v>2576</v>
          </cell>
          <cell r="B1347" t="str">
            <v>Tehnička škola - Šibenik</v>
          </cell>
        </row>
        <row r="1348">
          <cell r="A1348">
            <v>2596</v>
          </cell>
          <cell r="B1348" t="str">
            <v>Tehnička škola - Županja</v>
          </cell>
        </row>
        <row r="1349">
          <cell r="A1349">
            <v>2553</v>
          </cell>
          <cell r="B1349" t="str">
            <v>Tehnička škola i prirodoslovna gimnazija Ruđera Boškovića - Osijek</v>
          </cell>
        </row>
        <row r="1350">
          <cell r="A1350">
            <v>2591</v>
          </cell>
          <cell r="B1350" t="str">
            <v>Tehnička škola Nikole Tesle - Vukovar</v>
          </cell>
        </row>
        <row r="1351">
          <cell r="A1351">
            <v>2581</v>
          </cell>
          <cell r="B1351" t="str">
            <v>Tehnička škola Ruđera Boškovića - Vinkovci</v>
          </cell>
        </row>
        <row r="1352">
          <cell r="A1352">
            <v>2764</v>
          </cell>
          <cell r="B1352" t="str">
            <v>Tehnička škola Ruđera Boškovića - Zagreb</v>
          </cell>
        </row>
        <row r="1353">
          <cell r="A1353">
            <v>2601</v>
          </cell>
          <cell r="B1353" t="str">
            <v>Tehnička škola u Imotskom</v>
          </cell>
        </row>
        <row r="1354">
          <cell r="A1354">
            <v>2463</v>
          </cell>
          <cell r="B1354" t="str">
            <v>Tehnička škola za strojarstvo i brodogradnju - Rijeka</v>
          </cell>
        </row>
        <row r="1355">
          <cell r="A1355">
            <v>2628</v>
          </cell>
          <cell r="B1355" t="str">
            <v>Tehnička škola za strojarstvo i mehatroniku - Split</v>
          </cell>
        </row>
        <row r="1356">
          <cell r="A1356">
            <v>2727</v>
          </cell>
          <cell r="B1356" t="str">
            <v>Treća ekonomska škola - Zagreb</v>
          </cell>
        </row>
        <row r="1357">
          <cell r="A1357">
            <v>2557</v>
          </cell>
          <cell r="B1357" t="str">
            <v>Trgovačka i komercijalna škola davor Milas - Osijek</v>
          </cell>
        </row>
        <row r="1358">
          <cell r="A1358">
            <v>2454</v>
          </cell>
          <cell r="B1358" t="str">
            <v>Trgovačka i tekstilna škola u Rijeci</v>
          </cell>
        </row>
        <row r="1359">
          <cell r="A1359">
            <v>2746</v>
          </cell>
          <cell r="B1359" t="str">
            <v>Trgovačka škola - Zagreb</v>
          </cell>
        </row>
        <row r="1360">
          <cell r="A1360">
            <v>2396</v>
          </cell>
          <cell r="B1360" t="str">
            <v>Trgovačko - ugostiteljska škola - Karlovac</v>
          </cell>
        </row>
        <row r="1361">
          <cell r="A1361">
            <v>2680</v>
          </cell>
          <cell r="B1361" t="str">
            <v>Turistička i ugostiteljska škola - Dubrovnik</v>
          </cell>
        </row>
        <row r="1362">
          <cell r="A1362">
            <v>2635</v>
          </cell>
          <cell r="B1362" t="str">
            <v>Turističko - ugostiteljska škola - Split</v>
          </cell>
        </row>
        <row r="1363">
          <cell r="A1363">
            <v>2655</v>
          </cell>
          <cell r="B1363" t="str">
            <v xml:space="preserve">Turističko - ugostiteljska škola Antona Štifanića - Poreč </v>
          </cell>
        </row>
        <row r="1364">
          <cell r="A1364">
            <v>2435</v>
          </cell>
          <cell r="B1364" t="str">
            <v>Turističko-ugostiteljska i prehrambena škola - Bjelovar</v>
          </cell>
        </row>
        <row r="1365">
          <cell r="A1365">
            <v>2574</v>
          </cell>
          <cell r="B1365" t="str">
            <v>Turističko-ugostiteljska škola - Šibenik</v>
          </cell>
        </row>
        <row r="1366">
          <cell r="A1366">
            <v>2447</v>
          </cell>
          <cell r="B1366" t="str">
            <v>Ugostiteljska škola - Opatija</v>
          </cell>
        </row>
        <row r="1367">
          <cell r="A1367">
            <v>2555</v>
          </cell>
          <cell r="B1367" t="str">
            <v>Ugostiteljsko - turistička škola - Osijek</v>
          </cell>
        </row>
        <row r="1368">
          <cell r="A1368">
            <v>2729</v>
          </cell>
          <cell r="B1368" t="str">
            <v>Ugostiteljsko-turističko učilište - Zagreb</v>
          </cell>
        </row>
        <row r="1369">
          <cell r="A1369">
            <v>2914</v>
          </cell>
          <cell r="B1369" t="str">
            <v>Umjetnička gimnazija Ars Animae s pravom javnosti - Split</v>
          </cell>
        </row>
        <row r="1370">
          <cell r="A1370">
            <v>60</v>
          </cell>
          <cell r="B1370" t="str">
            <v>Umjetnička škola Franje Lučića</v>
          </cell>
        </row>
        <row r="1371">
          <cell r="A1371">
            <v>2059</v>
          </cell>
          <cell r="B1371" t="str">
            <v>Umjetnička škola Luke Sorkočevića - Dubrovnik</v>
          </cell>
        </row>
        <row r="1372">
          <cell r="A1372">
            <v>2139</v>
          </cell>
          <cell r="B1372" t="str">
            <v>Umjetnička škola Miroslav Magdalenić - Čakovec</v>
          </cell>
        </row>
        <row r="1373">
          <cell r="A1373">
            <v>1959</v>
          </cell>
          <cell r="B1373" t="str">
            <v>Umjetnička škola Poreč</v>
          </cell>
        </row>
        <row r="1374">
          <cell r="A1374">
            <v>2745</v>
          </cell>
          <cell r="B1374" t="str">
            <v>Upravna škola Zagreb</v>
          </cell>
        </row>
        <row r="1375">
          <cell r="A1375">
            <v>4001</v>
          </cell>
          <cell r="B1375" t="str">
            <v>Učenički dom</v>
          </cell>
        </row>
        <row r="1376">
          <cell r="A1376">
            <v>4046</v>
          </cell>
          <cell r="B1376" t="str">
            <v>Učenički dom Hrvatski učiteljski konvikt</v>
          </cell>
        </row>
        <row r="1377">
          <cell r="A1377">
            <v>4048</v>
          </cell>
          <cell r="B1377" t="str">
            <v>Učenički dom Lovran</v>
          </cell>
        </row>
        <row r="1378">
          <cell r="A1378">
            <v>4049</v>
          </cell>
          <cell r="B1378" t="str">
            <v>Učenički dom Marije Jambrišak</v>
          </cell>
        </row>
        <row r="1379">
          <cell r="A1379">
            <v>4054</v>
          </cell>
          <cell r="B1379" t="str">
            <v>Učenički dom Varaždin</v>
          </cell>
        </row>
        <row r="1380">
          <cell r="A1380">
            <v>2845</v>
          </cell>
          <cell r="B1380" t="str">
            <v>Učilište za popularnu i jazz glazbu</v>
          </cell>
        </row>
        <row r="1381">
          <cell r="A1381">
            <v>2700</v>
          </cell>
          <cell r="B1381" t="str">
            <v>V. gimnazija - Zagreb</v>
          </cell>
        </row>
        <row r="1382">
          <cell r="A1382">
            <v>2623</v>
          </cell>
          <cell r="B1382" t="str">
            <v>V. gimnazija Vladimir Nazor - Split</v>
          </cell>
        </row>
        <row r="1383">
          <cell r="A1383">
            <v>630</v>
          </cell>
          <cell r="B1383" t="str">
            <v>V. osnovna škola - Bjelovar</v>
          </cell>
        </row>
        <row r="1384">
          <cell r="A1384">
            <v>465</v>
          </cell>
          <cell r="B1384" t="str">
            <v>V. osnovna škola - Varaždin</v>
          </cell>
        </row>
        <row r="1385">
          <cell r="A1385">
            <v>2719</v>
          </cell>
          <cell r="B1385" t="str">
            <v>Veterinarska škola - Zagreb</v>
          </cell>
        </row>
        <row r="1386">
          <cell r="A1386">
            <v>466</v>
          </cell>
          <cell r="B1386" t="str">
            <v>VI. osnovna škola - Varaždin</v>
          </cell>
        </row>
        <row r="1387">
          <cell r="A1387">
            <v>2702</v>
          </cell>
          <cell r="B1387" t="str">
            <v>VII. gimnazija - Zagreb</v>
          </cell>
        </row>
        <row r="1388">
          <cell r="A1388">
            <v>468</v>
          </cell>
          <cell r="B1388" t="str">
            <v>VII. osnovna škola - Varaždin</v>
          </cell>
        </row>
        <row r="1389">
          <cell r="A1389">
            <v>2330</v>
          </cell>
          <cell r="B1389" t="str">
            <v>Waldorfska škola u Zagrebu</v>
          </cell>
        </row>
        <row r="1390">
          <cell r="A1390">
            <v>2705</v>
          </cell>
          <cell r="B1390" t="str">
            <v>X. gimnazija Ivan Supek - Zagreb</v>
          </cell>
        </row>
        <row r="1391">
          <cell r="A1391">
            <v>2706</v>
          </cell>
          <cell r="B1391" t="str">
            <v>XI. gimnazija - Zagreb</v>
          </cell>
        </row>
        <row r="1392">
          <cell r="A1392">
            <v>2707</v>
          </cell>
          <cell r="B1392" t="str">
            <v>XII. gimnazija - Zagreb</v>
          </cell>
        </row>
        <row r="1393">
          <cell r="A1393">
            <v>2708</v>
          </cell>
          <cell r="B1393" t="str">
            <v>XIII. gimnazija - Zagreb</v>
          </cell>
        </row>
        <row r="1394">
          <cell r="A1394">
            <v>2710</v>
          </cell>
          <cell r="B1394" t="str">
            <v>XV. gimnazija - Zagreb</v>
          </cell>
        </row>
        <row r="1395">
          <cell r="A1395">
            <v>2711</v>
          </cell>
          <cell r="B1395" t="str">
            <v>XVI. gimnazija - Zagreb</v>
          </cell>
        </row>
        <row r="1396">
          <cell r="A1396">
            <v>2713</v>
          </cell>
          <cell r="B1396" t="str">
            <v>XVIII. gimnazija - Zagreb</v>
          </cell>
        </row>
        <row r="1397">
          <cell r="A1397">
            <v>2536</v>
          </cell>
          <cell r="B1397" t="str">
            <v>Zadarska privatna gimnazija s pravom javnosti</v>
          </cell>
        </row>
        <row r="1398">
          <cell r="A1398">
            <v>4000</v>
          </cell>
          <cell r="B1398" t="str">
            <v>Zadruga</v>
          </cell>
        </row>
        <row r="1399">
          <cell r="A1399">
            <v>2775</v>
          </cell>
          <cell r="B1399" t="str">
            <v>Zagrebačka umjetnička gimnazija s pravom javnosti</v>
          </cell>
        </row>
        <row r="1400">
          <cell r="A1400">
            <v>2586</v>
          </cell>
          <cell r="B1400" t="str">
            <v>Zdravstvena i veterinarska škola Dr. Andrije Štampara - Vinkovci</v>
          </cell>
        </row>
        <row r="1401">
          <cell r="A1401">
            <v>2634</v>
          </cell>
          <cell r="B1401" t="str">
            <v>Zdravstvena škola - Split</v>
          </cell>
        </row>
        <row r="1402">
          <cell r="A1402">
            <v>2714</v>
          </cell>
          <cell r="B1402" t="str">
            <v>Zdravstveno učilište - Zagreb</v>
          </cell>
        </row>
        <row r="1403">
          <cell r="A1403">
            <v>2359</v>
          </cell>
          <cell r="B1403" t="str">
            <v>Zrakoplovna tehnička škola Rudolfa Perešina</v>
          </cell>
        </row>
        <row r="1404">
          <cell r="A1404">
            <v>646</v>
          </cell>
          <cell r="B1404" t="str">
            <v>Češka osnovna škola Jana Amosa Komenskog - Daruvar</v>
          </cell>
        </row>
        <row r="1405">
          <cell r="A1405">
            <v>690</v>
          </cell>
          <cell r="B1405" t="str">
            <v>Češka osnovna škola Josipa Ružičke - Končanica</v>
          </cell>
        </row>
        <row r="1406">
          <cell r="A1406">
            <v>2580</v>
          </cell>
          <cell r="B1406" t="str">
            <v>Šibenska privatna gimnazija s pravom javnosti</v>
          </cell>
        </row>
        <row r="1407">
          <cell r="A1407">
            <v>2342</v>
          </cell>
          <cell r="B1407" t="str">
            <v>Škola kreativnog razvoja dr.Časl</v>
          </cell>
        </row>
        <row r="1408">
          <cell r="A1408">
            <v>2633</v>
          </cell>
          <cell r="B1408" t="str">
            <v>Škola likovnih umjetnosti - Split</v>
          </cell>
        </row>
        <row r="1409">
          <cell r="A1409">
            <v>2531</v>
          </cell>
          <cell r="B1409" t="str">
            <v>Škola primijenjene umjetnosti i dizajna - Zadar</v>
          </cell>
        </row>
        <row r="1410">
          <cell r="A1410">
            <v>2747</v>
          </cell>
          <cell r="B1410" t="str">
            <v>Škola primijenjene umjetnosti i dizajna - Zagreb</v>
          </cell>
        </row>
        <row r="1411">
          <cell r="A1411">
            <v>2558</v>
          </cell>
          <cell r="B1411" t="str">
            <v>Škola primijenjene umjetnosti i dizajna Osijek</v>
          </cell>
        </row>
        <row r="1412">
          <cell r="A1412">
            <v>2659</v>
          </cell>
          <cell r="B1412" t="str">
            <v>Škola primijenjenih umjetnosti i dizajna - Pula</v>
          </cell>
        </row>
        <row r="1413">
          <cell r="A1413">
            <v>2327</v>
          </cell>
          <cell r="B1413" t="str">
            <v>Škola suvremenog plesa Ane Maletić - Zagreb</v>
          </cell>
        </row>
        <row r="1414">
          <cell r="A1414">
            <v>2731</v>
          </cell>
          <cell r="B1414" t="str">
            <v>Škola za cestovni promet - Zagreb</v>
          </cell>
        </row>
        <row r="1415">
          <cell r="A1415">
            <v>2631</v>
          </cell>
          <cell r="B1415" t="str">
            <v>Škola za dizajn, grafiku i održivu gradnju - Split</v>
          </cell>
        </row>
        <row r="1416">
          <cell r="A1416">
            <v>2326</v>
          </cell>
          <cell r="B1416" t="str">
            <v>Škola za klasični balet - Zagreb</v>
          </cell>
        </row>
        <row r="1417">
          <cell r="A1417">
            <v>2715</v>
          </cell>
          <cell r="B1417" t="str">
            <v>Škola za medicinske sestre Mlinarska</v>
          </cell>
        </row>
        <row r="1418">
          <cell r="A1418">
            <v>2716</v>
          </cell>
          <cell r="B1418" t="str">
            <v>Škola za medicinske sestre Vinogradska</v>
          </cell>
        </row>
        <row r="1419">
          <cell r="A1419">
            <v>2718</v>
          </cell>
          <cell r="B1419" t="str">
            <v>Škola za medicinske sestre Vrapče</v>
          </cell>
        </row>
        <row r="1420">
          <cell r="A1420">
            <v>2744</v>
          </cell>
          <cell r="B1420" t="str">
            <v>Škola za montažu instalacija i metalnih konstrukcija</v>
          </cell>
        </row>
        <row r="1421">
          <cell r="A1421">
            <v>1980</v>
          </cell>
          <cell r="B1421" t="str">
            <v>Škola za odgoj i obrazovanje - Pula</v>
          </cell>
        </row>
        <row r="1422">
          <cell r="A1422">
            <v>2559</v>
          </cell>
          <cell r="B1422" t="str">
            <v>Škola za osposobljavanje i obrazovanje Vinko Bek</v>
          </cell>
        </row>
        <row r="1423">
          <cell r="A1423">
            <v>2717</v>
          </cell>
          <cell r="B1423" t="str">
            <v>Škola za primalje - Zagreb</v>
          </cell>
        </row>
        <row r="1424">
          <cell r="A1424">
            <v>2473</v>
          </cell>
          <cell r="B1424" t="str">
            <v>Škola za primijenjenu umjetnost u Rijeci</v>
          </cell>
        </row>
        <row r="1425">
          <cell r="A1425">
            <v>2734</v>
          </cell>
          <cell r="B1425" t="str">
            <v>Škola za modu i dizajn</v>
          </cell>
        </row>
        <row r="1426">
          <cell r="A1426">
            <v>2656</v>
          </cell>
          <cell r="B1426" t="str">
            <v>Škola za turizam, ugostiteljstvo i trgovinu - Pula</v>
          </cell>
        </row>
        <row r="1427">
          <cell r="A1427">
            <v>2366</v>
          </cell>
          <cell r="B1427" t="str">
            <v>Škola za umjetnost, dizajn, grafiku i odjeću - Zabok</v>
          </cell>
        </row>
        <row r="1428">
          <cell r="A1428">
            <v>2748</v>
          </cell>
          <cell r="B1428" t="str">
            <v>Športska gimnazija - Zagreb</v>
          </cell>
        </row>
        <row r="1429">
          <cell r="A1429">
            <v>2393</v>
          </cell>
          <cell r="B1429" t="str">
            <v>Šumarska i drvodjeljska škola - Karlovac</v>
          </cell>
        </row>
        <row r="1430">
          <cell r="A1430">
            <v>2477</v>
          </cell>
          <cell r="B1430" t="str">
            <v>Željeznička tehnička škola - Moravice</v>
          </cell>
        </row>
        <row r="1431">
          <cell r="A1431">
            <v>2751</v>
          </cell>
          <cell r="B1431" t="str">
            <v>Ženska opća gimnazija Družbe sestara milosrdnica - s pravom javnosti</v>
          </cell>
        </row>
        <row r="1432">
          <cell r="A1432">
            <v>4043</v>
          </cell>
          <cell r="B1432" t="str">
            <v>Ženski đački dom Dubrovnik</v>
          </cell>
        </row>
        <row r="1433">
          <cell r="A1433">
            <v>4007</v>
          </cell>
          <cell r="B1433" t="str">
            <v>Ženski đački dom Split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3050</v>
          </cell>
          <cell r="B17" t="str">
            <v>Centar za odgoj i obrazovanje Lug</v>
          </cell>
        </row>
        <row r="18">
          <cell r="A18">
            <v>2345</v>
          </cell>
          <cell r="B18" t="str">
            <v>Centar za odgoj i obrazovanje Prekrižje - Zagreb</v>
          </cell>
        </row>
        <row r="19">
          <cell r="A19">
            <v>3065</v>
          </cell>
          <cell r="B19" t="str">
            <v>Centar za odgoj i obrazovanje pri Odgojnom domu - Ivanec</v>
          </cell>
        </row>
        <row r="20">
          <cell r="A20">
            <v>653</v>
          </cell>
          <cell r="B20" t="str">
            <v xml:space="preserve">Centar za odgoj i obrazovanje Rudolf Steiner - Daruvar </v>
          </cell>
        </row>
        <row r="21">
          <cell r="A21">
            <v>3094</v>
          </cell>
          <cell r="B21" t="str">
            <v>Centar za odgoj i obrazovanje Slava Raškaj - Split</v>
          </cell>
        </row>
        <row r="22">
          <cell r="A22">
            <v>2339</v>
          </cell>
          <cell r="B22" t="str">
            <v>Centar za odgoj i obrazovanje Slava Raškaj - Zagreb</v>
          </cell>
        </row>
        <row r="23">
          <cell r="A23">
            <v>467</v>
          </cell>
          <cell r="B23" t="str">
            <v>Centar za odgoj i obrazovanje Tomislav Špoljar</v>
          </cell>
        </row>
        <row r="24">
          <cell r="A24">
            <v>2338</v>
          </cell>
          <cell r="B24" t="str">
            <v>Centar za odgoj i obrazovanje Vinko Bek</v>
          </cell>
        </row>
        <row r="25">
          <cell r="A25">
            <v>166</v>
          </cell>
          <cell r="B25" t="str">
            <v>Centar za odgoj i obrazovanje Zajezda</v>
          </cell>
        </row>
        <row r="26">
          <cell r="A26">
            <v>3082</v>
          </cell>
          <cell r="B26" t="str">
            <v xml:space="preserve">Centar za odgoj i obrazovanje Šubićevac </v>
          </cell>
        </row>
        <row r="27">
          <cell r="A27">
            <v>553</v>
          </cell>
          <cell r="B27" t="str">
            <v>Centar za odgoj, obrazovanje i rehabilitaciju - Križevci</v>
          </cell>
        </row>
        <row r="28">
          <cell r="A28">
            <v>966</v>
          </cell>
          <cell r="B28" t="str">
            <v>Centar za odgoj, obrazovanje i rehabilitaciju - Virovitica</v>
          </cell>
        </row>
        <row r="29">
          <cell r="A29">
            <v>536</v>
          </cell>
          <cell r="B29" t="str">
            <v>Centar za odgoj, obrazovanje i rehabilitaciju Podravsko sunce</v>
          </cell>
        </row>
        <row r="30">
          <cell r="A30">
            <v>3048</v>
          </cell>
          <cell r="B30" t="str">
            <v>Centar za rehabilitaciju Stančić</v>
          </cell>
        </row>
        <row r="31">
          <cell r="A31">
            <v>3117</v>
          </cell>
          <cell r="B31" t="str">
            <v>Centar za rehabilitaciju Zagreb</v>
          </cell>
        </row>
        <row r="32">
          <cell r="A32">
            <v>4010</v>
          </cell>
          <cell r="B32" t="str">
            <v>Dom za odgoj djece i mladeži Split</v>
          </cell>
        </row>
        <row r="33">
          <cell r="A33">
            <v>2726</v>
          </cell>
          <cell r="B33" t="str">
            <v>Druga ekonomska škola - Zagreb</v>
          </cell>
        </row>
        <row r="34">
          <cell r="A34">
            <v>2407</v>
          </cell>
          <cell r="B34" t="str">
            <v>Druga gimnazija - Varaždin</v>
          </cell>
        </row>
        <row r="35">
          <cell r="A35">
            <v>4029</v>
          </cell>
          <cell r="B35" t="str">
            <v>Druga opća privatna gimnazija s pravom javnosti</v>
          </cell>
        </row>
        <row r="36">
          <cell r="A36">
            <v>2539</v>
          </cell>
          <cell r="B36" t="str">
            <v>Druga srednja škola - Beli Manastir</v>
          </cell>
        </row>
        <row r="37">
          <cell r="A37">
            <v>2739</v>
          </cell>
          <cell r="B37" t="str">
            <v>Drvodjeljska škola - Zagreb</v>
          </cell>
        </row>
        <row r="38">
          <cell r="A38">
            <v>2584</v>
          </cell>
          <cell r="B38" t="str">
            <v>Drvodjelska tehnička škola - Vinkovci</v>
          </cell>
        </row>
        <row r="39">
          <cell r="A39">
            <v>3128</v>
          </cell>
          <cell r="B39" t="str">
            <v>Dubrovačka privatna gimnazija</v>
          </cell>
        </row>
        <row r="40">
          <cell r="A40">
            <v>2432</v>
          </cell>
          <cell r="B40" t="str">
            <v xml:space="preserve">Ekonomska i birotehnička škola - Bjelovar </v>
          </cell>
        </row>
        <row r="41">
          <cell r="A41">
            <v>2676</v>
          </cell>
          <cell r="B41" t="str">
            <v>Ekonomska i trgovačka škola - Dubrovnik</v>
          </cell>
        </row>
        <row r="42">
          <cell r="A42">
            <v>2693</v>
          </cell>
          <cell r="B42" t="str">
            <v>Ekonomska i trgovačka škola - Čakovec</v>
          </cell>
        </row>
        <row r="43">
          <cell r="A43">
            <v>2583</v>
          </cell>
          <cell r="B43" t="str">
            <v>Ekonomska i trgovačka škola Ivana Domca</v>
          </cell>
        </row>
        <row r="44">
          <cell r="A44">
            <v>2440</v>
          </cell>
          <cell r="B44" t="str">
            <v>Ekonomska i turistička škola - Daruvar</v>
          </cell>
        </row>
        <row r="45">
          <cell r="A45">
            <v>2554</v>
          </cell>
          <cell r="B45" t="str">
            <v>Ekonomska i upravna škola - Osijek</v>
          </cell>
        </row>
        <row r="46">
          <cell r="A46">
            <v>2600</v>
          </cell>
          <cell r="B46" t="str">
            <v>Ekonomska škola - Imotski</v>
          </cell>
        </row>
        <row r="47">
          <cell r="A47">
            <v>2497</v>
          </cell>
          <cell r="B47" t="str">
            <v>Ekonomska škola - Požega</v>
          </cell>
        </row>
        <row r="48">
          <cell r="A48">
            <v>2661</v>
          </cell>
          <cell r="B48" t="str">
            <v>Ekonomska škola - Pula</v>
          </cell>
        </row>
        <row r="49">
          <cell r="A49">
            <v>2386</v>
          </cell>
          <cell r="B49" t="str">
            <v>Ekonomska škola - Sisak</v>
          </cell>
        </row>
        <row r="50">
          <cell r="A50">
            <v>2356</v>
          </cell>
          <cell r="B50" t="str">
            <v>Ekonomska škola - Velika Gorica</v>
          </cell>
        </row>
        <row r="51">
          <cell r="A51">
            <v>2590</v>
          </cell>
          <cell r="B51" t="str">
            <v>Ekonomska škola - Vukovar</v>
          </cell>
        </row>
        <row r="52">
          <cell r="A52">
            <v>2571</v>
          </cell>
          <cell r="B52" t="str">
            <v>Ekonomska škola - Šibenik</v>
          </cell>
        </row>
        <row r="53">
          <cell r="A53">
            <v>2541</v>
          </cell>
          <cell r="B53" t="str">
            <v>Ekonomska škola Braća Radić</v>
          </cell>
        </row>
        <row r="54">
          <cell r="A54">
            <v>4008</v>
          </cell>
          <cell r="B54" t="str">
            <v>Ekonomska škola braća Radić Đakovo</v>
          </cell>
        </row>
        <row r="55">
          <cell r="A55">
            <v>2456</v>
          </cell>
          <cell r="B55" t="str">
            <v xml:space="preserve">Ekonomska škola Mije Mirkovića - Rijeka </v>
          </cell>
        </row>
        <row r="56">
          <cell r="A56">
            <v>2352</v>
          </cell>
          <cell r="B56" t="str">
            <v>Ekonomska, trgovačka i ugostiteljska škola - Samobor</v>
          </cell>
        </row>
        <row r="57">
          <cell r="A57">
            <v>2532</v>
          </cell>
          <cell r="B57" t="str">
            <v>Ekonomsko - birotehnička i trgovačka škola - Zadar</v>
          </cell>
        </row>
        <row r="58">
          <cell r="A58">
            <v>2512</v>
          </cell>
          <cell r="B58" t="str">
            <v>Ekonomsko - birotehnička škola - Slavonski Brod</v>
          </cell>
        </row>
        <row r="59">
          <cell r="A59">
            <v>2625</v>
          </cell>
          <cell r="B59" t="str">
            <v>Ekonomsko - birotehnička škola - Split</v>
          </cell>
        </row>
        <row r="60">
          <cell r="A60">
            <v>2392</v>
          </cell>
          <cell r="B60" t="str">
            <v>Ekonomsko - turistička škola - Karlovac</v>
          </cell>
        </row>
        <row r="61">
          <cell r="A61">
            <v>2464</v>
          </cell>
          <cell r="B61" t="str">
            <v>Elektroindustrijska i obrtnička škola - Rijeka</v>
          </cell>
        </row>
        <row r="62">
          <cell r="A62">
            <v>2722</v>
          </cell>
          <cell r="B62" t="str">
            <v>Elektrostrojarska obrtnička škola - Zagreb</v>
          </cell>
        </row>
        <row r="63">
          <cell r="A63">
            <v>2408</v>
          </cell>
          <cell r="B63" t="str">
            <v>Elektrostrojarska škola - Varaždin</v>
          </cell>
        </row>
        <row r="64">
          <cell r="A64">
            <v>2506</v>
          </cell>
          <cell r="B64" t="str">
            <v>Elektrotehnička i ekonomska škola - Nova Gradiška</v>
          </cell>
        </row>
        <row r="65">
          <cell r="A65">
            <v>2545</v>
          </cell>
          <cell r="B65" t="str">
            <v>Elektrotehnička i prometna škola - Osijek</v>
          </cell>
        </row>
        <row r="66">
          <cell r="A66">
            <v>2616</v>
          </cell>
          <cell r="B66" t="str">
            <v>Elektrotehnička škola - Split</v>
          </cell>
        </row>
        <row r="67">
          <cell r="A67">
            <v>2721</v>
          </cell>
          <cell r="B67" t="str">
            <v>Elektrotehnička škola - Zagreb</v>
          </cell>
        </row>
        <row r="68">
          <cell r="A68">
            <v>2609</v>
          </cell>
          <cell r="B68" t="str">
            <v>Franjevačka klasična gimnazija u Sinju s pravom javnosti</v>
          </cell>
        </row>
        <row r="69">
          <cell r="A69">
            <v>2564</v>
          </cell>
          <cell r="B69" t="str">
            <v>Gaudeamus, prva privatna srednja škola u Osijeku s pravom javnosti</v>
          </cell>
        </row>
        <row r="70">
          <cell r="A70">
            <v>2724</v>
          </cell>
          <cell r="B70" t="str">
            <v>Geodetska tehnička škola - Zagreb</v>
          </cell>
        </row>
        <row r="71">
          <cell r="A71">
            <v>2496</v>
          </cell>
          <cell r="B71" t="str">
            <v>Gimnazija - Požega</v>
          </cell>
        </row>
        <row r="72">
          <cell r="A72">
            <v>2690</v>
          </cell>
          <cell r="B72" t="str">
            <v>Gimnazija - Čakovec</v>
          </cell>
        </row>
        <row r="73">
          <cell r="A73">
            <v>2542</v>
          </cell>
          <cell r="B73" t="str">
            <v>Gimnazija A.G.Matoša - Đakovo</v>
          </cell>
        </row>
        <row r="74">
          <cell r="A74">
            <v>2461</v>
          </cell>
          <cell r="B74" t="str">
            <v>Gimnazija Andrije Mohorovičića - Rijeka</v>
          </cell>
        </row>
        <row r="75">
          <cell r="A75">
            <v>2353</v>
          </cell>
          <cell r="B75" t="str">
            <v>Gimnazija Antuna Gustava Matoša - Samobor</v>
          </cell>
        </row>
        <row r="76">
          <cell r="A76">
            <v>2367</v>
          </cell>
          <cell r="B76" t="str">
            <v>Gimnazija Antuna Gustava Matoša - Zabok</v>
          </cell>
        </row>
        <row r="77">
          <cell r="A77">
            <v>2575</v>
          </cell>
          <cell r="B77" t="str">
            <v>Gimnazija Antuna Vrančića</v>
          </cell>
        </row>
        <row r="78">
          <cell r="A78">
            <v>2537</v>
          </cell>
          <cell r="B78" t="str">
            <v>Gimnazija Beli Manastir</v>
          </cell>
        </row>
        <row r="79">
          <cell r="A79">
            <v>2403</v>
          </cell>
          <cell r="B79" t="str">
            <v>Gimnazija Bernardina Frankopana</v>
          </cell>
        </row>
        <row r="80">
          <cell r="A80">
            <v>2429</v>
          </cell>
          <cell r="B80" t="str">
            <v>Gimnazija Bjelovar</v>
          </cell>
        </row>
        <row r="81">
          <cell r="A81">
            <v>2439</v>
          </cell>
          <cell r="B81" t="str">
            <v>Gimnazija Daruvar</v>
          </cell>
        </row>
        <row r="82">
          <cell r="A82">
            <v>2607</v>
          </cell>
          <cell r="B82" t="str">
            <v>Gimnazija Dinka Šimunovića u Sinju</v>
          </cell>
        </row>
        <row r="83">
          <cell r="A83">
            <v>2421</v>
          </cell>
          <cell r="B83" t="str">
            <v>Gimnazija Dr. Ivana Kranjčeva Đurđevac</v>
          </cell>
        </row>
        <row r="84">
          <cell r="A84">
            <v>2602</v>
          </cell>
          <cell r="B84" t="str">
            <v>Gimnazija Dr. Mate Ujevića</v>
          </cell>
        </row>
        <row r="85">
          <cell r="A85">
            <v>2677</v>
          </cell>
          <cell r="B85" t="str">
            <v>Gimnazija Dubrovnik</v>
          </cell>
        </row>
        <row r="86">
          <cell r="A86">
            <v>2448</v>
          </cell>
          <cell r="B86" t="str">
            <v>Gimnazija Eugena Kumičića - Opatija</v>
          </cell>
        </row>
        <row r="87">
          <cell r="A87">
            <v>2422</v>
          </cell>
          <cell r="B87" t="str">
            <v>Gimnazija Fran Galović - Koprivnica</v>
          </cell>
        </row>
        <row r="88">
          <cell r="A88">
            <v>2520</v>
          </cell>
          <cell r="B88" t="str">
            <v>Gimnazija Franje Petrića - Zadar</v>
          </cell>
        </row>
        <row r="89">
          <cell r="A89">
            <v>4047</v>
          </cell>
          <cell r="B89" t="str">
            <v>Gimnazija Futura Aetas Nostra Est</v>
          </cell>
        </row>
        <row r="90">
          <cell r="A90">
            <v>2483</v>
          </cell>
          <cell r="B90" t="str">
            <v>Gimnazija Gospić</v>
          </cell>
        </row>
        <row r="91">
          <cell r="A91">
            <v>2776</v>
          </cell>
          <cell r="B91" t="str">
            <v>Gimnazija i ekonomska škola Benedikta Kotruljevića, s pravom javnosti</v>
          </cell>
        </row>
        <row r="92">
          <cell r="A92">
            <v>2652</v>
          </cell>
          <cell r="B92" t="str">
            <v>Gimnazija i strukovna škola Jurja Dobrile - Pazin</v>
          </cell>
        </row>
        <row r="93">
          <cell r="A93">
            <v>2425</v>
          </cell>
          <cell r="B93" t="str">
            <v>Gimnazija Ivana Zakmardija Dijankovečkoga - Križevci</v>
          </cell>
        </row>
        <row r="94">
          <cell r="A94">
            <v>4014</v>
          </cell>
          <cell r="B94" t="str">
            <v>Gimnazija Josipa Slavenskog Čakovec</v>
          </cell>
        </row>
        <row r="95">
          <cell r="A95">
            <v>2522</v>
          </cell>
          <cell r="B95" t="str">
            <v>Gimnazija Jurja Barakovića</v>
          </cell>
        </row>
        <row r="96">
          <cell r="A96">
            <v>2390</v>
          </cell>
          <cell r="B96" t="str">
            <v>Gimnazija Karlovac</v>
          </cell>
        </row>
        <row r="97">
          <cell r="A97">
            <v>2709</v>
          </cell>
          <cell r="B97" t="str">
            <v>Gimnazija Lucijana Vranjanina</v>
          </cell>
        </row>
        <row r="98">
          <cell r="A98">
            <v>4022</v>
          </cell>
          <cell r="B98" t="str">
            <v>Gimnazija Marul</v>
          </cell>
        </row>
        <row r="99">
          <cell r="A99">
            <v>2509</v>
          </cell>
          <cell r="B99" t="str">
            <v>Gimnazija Matija Mesić</v>
          </cell>
        </row>
        <row r="100">
          <cell r="A100">
            <v>2582</v>
          </cell>
          <cell r="B100" t="str">
            <v>Gimnazija Matije Antuna Reljkovića</v>
          </cell>
        </row>
        <row r="101">
          <cell r="A101">
            <v>2686</v>
          </cell>
          <cell r="B101" t="str">
            <v>Gimnazija Metković</v>
          </cell>
        </row>
        <row r="102">
          <cell r="A102">
            <v>2504</v>
          </cell>
          <cell r="B102" t="str">
            <v>Gimnazija Nova Gradiška</v>
          </cell>
        </row>
        <row r="103">
          <cell r="A103">
            <v>2489</v>
          </cell>
          <cell r="B103" t="str">
            <v>Gimnazija Petra Preradovića - Virovitica</v>
          </cell>
        </row>
        <row r="104">
          <cell r="A104">
            <v>2657</v>
          </cell>
          <cell r="B104" t="str">
            <v>Gimnazija Pula</v>
          </cell>
        </row>
        <row r="105">
          <cell r="A105">
            <v>4012</v>
          </cell>
          <cell r="B105" t="str">
            <v>Gimnazija Sesvete</v>
          </cell>
        </row>
        <row r="106">
          <cell r="A106">
            <v>2381</v>
          </cell>
          <cell r="B106" t="str">
            <v>Gimnazija Sisak</v>
          </cell>
        </row>
        <row r="107">
          <cell r="A107">
            <v>2703</v>
          </cell>
          <cell r="B107" t="str">
            <v>Gimnazija Tituša Brezovačkog</v>
          </cell>
        </row>
        <row r="108">
          <cell r="A108">
            <v>2357</v>
          </cell>
          <cell r="B108" t="str">
            <v>Gimnazija Velika Gorica</v>
          </cell>
        </row>
        <row r="109">
          <cell r="A109">
            <v>2521</v>
          </cell>
          <cell r="B109" t="str">
            <v>Gimnazija Vladimira Nazora</v>
          </cell>
        </row>
        <row r="110">
          <cell r="A110">
            <v>2589</v>
          </cell>
          <cell r="B110" t="str">
            <v>Gimnazija Vukovar</v>
          </cell>
        </row>
        <row r="111">
          <cell r="A111">
            <v>2595</v>
          </cell>
          <cell r="B111" t="str">
            <v>Gimnazija Županja</v>
          </cell>
        </row>
        <row r="112">
          <cell r="A112">
            <v>2642</v>
          </cell>
          <cell r="B112" t="str">
            <v>Gimnazijski kolegij Kraljica Jelena s pravom javnosti - Split</v>
          </cell>
        </row>
        <row r="113">
          <cell r="A113">
            <v>4021</v>
          </cell>
          <cell r="B113" t="str">
            <v>Glazbena škola "Muzički atelje"</v>
          </cell>
        </row>
        <row r="114">
          <cell r="A114">
            <v>552</v>
          </cell>
          <cell r="B114" t="str">
            <v>Glazbena škola Alberta Štrige - Križevci</v>
          </cell>
        </row>
        <row r="115">
          <cell r="A115">
            <v>2337</v>
          </cell>
          <cell r="B115" t="str">
            <v>Glazbena škola Blagoja Berse - Zagreb</v>
          </cell>
        </row>
        <row r="116">
          <cell r="A116">
            <v>1252</v>
          </cell>
          <cell r="B116" t="str">
            <v>Glazbena škola Blagoje Bersa - Zadar</v>
          </cell>
        </row>
        <row r="117">
          <cell r="A117">
            <v>3139</v>
          </cell>
          <cell r="B117" t="str">
            <v>Glazbena škola Brkanović</v>
          </cell>
        </row>
        <row r="118">
          <cell r="A118">
            <v>652</v>
          </cell>
          <cell r="B118" t="str">
            <v xml:space="preserve">Glazbena škola Brune Bjelinskog - Daruvar </v>
          </cell>
        </row>
        <row r="119">
          <cell r="A119">
            <v>1685</v>
          </cell>
          <cell r="B119" t="str">
            <v xml:space="preserve">Glazbena škola Dr. Fra Ivan Glibotić - Imotski </v>
          </cell>
        </row>
        <row r="120">
          <cell r="A120">
            <v>31</v>
          </cell>
          <cell r="B120" t="str">
            <v>Glazbena škola Ferdo Livadić</v>
          </cell>
        </row>
        <row r="121">
          <cell r="A121">
            <v>2851</v>
          </cell>
          <cell r="B121" t="str">
            <v>Glazbena škola Fortunat Pintarića</v>
          </cell>
        </row>
        <row r="122">
          <cell r="A122">
            <v>298</v>
          </cell>
          <cell r="B122" t="str">
            <v>Glazbena škola Frana Lhotke</v>
          </cell>
        </row>
        <row r="123">
          <cell r="A123">
            <v>1384</v>
          </cell>
          <cell r="B123" t="str">
            <v>Glazbena škola Franje Kuhača - Osijek</v>
          </cell>
        </row>
        <row r="124">
          <cell r="A124">
            <v>1555</v>
          </cell>
          <cell r="B124" t="str">
            <v>Glazbena škola Ivana Lukačića</v>
          </cell>
        </row>
        <row r="125">
          <cell r="A125">
            <v>803</v>
          </cell>
          <cell r="B125" t="str">
            <v>Glazbena škola Ivana Matetića - Ronjgova - Rijeka</v>
          </cell>
        </row>
        <row r="126">
          <cell r="A126">
            <v>1981</v>
          </cell>
          <cell r="B126" t="str">
            <v>Glazbena škola Ivana Matetića - Ronjgova Pula</v>
          </cell>
        </row>
        <row r="127">
          <cell r="A127">
            <v>965</v>
          </cell>
          <cell r="B127" t="str">
            <v>Glazbena škola Jan Vlašimsky - Virovitica</v>
          </cell>
        </row>
        <row r="128">
          <cell r="A128">
            <v>4026</v>
          </cell>
          <cell r="B128" t="str">
            <v>Glazbena škola Jastrebarsko</v>
          </cell>
        </row>
        <row r="129">
          <cell r="A129">
            <v>1779</v>
          </cell>
          <cell r="B129" t="str">
            <v xml:space="preserve">Glazbena škola Josipa Hatzea </v>
          </cell>
        </row>
        <row r="130">
          <cell r="A130">
            <v>2588</v>
          </cell>
          <cell r="B130" t="str">
            <v>Glazbena škola Josipa Runjanina</v>
          </cell>
        </row>
        <row r="131">
          <cell r="A131">
            <v>366</v>
          </cell>
          <cell r="B131" t="str">
            <v>Glazbena škola Karlovac</v>
          </cell>
        </row>
        <row r="132">
          <cell r="A132">
            <v>1691</v>
          </cell>
          <cell r="B132" t="str">
            <v>Glazbena škola Makarska</v>
          </cell>
        </row>
        <row r="133">
          <cell r="A133">
            <v>2332</v>
          </cell>
          <cell r="B133" t="str">
            <v>Glazbena škola Pavla Markovca</v>
          </cell>
        </row>
        <row r="134">
          <cell r="A134">
            <v>1035</v>
          </cell>
          <cell r="B134" t="str">
            <v>Glazbena škola Požega</v>
          </cell>
        </row>
        <row r="135">
          <cell r="A135">
            <v>2846</v>
          </cell>
          <cell r="B135" t="str">
            <v>Glazbena škola Pregrada</v>
          </cell>
        </row>
        <row r="136">
          <cell r="A136">
            <v>1122</v>
          </cell>
          <cell r="B136" t="str">
            <v>Glazbena škola Slavonski Brod</v>
          </cell>
        </row>
        <row r="137">
          <cell r="A137">
            <v>3137</v>
          </cell>
          <cell r="B137" t="str">
            <v>Glazbena škola Tarla</v>
          </cell>
        </row>
        <row r="138">
          <cell r="A138">
            <v>264</v>
          </cell>
          <cell r="B138" t="str">
            <v>Glazbena škola u Novskoj</v>
          </cell>
        </row>
        <row r="139">
          <cell r="A139">
            <v>469</v>
          </cell>
          <cell r="B139" t="str">
            <v>Glazbena škola u Varaždinu</v>
          </cell>
        </row>
        <row r="140">
          <cell r="A140">
            <v>4020</v>
          </cell>
          <cell r="B140" t="str">
            <v>Glazbena škola Vanja Kos</v>
          </cell>
        </row>
        <row r="141">
          <cell r="A141">
            <v>631</v>
          </cell>
          <cell r="B141" t="str">
            <v xml:space="preserve">Glazbena škola Vatroslava Lisinskog - Bjelovar </v>
          </cell>
        </row>
        <row r="142">
          <cell r="A142">
            <v>2336</v>
          </cell>
          <cell r="B142" t="str">
            <v>Glazbena škola Vatroslava Lisinskog - Zagreb</v>
          </cell>
        </row>
        <row r="143">
          <cell r="A143">
            <v>2331</v>
          </cell>
          <cell r="B143" t="str">
            <v>Glazbena škola Zlatka Balokovića</v>
          </cell>
        </row>
        <row r="144">
          <cell r="A144">
            <v>2333</v>
          </cell>
          <cell r="B144" t="str">
            <v>Glazbeno učilište Elly Bašić - Zagreb</v>
          </cell>
        </row>
        <row r="145">
          <cell r="A145">
            <v>2701</v>
          </cell>
          <cell r="B145" t="str">
            <v>Gornjogradska gimnazija</v>
          </cell>
        </row>
        <row r="146">
          <cell r="A146">
            <v>2410</v>
          </cell>
          <cell r="B146" t="str">
            <v>Gospodarska škola - Varaždin</v>
          </cell>
        </row>
        <row r="147">
          <cell r="A147">
            <v>2694</v>
          </cell>
          <cell r="B147" t="str">
            <v>Gospodarska škola - Čakovec</v>
          </cell>
        </row>
        <row r="148">
          <cell r="A148">
            <v>2649</v>
          </cell>
          <cell r="B148" t="str">
            <v>Gospodarska škola Istituto Professionale - Buje</v>
          </cell>
        </row>
        <row r="149">
          <cell r="A149">
            <v>2723</v>
          </cell>
          <cell r="B149" t="str">
            <v>Graditeljska tehnička škola - Zagreb</v>
          </cell>
        </row>
        <row r="150">
          <cell r="A150">
            <v>2691</v>
          </cell>
          <cell r="B150" t="str">
            <v>Graditeljska škola - Čakovec</v>
          </cell>
        </row>
        <row r="151">
          <cell r="A151">
            <v>2465</v>
          </cell>
          <cell r="B151" t="str">
            <v>Graditeljska škola za industriju i obrt - Rijeka</v>
          </cell>
        </row>
        <row r="152">
          <cell r="A152">
            <v>2413</v>
          </cell>
          <cell r="B152" t="str">
            <v>Graditeljska, prirodoslovna i rudarska škola - Varaždin</v>
          </cell>
        </row>
        <row r="153">
          <cell r="A153">
            <v>2617</v>
          </cell>
          <cell r="B153" t="str">
            <v>Graditeljsko-geodetska tehnička škola - Split</v>
          </cell>
        </row>
        <row r="154">
          <cell r="A154">
            <v>2552</v>
          </cell>
          <cell r="B154" t="str">
            <v>Graditeljsko-geodetska škola - Osijek</v>
          </cell>
        </row>
        <row r="155">
          <cell r="A155">
            <v>2735</v>
          </cell>
          <cell r="B155" t="str">
            <v>Grafička škola u Zagrebu</v>
          </cell>
        </row>
        <row r="156">
          <cell r="A156">
            <v>2459</v>
          </cell>
          <cell r="B156" t="str">
            <v>Građevinska tehnička škola - Rijeka</v>
          </cell>
        </row>
        <row r="157">
          <cell r="A157">
            <v>2533</v>
          </cell>
          <cell r="B157" t="str">
            <v>Hotelijersko-turistička i ugostiteljska škola - Zadar</v>
          </cell>
        </row>
        <row r="158">
          <cell r="A158">
            <v>2450</v>
          </cell>
          <cell r="B158" t="str">
            <v>Hotelijersko-turistička škola - Opatija</v>
          </cell>
        </row>
        <row r="159">
          <cell r="A159">
            <v>2771</v>
          </cell>
          <cell r="B159" t="str">
            <v>Hotelijersko-turistička škola u Zagrebu</v>
          </cell>
        </row>
        <row r="160">
          <cell r="A160">
            <v>2547</v>
          </cell>
          <cell r="B160" t="str">
            <v>I. gimnazija - Osijek</v>
          </cell>
        </row>
        <row r="161">
          <cell r="A161">
            <v>2619</v>
          </cell>
          <cell r="B161" t="str">
            <v>I. gimnazija - Split</v>
          </cell>
        </row>
        <row r="162">
          <cell r="A162">
            <v>2696</v>
          </cell>
          <cell r="B162" t="str">
            <v>I. gimnazija - Zagreb</v>
          </cell>
        </row>
        <row r="163">
          <cell r="A163">
            <v>614</v>
          </cell>
          <cell r="B163" t="str">
            <v>I. osnovna škola - Bjelovar</v>
          </cell>
        </row>
        <row r="164">
          <cell r="A164">
            <v>2295</v>
          </cell>
          <cell r="B164" t="str">
            <v>I. osnovna škola - Dugave</v>
          </cell>
        </row>
        <row r="165">
          <cell r="A165">
            <v>265</v>
          </cell>
          <cell r="B165" t="str">
            <v>I. osnovna škola - Petrinja</v>
          </cell>
        </row>
        <row r="166">
          <cell r="A166">
            <v>461</v>
          </cell>
          <cell r="B166" t="str">
            <v>I. osnovna škola - Varaždin</v>
          </cell>
        </row>
        <row r="167">
          <cell r="A167">
            <v>63</v>
          </cell>
          <cell r="B167" t="str">
            <v>I. osnovna škola - Vrbovec</v>
          </cell>
        </row>
        <row r="168">
          <cell r="A168">
            <v>2132</v>
          </cell>
          <cell r="B168" t="str">
            <v>I. osnovna škola - Čakovec</v>
          </cell>
        </row>
        <row r="169">
          <cell r="A169">
            <v>2720</v>
          </cell>
          <cell r="B169" t="str">
            <v>I. tehnička škola Tesla</v>
          </cell>
        </row>
        <row r="170">
          <cell r="A170">
            <v>2548</v>
          </cell>
          <cell r="B170" t="str">
            <v>II. gimnazija - Osijek</v>
          </cell>
        </row>
        <row r="171">
          <cell r="A171">
            <v>2620</v>
          </cell>
          <cell r="B171" t="str">
            <v>II. gimnazija - Split</v>
          </cell>
        </row>
        <row r="172">
          <cell r="A172">
            <v>2697</v>
          </cell>
          <cell r="B172" t="str">
            <v>II. gimnazija - Zagreb</v>
          </cell>
        </row>
        <row r="173">
          <cell r="A173">
            <v>621</v>
          </cell>
          <cell r="B173" t="str">
            <v>II. osnovna škola - Bjelovar</v>
          </cell>
        </row>
        <row r="174">
          <cell r="A174">
            <v>462</v>
          </cell>
          <cell r="B174" t="str">
            <v>II. osnovna škola - Varaždin</v>
          </cell>
        </row>
        <row r="175">
          <cell r="A175">
            <v>70</v>
          </cell>
          <cell r="B175" t="str">
            <v>II. osnovna škola - Vrbovec</v>
          </cell>
        </row>
        <row r="176">
          <cell r="A176">
            <v>2135</v>
          </cell>
          <cell r="B176" t="str">
            <v>II. osnovna škola - Čakovec</v>
          </cell>
        </row>
        <row r="177">
          <cell r="A177">
            <v>2549</v>
          </cell>
          <cell r="B177" t="str">
            <v>III. gimnazija - Osijek</v>
          </cell>
        </row>
        <row r="178">
          <cell r="A178">
            <v>2621</v>
          </cell>
          <cell r="B178" t="str">
            <v>III. gimnazija - Split</v>
          </cell>
        </row>
        <row r="179">
          <cell r="A179">
            <v>2698</v>
          </cell>
          <cell r="B179" t="str">
            <v>III. gimnazija - Zagreb</v>
          </cell>
        </row>
        <row r="180">
          <cell r="A180">
            <v>623</v>
          </cell>
          <cell r="B180" t="str">
            <v>III. osnovna škola - Bjelovar</v>
          </cell>
        </row>
        <row r="181">
          <cell r="A181">
            <v>463</v>
          </cell>
          <cell r="B181" t="str">
            <v>III. osnovna škola - Varaždin</v>
          </cell>
        </row>
        <row r="182">
          <cell r="A182">
            <v>2136</v>
          </cell>
          <cell r="B182" t="str">
            <v>III. osnovna škola - Čakovec</v>
          </cell>
        </row>
        <row r="183">
          <cell r="A183">
            <v>2742</v>
          </cell>
          <cell r="B183" t="str">
            <v>Industrijska strojarska škola - Zagreb</v>
          </cell>
        </row>
        <row r="184">
          <cell r="A184">
            <v>2630</v>
          </cell>
          <cell r="B184" t="str">
            <v>Industrijska škola - Split</v>
          </cell>
        </row>
        <row r="185">
          <cell r="A185">
            <v>2505</v>
          </cell>
          <cell r="B185" t="str">
            <v>Industrijsko-obrtnička škola - Nova Gradiška</v>
          </cell>
        </row>
        <row r="186">
          <cell r="A186">
            <v>2658</v>
          </cell>
          <cell r="B186" t="str">
            <v xml:space="preserve">Industrijsko-obrtnička škola - Pula </v>
          </cell>
        </row>
        <row r="187">
          <cell r="A187">
            <v>2382</v>
          </cell>
          <cell r="B187" t="str">
            <v>Industrijsko-obrtnička škola - Sisak</v>
          </cell>
        </row>
        <row r="188">
          <cell r="A188">
            <v>2964</v>
          </cell>
          <cell r="B188" t="str">
            <v>Industrijsko-obrtnička škola - Slatina</v>
          </cell>
        </row>
        <row r="189">
          <cell r="A189">
            <v>2510</v>
          </cell>
          <cell r="B189" t="str">
            <v>Industrijsko-obrtnička škola - Slavonski Brod</v>
          </cell>
        </row>
        <row r="190">
          <cell r="A190">
            <v>2491</v>
          </cell>
          <cell r="B190" t="str">
            <v>Industrijsko-obrtnička škola - Virovitica</v>
          </cell>
        </row>
        <row r="191">
          <cell r="A191">
            <v>2577</v>
          </cell>
          <cell r="B191" t="str">
            <v>Industrijsko-obrtnička škola - Šibenik</v>
          </cell>
        </row>
        <row r="192">
          <cell r="A192">
            <v>2780</v>
          </cell>
          <cell r="B192" t="str">
            <v>Islamska gimnazija dr. Ahmeda Smajlovića - Zagreb</v>
          </cell>
        </row>
        <row r="193">
          <cell r="A193">
            <v>2563</v>
          </cell>
          <cell r="B193" t="str">
            <v xml:space="preserve">Isusovačka klasična gimnazija s pravom javnosti u Osijeku </v>
          </cell>
        </row>
        <row r="194">
          <cell r="A194">
            <v>2699</v>
          </cell>
          <cell r="B194" t="str">
            <v>IV. gimnazija - Zagreb</v>
          </cell>
        </row>
        <row r="195">
          <cell r="A195">
            <v>2622</v>
          </cell>
          <cell r="B195" t="str">
            <v>IV. gimnazija Marko Marulić</v>
          </cell>
        </row>
        <row r="196">
          <cell r="A196">
            <v>628</v>
          </cell>
          <cell r="B196" t="str">
            <v>IV. osnovna škola - Bjelovar</v>
          </cell>
        </row>
        <row r="197">
          <cell r="A197">
            <v>464</v>
          </cell>
          <cell r="B197" t="str">
            <v>IV. osnovna škola - Varaždin</v>
          </cell>
        </row>
        <row r="198">
          <cell r="A198">
            <v>2704</v>
          </cell>
          <cell r="B198" t="str">
            <v>IX. gimnazija - Zagreb</v>
          </cell>
        </row>
        <row r="199">
          <cell r="A199">
            <v>4030</v>
          </cell>
          <cell r="B199" t="str">
            <v>Jezična gimnazija Sova Zagreb</v>
          </cell>
        </row>
        <row r="200">
          <cell r="A200">
            <v>2911</v>
          </cell>
          <cell r="B200" t="str">
            <v>Katolička gimnazija s pravom javnosti u Požegi</v>
          </cell>
        </row>
        <row r="201">
          <cell r="A201">
            <v>2912</v>
          </cell>
          <cell r="B201" t="str">
            <v>Katolička klasična gimnazija s pravom javnosti u Virovitici</v>
          </cell>
        </row>
        <row r="202">
          <cell r="A202">
            <v>4051</v>
          </cell>
          <cell r="B202" t="str">
            <v>Katolička osnovna škola u Virovitici</v>
          </cell>
        </row>
        <row r="203">
          <cell r="A203">
            <v>3076</v>
          </cell>
          <cell r="B203" t="str">
            <v>Katolička osnovna škola - Požega</v>
          </cell>
        </row>
        <row r="204">
          <cell r="A204">
            <v>2918</v>
          </cell>
          <cell r="B204" t="str">
            <v>Katolička osnovna škola - Šibenik</v>
          </cell>
        </row>
        <row r="205">
          <cell r="A205">
            <v>4044</v>
          </cell>
          <cell r="B205" t="str">
            <v>Katolička osnovna škola Josip Pavlišić</v>
          </cell>
        </row>
        <row r="206">
          <cell r="A206">
            <v>4025</v>
          </cell>
          <cell r="B206" t="str">
            <v>Katolička osnovna škola Svete Uršule</v>
          </cell>
        </row>
        <row r="207">
          <cell r="A207">
            <v>2712</v>
          </cell>
          <cell r="B207" t="str">
            <v>Klasična gimnazija - Zagreb</v>
          </cell>
        </row>
        <row r="208">
          <cell r="A208">
            <v>2514</v>
          </cell>
          <cell r="B208" t="str">
            <v>Klasična gimnazija fra Marijana Lanosovića s pravom javnosti - Slavonski Brod</v>
          </cell>
        </row>
        <row r="209">
          <cell r="A209">
            <v>2523</v>
          </cell>
          <cell r="B209" t="str">
            <v>Klasična gimnazija Ivana Pavla II. s pravom javnosti - Zadar</v>
          </cell>
        </row>
        <row r="210">
          <cell r="A210">
            <v>2645</v>
          </cell>
          <cell r="B210" t="str">
            <v>Klesarska škola - Pučišća</v>
          </cell>
        </row>
        <row r="211">
          <cell r="A211">
            <v>2431</v>
          </cell>
          <cell r="B211" t="str">
            <v>Komercijalna i trgovačka škola - Bjelovar</v>
          </cell>
        </row>
        <row r="212">
          <cell r="A212">
            <v>2626</v>
          </cell>
          <cell r="B212" t="str">
            <v>Komercijalno - trgovačka škola - Split</v>
          </cell>
        </row>
        <row r="213">
          <cell r="A213">
            <v>2778</v>
          </cell>
          <cell r="B213" t="str">
            <v>LINigra-privatna škola s pravom javnosti</v>
          </cell>
        </row>
        <row r="214">
          <cell r="A214">
            <v>2573</v>
          </cell>
          <cell r="B214" t="str">
            <v>Medicinska i kemijska škola - Šibenik</v>
          </cell>
        </row>
        <row r="215">
          <cell r="A215">
            <v>2430</v>
          </cell>
          <cell r="B215" t="str">
            <v>Medicinska škola - Bjelovar</v>
          </cell>
        </row>
        <row r="216">
          <cell r="A216">
            <v>2678</v>
          </cell>
          <cell r="B216" t="str">
            <v>Medicinska škola - Dubrovnik</v>
          </cell>
        </row>
        <row r="217">
          <cell r="A217">
            <v>2394</v>
          </cell>
          <cell r="B217" t="str">
            <v>Medicinska škola - Karlovac</v>
          </cell>
        </row>
        <row r="218">
          <cell r="A218">
            <v>2550</v>
          </cell>
          <cell r="B218" t="str">
            <v>Medicinska škola - Osijek</v>
          </cell>
        </row>
        <row r="219">
          <cell r="A219">
            <v>2662</v>
          </cell>
          <cell r="B219" t="str">
            <v>Medicinska škola - Pula</v>
          </cell>
        </row>
        <row r="220">
          <cell r="A220">
            <v>2409</v>
          </cell>
          <cell r="B220" t="str">
            <v>Medicinska škola - Varaždin</v>
          </cell>
        </row>
        <row r="221">
          <cell r="A221">
            <v>2525</v>
          </cell>
          <cell r="B221" t="str">
            <v xml:space="preserve">Medicinska škola Ante Kuzmanića - Zadar </v>
          </cell>
        </row>
        <row r="222">
          <cell r="A222">
            <v>2466</v>
          </cell>
          <cell r="B222" t="str">
            <v>Medicinska škola u Rijeci</v>
          </cell>
        </row>
        <row r="223">
          <cell r="A223">
            <v>4024</v>
          </cell>
          <cell r="B223" t="str">
            <v>Međunarodna osnovna škola "Vedri obzori"</v>
          </cell>
        </row>
        <row r="224">
          <cell r="A224">
            <v>2397</v>
          </cell>
          <cell r="B224" t="str">
            <v>Mješovita industrijsko - obrtnička škola - Karlovac</v>
          </cell>
        </row>
        <row r="225">
          <cell r="A225">
            <v>2624</v>
          </cell>
          <cell r="B225" t="str">
            <v>Nadbiskupijska klasična gimnazija Don Frane Bulić - s pravom javnosti - Split</v>
          </cell>
        </row>
        <row r="226">
          <cell r="A226">
            <v>2736</v>
          </cell>
          <cell r="B226" t="str">
            <v>Nadbiskupska klasična gimnazija s pravom javnosti - Zagreb</v>
          </cell>
        </row>
        <row r="227">
          <cell r="A227">
            <v>4023</v>
          </cell>
          <cell r="B227" t="str">
            <v>Nadbiskupsko sjemenište "Zmajević"</v>
          </cell>
        </row>
        <row r="228">
          <cell r="A228">
            <v>0</v>
          </cell>
          <cell r="B228" t="str">
            <v>Nepoznata</v>
          </cell>
        </row>
        <row r="229">
          <cell r="A229">
            <v>2629</v>
          </cell>
          <cell r="B229" t="str">
            <v>Obrtna tehnička škola - Split</v>
          </cell>
        </row>
        <row r="230">
          <cell r="A230">
            <v>2743</v>
          </cell>
          <cell r="B230" t="str">
            <v>Obrtnička i industrijska graditeljska škola - Zagreb</v>
          </cell>
        </row>
        <row r="231">
          <cell r="A231">
            <v>2401</v>
          </cell>
          <cell r="B231" t="str">
            <v>Obrtnička i tehnička škola - Ogulin</v>
          </cell>
        </row>
        <row r="232">
          <cell r="A232">
            <v>2434</v>
          </cell>
          <cell r="B232" t="str">
            <v>Obrtnička škola - Bjelovar</v>
          </cell>
        </row>
        <row r="233">
          <cell r="A233">
            <v>2674</v>
          </cell>
          <cell r="B233" t="str">
            <v>Obrtnička škola - Dubrovnik</v>
          </cell>
        </row>
        <row r="234">
          <cell r="A234">
            <v>2423</v>
          </cell>
          <cell r="B234" t="str">
            <v>Obrtnička škola - Koprivnica</v>
          </cell>
        </row>
        <row r="235">
          <cell r="A235">
            <v>2449</v>
          </cell>
          <cell r="B235" t="str">
            <v>Obrtnička škola - Opatija</v>
          </cell>
        </row>
        <row r="236">
          <cell r="A236">
            <v>2556</v>
          </cell>
          <cell r="B236" t="str">
            <v>Obrtnička škola - Osijek</v>
          </cell>
        </row>
        <row r="237">
          <cell r="A237">
            <v>2500</v>
          </cell>
          <cell r="B237" t="str">
            <v>Obrtnička škola - Požega</v>
          </cell>
        </row>
        <row r="238">
          <cell r="A238">
            <v>2384</v>
          </cell>
          <cell r="B238" t="str">
            <v>Obrtnička škola - Sisak</v>
          </cell>
        </row>
        <row r="239">
          <cell r="A239">
            <v>2508</v>
          </cell>
          <cell r="B239" t="str">
            <v>Obrtnička škola - Slavonski Brod</v>
          </cell>
        </row>
        <row r="240">
          <cell r="A240">
            <v>2618</v>
          </cell>
          <cell r="B240" t="str">
            <v>Obrtnička škola - Split</v>
          </cell>
        </row>
        <row r="241">
          <cell r="A241">
            <v>2526</v>
          </cell>
          <cell r="B241" t="str">
            <v>Obrtnička škola Gojka Matuline - Zadar</v>
          </cell>
        </row>
        <row r="242">
          <cell r="A242">
            <v>2741</v>
          </cell>
          <cell r="B242" t="str">
            <v>Obrtnička škola za osobne usluge - Zagreb</v>
          </cell>
        </row>
        <row r="243">
          <cell r="A243">
            <v>2594</v>
          </cell>
          <cell r="B243" t="str">
            <v>Obrtničko - industrijska škola - Županja</v>
          </cell>
        </row>
        <row r="244">
          <cell r="A244">
            <v>2599</v>
          </cell>
          <cell r="B244" t="str">
            <v xml:space="preserve">Obrtničko-industrijska škola u Imotskom </v>
          </cell>
        </row>
        <row r="245">
          <cell r="A245">
            <v>3168</v>
          </cell>
          <cell r="B245" t="str">
            <v>Opća privatna gimnazija - Zagreb</v>
          </cell>
        </row>
        <row r="246">
          <cell r="A246">
            <v>2081</v>
          </cell>
          <cell r="B246" t="str">
            <v>Osnovna glazbena škola (pri Pučkom otvorenom učilištu Ploče)</v>
          </cell>
        </row>
        <row r="247">
          <cell r="A247">
            <v>69</v>
          </cell>
          <cell r="B247" t="str">
            <v>Osnovna glazbena škola (pri Pučkom otvorenom učilištu Vrbovec)</v>
          </cell>
        </row>
        <row r="248">
          <cell r="A248">
            <v>2935</v>
          </cell>
          <cell r="B248" t="str">
            <v>Osnovna glazbena škola - Metković</v>
          </cell>
        </row>
        <row r="249">
          <cell r="A249">
            <v>1028</v>
          </cell>
          <cell r="B249" t="str">
            <v>Osnovna glazbena škola - Pakrac</v>
          </cell>
        </row>
        <row r="250">
          <cell r="A250">
            <v>452</v>
          </cell>
          <cell r="B250" t="str">
            <v>Osnovna glazbena škola - pučko otvoreno učilište Dragutin Novak</v>
          </cell>
        </row>
        <row r="251">
          <cell r="A251">
            <v>2853</v>
          </cell>
          <cell r="B251" t="str">
            <v>Osnovna glazbena škola - Slatina</v>
          </cell>
        </row>
        <row r="252">
          <cell r="A252">
            <v>805</v>
          </cell>
          <cell r="B252" t="str">
            <v>Osnovna glazbena škola Aleksandra Jug - Matić</v>
          </cell>
        </row>
        <row r="253">
          <cell r="A253">
            <v>2949</v>
          </cell>
          <cell r="B253" t="str">
            <v>Osnovna glazbena škola Beli Manastir</v>
          </cell>
        </row>
        <row r="254">
          <cell r="A254">
            <v>258</v>
          </cell>
          <cell r="B254" t="str">
            <v>Osnovna glazbena škola Borisa Papandopula</v>
          </cell>
        </row>
        <row r="255">
          <cell r="A255">
            <v>3140</v>
          </cell>
          <cell r="B255" t="str">
            <v>Osnovna glazbena škola Brač</v>
          </cell>
        </row>
        <row r="256">
          <cell r="A256">
            <v>3130</v>
          </cell>
          <cell r="B256" t="str">
            <v>Osnovna glazbena škola Dugo Selo</v>
          </cell>
        </row>
        <row r="257">
          <cell r="A257">
            <v>460</v>
          </cell>
          <cell r="B257" t="str">
            <v>Osnovna glazbena škola Ivan Padovec</v>
          </cell>
        </row>
        <row r="258">
          <cell r="A258">
            <v>2334</v>
          </cell>
          <cell r="B258" t="str">
            <v xml:space="preserve">Osnovna glazbena škola Ivana Zajca </v>
          </cell>
        </row>
        <row r="259">
          <cell r="A259">
            <v>745</v>
          </cell>
          <cell r="B259" t="str">
            <v>Osnovna glazbena škola Ive Tijardovića - Delnice</v>
          </cell>
        </row>
        <row r="260">
          <cell r="A260">
            <v>1715</v>
          </cell>
          <cell r="B260" t="str">
            <v xml:space="preserve">Osnovna glazbena škola Jakova Gotovca </v>
          </cell>
        </row>
        <row r="261">
          <cell r="A261">
            <v>850</v>
          </cell>
          <cell r="B261" t="str">
            <v>Osnovna glazbena škola Josipa Kašmana</v>
          </cell>
        </row>
        <row r="262">
          <cell r="A262">
            <v>1584</v>
          </cell>
          <cell r="B262" t="str">
            <v>Osnovna glazbena škola Josipa Runjanina - Vinkovci</v>
          </cell>
        </row>
        <row r="263">
          <cell r="A263">
            <v>2909</v>
          </cell>
          <cell r="B263" t="str">
            <v>Osnovna glazbena škola Kontesa Dora</v>
          </cell>
        </row>
        <row r="264">
          <cell r="A264">
            <v>4033</v>
          </cell>
          <cell r="B264" t="str">
            <v>Osnovna glazbena škola Korčula</v>
          </cell>
        </row>
        <row r="265">
          <cell r="A265">
            <v>1529</v>
          </cell>
          <cell r="B265" t="str">
            <v>Osnovna glazbena škola Krsto Odak</v>
          </cell>
        </row>
        <row r="266">
          <cell r="A266">
            <v>446</v>
          </cell>
          <cell r="B266" t="str">
            <v>Osnovna glazbena škola Ladislava Šabana</v>
          </cell>
        </row>
        <row r="267">
          <cell r="A267">
            <v>1702</v>
          </cell>
          <cell r="B267" t="str">
            <v>Osnovna glazbena škola Lovre pl. Matačića</v>
          </cell>
        </row>
        <row r="268">
          <cell r="A268">
            <v>1941</v>
          </cell>
          <cell r="B268" t="str">
            <v>Umjetnička škola Matka Brajše Rašana</v>
          </cell>
        </row>
        <row r="269">
          <cell r="A269">
            <v>842</v>
          </cell>
          <cell r="B269" t="str">
            <v>Osnovna glazbena škola Mirković</v>
          </cell>
        </row>
        <row r="270">
          <cell r="A270">
            <v>3148</v>
          </cell>
          <cell r="B270" t="str">
            <v>Osnovna glazbena škola Mladen Pozaić pri Osnovnoj školi Garešnica</v>
          </cell>
        </row>
        <row r="271">
          <cell r="A271">
            <v>1332</v>
          </cell>
          <cell r="B271" t="str">
            <v>Osnovna glazbena škola pri Osnovnoj školi August Harambašić</v>
          </cell>
        </row>
        <row r="272">
          <cell r="A272">
            <v>146</v>
          </cell>
          <cell r="B272" t="str">
            <v>Osnovna glazbena škola pri Osnovnoj školi Augusta Cesarca - Krapina</v>
          </cell>
        </row>
        <row r="273">
          <cell r="A273">
            <v>2947</v>
          </cell>
          <cell r="B273" t="str">
            <v>Osnovna glazbena škola pri Osnovnoj školi Biograd</v>
          </cell>
        </row>
        <row r="274">
          <cell r="A274">
            <v>2956</v>
          </cell>
          <cell r="B274" t="str">
            <v>Osnovna glazbena škola pri Osnovnoj školi Blato</v>
          </cell>
        </row>
        <row r="275">
          <cell r="A275">
            <v>2945</v>
          </cell>
          <cell r="B275" t="str">
            <v>Osnovna glazbena škola pri Osnovnoj školi Dr. Jure Turića</v>
          </cell>
        </row>
        <row r="276">
          <cell r="A276">
            <v>1587</v>
          </cell>
          <cell r="B276" t="str">
            <v>Osnovna glazbena škola pri Osnovnoj školi Dragutina Tadijanovića</v>
          </cell>
        </row>
        <row r="277">
          <cell r="A277">
            <v>1338</v>
          </cell>
          <cell r="B277" t="str">
            <v>Osnovna glazbena škola pri Osnovnoj školi Ivan Goran Kovačić</v>
          </cell>
        </row>
        <row r="278">
          <cell r="A278">
            <v>862</v>
          </cell>
          <cell r="B278" t="str">
            <v>Osnovna glazbena škola pri Osnovnoj školi Ivana Mažuranića</v>
          </cell>
        </row>
        <row r="279">
          <cell r="A279">
            <v>3289</v>
          </cell>
          <cell r="B279" t="str">
            <v>Osnovna glazbena škola pri osnovnoj školi Ivane Brlić - Mažuranić</v>
          </cell>
        </row>
        <row r="280">
          <cell r="A280">
            <v>3149</v>
          </cell>
          <cell r="B280" t="str">
            <v>Osnovna glazbena škola pri Osnovnoj školi Ksavera Šandora Gjalskog</v>
          </cell>
        </row>
        <row r="281">
          <cell r="A281">
            <v>3129</v>
          </cell>
          <cell r="B281" t="str">
            <v>Osnovna glazbena škola pri Osnovnoj školi Marija Bistrica</v>
          </cell>
        </row>
        <row r="282">
          <cell r="A282">
            <v>1390</v>
          </cell>
          <cell r="B282" t="str">
            <v>Osnovna glazbena škola pri Osnovnoj školi Matije Petra Katančića</v>
          </cell>
        </row>
        <row r="283">
          <cell r="A283">
            <v>2115</v>
          </cell>
          <cell r="B283" t="str">
            <v>Osnovna glazbena škola pri Osnovnoj školi Opuzen</v>
          </cell>
        </row>
        <row r="284">
          <cell r="A284">
            <v>3301</v>
          </cell>
          <cell r="B284" t="str">
            <v>Osnovna glazbena škola pri Osnovnoj školi Orebić</v>
          </cell>
        </row>
        <row r="285">
          <cell r="A285">
            <v>3300</v>
          </cell>
          <cell r="B285" t="str">
            <v>Osnovna glazbena škola pri Osnovnoj školi Petra Kanavelića</v>
          </cell>
        </row>
        <row r="286">
          <cell r="A286">
            <v>2966</v>
          </cell>
          <cell r="B286" t="str">
            <v>Osnovna glazbena škola pri Osnovnoj školi Rivarela</v>
          </cell>
        </row>
        <row r="287">
          <cell r="A287">
            <v>1987</v>
          </cell>
          <cell r="B287" t="str">
            <v>Osnovna glazbena škola pri Osnovnoj školi Vladimira Nazora</v>
          </cell>
        </row>
        <row r="288">
          <cell r="A288">
            <v>1098</v>
          </cell>
          <cell r="B288" t="str">
            <v>Osnovna glazbena škola pučko otvoreno učilište Matija Antun Relković</v>
          </cell>
        </row>
        <row r="289">
          <cell r="A289">
            <v>4032</v>
          </cell>
          <cell r="B289" t="str">
            <v>Osnovna glazbena škola Rab</v>
          </cell>
        </row>
        <row r="290">
          <cell r="A290">
            <v>2335</v>
          </cell>
          <cell r="B290" t="str">
            <v>Osnovna glazbena škola Rudolfa Matza</v>
          </cell>
        </row>
        <row r="291">
          <cell r="A291">
            <v>1601</v>
          </cell>
          <cell r="B291" t="str">
            <v>Osnovna glazbena škola Srećko Albini - Županja</v>
          </cell>
        </row>
        <row r="292">
          <cell r="A292">
            <v>2967</v>
          </cell>
          <cell r="B292" t="str">
            <v>Osnovna glazbena škola Sv. Benedikta</v>
          </cell>
        </row>
        <row r="293">
          <cell r="A293">
            <v>2032</v>
          </cell>
          <cell r="B293" t="str">
            <v>Osnovna glazbena škola Umag, Scuola elementare di musica Umago</v>
          </cell>
        </row>
        <row r="294">
          <cell r="A294">
            <v>2954</v>
          </cell>
          <cell r="B294" t="str">
            <v>Osnovna glazbena škola Vela Luka pri Osnovnoj školi - Vela Luka</v>
          </cell>
        </row>
        <row r="295">
          <cell r="A295">
            <v>908</v>
          </cell>
          <cell r="B295" t="str">
            <v>Osnovna glazbena škola Vjenceslava Novaka - Senj</v>
          </cell>
        </row>
        <row r="296">
          <cell r="A296">
            <v>2329</v>
          </cell>
          <cell r="B296" t="str">
            <v>Osnovna glazbena škola Zlatka Grgoševića</v>
          </cell>
        </row>
        <row r="297">
          <cell r="A297">
            <v>2347</v>
          </cell>
          <cell r="B297" t="str">
            <v>Osnovna Montessori Škola Barunice Dedee Vranyczany</v>
          </cell>
        </row>
        <row r="298">
          <cell r="A298">
            <v>806</v>
          </cell>
          <cell r="B298" t="str">
            <v>Osnovna waldorfska škola - Rijeka</v>
          </cell>
        </row>
        <row r="299">
          <cell r="A299">
            <v>4003</v>
          </cell>
          <cell r="B299" t="str">
            <v>Osnovna škola "Meterize"</v>
          </cell>
        </row>
        <row r="300">
          <cell r="A300">
            <v>4019</v>
          </cell>
          <cell r="B300" t="str">
            <v>Osnovna škola Dugo Selo</v>
          </cell>
        </row>
        <row r="301">
          <cell r="A301">
            <v>1967</v>
          </cell>
          <cell r="B301" t="str">
            <v>Osnovna škola Giuseppina Martinuzzi - Pula</v>
          </cell>
        </row>
        <row r="302">
          <cell r="A302">
            <v>1820</v>
          </cell>
          <cell r="B302" t="str">
            <v>Osnovna škola Josipa Jovića</v>
          </cell>
        </row>
        <row r="303">
          <cell r="A303">
            <v>193</v>
          </cell>
          <cell r="B303" t="str">
            <v>Osnovna škola pri Specijalnoj bolnici za rehabilitaciju Krapinske Toplice</v>
          </cell>
        </row>
        <row r="304">
          <cell r="A304">
            <v>1953</v>
          </cell>
          <cell r="B304" t="str">
            <v>Osnovna škola Vladimira Nazora Pazin, Glazbeni odjel Pazin</v>
          </cell>
        </row>
        <row r="305">
          <cell r="A305">
            <v>2328</v>
          </cell>
          <cell r="B305" t="str">
            <v>Osnovna škola za balet i ritmiku - Zagreb</v>
          </cell>
        </row>
        <row r="306">
          <cell r="A306">
            <v>2944</v>
          </cell>
          <cell r="B306" t="str">
            <v>Osnovna škola za balet i suvremeni ples pri Osnovnoj školi Vežica</v>
          </cell>
        </row>
        <row r="307">
          <cell r="A307">
            <v>1695</v>
          </cell>
          <cell r="B307" t="str">
            <v>OŠ 1. listopada 1942.</v>
          </cell>
        </row>
        <row r="308">
          <cell r="A308">
            <v>275</v>
          </cell>
          <cell r="B308" t="str">
            <v>OŠ 22. lipnja</v>
          </cell>
        </row>
        <row r="309">
          <cell r="A309">
            <v>929</v>
          </cell>
          <cell r="B309" t="str">
            <v>OŠ A. G. Matoša - Novalja</v>
          </cell>
        </row>
        <row r="310">
          <cell r="A310">
            <v>2270</v>
          </cell>
          <cell r="B310" t="str">
            <v>OŠ Alojzija Stepinca</v>
          </cell>
        </row>
        <row r="311">
          <cell r="A311">
            <v>496</v>
          </cell>
          <cell r="B311" t="str">
            <v>OŠ Andrije Kačića Miošića</v>
          </cell>
        </row>
        <row r="312">
          <cell r="A312">
            <v>574</v>
          </cell>
          <cell r="B312" t="str">
            <v>OŠ Andrije Palmovića</v>
          </cell>
        </row>
        <row r="313">
          <cell r="A313">
            <v>1626</v>
          </cell>
          <cell r="B313" t="str">
            <v>OŠ Ane Katarine Zrinski</v>
          </cell>
        </row>
        <row r="314">
          <cell r="A314">
            <v>1840</v>
          </cell>
          <cell r="B314" t="str">
            <v>OŠ Ante Anđelinović</v>
          </cell>
        </row>
        <row r="315">
          <cell r="A315">
            <v>2068</v>
          </cell>
          <cell r="B315" t="str">
            <v xml:space="preserve">OŠ Ante Curać-Pinjac </v>
          </cell>
        </row>
        <row r="316">
          <cell r="A316">
            <v>2885</v>
          </cell>
          <cell r="B316" t="str">
            <v>OŠ Ante Kovačića - Marija Gorica</v>
          </cell>
        </row>
        <row r="317">
          <cell r="A317">
            <v>2247</v>
          </cell>
          <cell r="B317" t="str">
            <v>OŠ Ante Kovačića - Zagreb</v>
          </cell>
        </row>
        <row r="318">
          <cell r="A318">
            <v>220</v>
          </cell>
          <cell r="B318" t="str">
            <v>OŠ Ante Kovačića - Zlatar</v>
          </cell>
        </row>
        <row r="319">
          <cell r="A319">
            <v>1868</v>
          </cell>
          <cell r="B319" t="str">
            <v>OŠ Ante Starčevića - Dicmo</v>
          </cell>
        </row>
        <row r="320">
          <cell r="A320">
            <v>498</v>
          </cell>
          <cell r="B320" t="str">
            <v>OŠ Ante Starčevića - Lepoglava</v>
          </cell>
        </row>
        <row r="321">
          <cell r="A321">
            <v>1194</v>
          </cell>
          <cell r="B321" t="str">
            <v>OŠ Ante Starčevića - Rešetari</v>
          </cell>
        </row>
        <row r="322">
          <cell r="A322">
            <v>1512</v>
          </cell>
          <cell r="B322" t="str">
            <v>OŠ Ante Starčevića - Viljevo</v>
          </cell>
        </row>
        <row r="323">
          <cell r="A323">
            <v>1631</v>
          </cell>
          <cell r="B323" t="str">
            <v>OŠ Antun Gustav Matoš - Tovarnik</v>
          </cell>
        </row>
        <row r="324">
          <cell r="A324">
            <v>1582</v>
          </cell>
          <cell r="B324" t="str">
            <v>OŠ Antun Gustav Matoš - Vinkovci</v>
          </cell>
        </row>
        <row r="325">
          <cell r="A325">
            <v>1614</v>
          </cell>
          <cell r="B325" t="str">
            <v>OŠ Antun i Stjepan Radić</v>
          </cell>
        </row>
        <row r="326">
          <cell r="A326">
            <v>398</v>
          </cell>
          <cell r="B326" t="str">
            <v xml:space="preserve">OŠ Antun Klasnic - Lasinja </v>
          </cell>
        </row>
        <row r="327">
          <cell r="A327">
            <v>1124</v>
          </cell>
          <cell r="B327" t="str">
            <v>OŠ Antun Matija Reljković</v>
          </cell>
        </row>
        <row r="328">
          <cell r="A328">
            <v>1180</v>
          </cell>
          <cell r="B328" t="str">
            <v>OŠ Antun Mihanović - Nova Kapela - Batrina</v>
          </cell>
        </row>
        <row r="329">
          <cell r="A329">
            <v>1101</v>
          </cell>
          <cell r="B329" t="str">
            <v>OŠ Antun Mihanović - Slavonski Brod</v>
          </cell>
        </row>
        <row r="330">
          <cell r="A330">
            <v>524</v>
          </cell>
          <cell r="B330" t="str">
            <v>OŠ Antun Nemčić Gostovinski</v>
          </cell>
        </row>
        <row r="331">
          <cell r="A331">
            <v>76</v>
          </cell>
          <cell r="B331" t="str">
            <v>OŠ Antuna Augustinčića</v>
          </cell>
        </row>
        <row r="332">
          <cell r="A332">
            <v>1597</v>
          </cell>
          <cell r="B332" t="str">
            <v>OŠ Antuna Bauera</v>
          </cell>
        </row>
        <row r="333">
          <cell r="A333">
            <v>2219</v>
          </cell>
          <cell r="B333" t="str">
            <v>OŠ Antuna Branka Šimića</v>
          </cell>
        </row>
        <row r="334">
          <cell r="A334">
            <v>2222</v>
          </cell>
          <cell r="B334" t="str">
            <v>OŠ Antuna Gustava Matoša - Zagreb</v>
          </cell>
        </row>
        <row r="335">
          <cell r="A335">
            <v>970</v>
          </cell>
          <cell r="B335" t="str">
            <v>OŠ Antuna Gustava Matoša - Čačinci</v>
          </cell>
        </row>
        <row r="336">
          <cell r="A336">
            <v>506</v>
          </cell>
          <cell r="B336" t="str">
            <v>OŠ Antuna i Ivana Kukuljevića</v>
          </cell>
        </row>
        <row r="337">
          <cell r="A337">
            <v>1033</v>
          </cell>
          <cell r="B337" t="str">
            <v>OŠ Antuna Kanižlića</v>
          </cell>
        </row>
        <row r="338">
          <cell r="A338">
            <v>2055</v>
          </cell>
          <cell r="B338" t="str">
            <v>OŠ Antuna Masle - Orašac</v>
          </cell>
        </row>
        <row r="339">
          <cell r="A339">
            <v>141</v>
          </cell>
          <cell r="B339" t="str">
            <v>OŠ Antuna Mihanovića - Klanjec</v>
          </cell>
        </row>
        <row r="340">
          <cell r="A340">
            <v>1364</v>
          </cell>
          <cell r="B340" t="str">
            <v>OŠ Antuna Mihanovića - Osijek</v>
          </cell>
        </row>
        <row r="341">
          <cell r="A341">
            <v>207</v>
          </cell>
          <cell r="B341" t="str">
            <v>OŠ Antuna Mihanovića - Petrovsko</v>
          </cell>
        </row>
        <row r="342">
          <cell r="A342">
            <v>2208</v>
          </cell>
          <cell r="B342" t="str">
            <v>OŠ Antuna Mihanovića - Zagreb</v>
          </cell>
        </row>
        <row r="343">
          <cell r="A343">
            <v>1517</v>
          </cell>
          <cell r="B343" t="str">
            <v>OŠ Antuna Mihanovića Petropoljskog</v>
          </cell>
        </row>
        <row r="344">
          <cell r="A344">
            <v>1510</v>
          </cell>
          <cell r="B344" t="str">
            <v>OŠ Antunovac</v>
          </cell>
        </row>
        <row r="345">
          <cell r="A345">
            <v>923</v>
          </cell>
          <cell r="B345" t="str">
            <v>OŠ Anž Frankopan - Kosinj</v>
          </cell>
        </row>
        <row r="346">
          <cell r="A346">
            <v>1625</v>
          </cell>
          <cell r="B346" t="str">
            <v>OŠ August Cesarec - Ivankovo</v>
          </cell>
        </row>
        <row r="347">
          <cell r="A347">
            <v>1005</v>
          </cell>
          <cell r="B347" t="str">
            <v>OŠ August Cesarec - Špišić Bukovica</v>
          </cell>
        </row>
        <row r="348">
          <cell r="A348">
            <v>1330</v>
          </cell>
          <cell r="B348" t="str">
            <v>OŠ August Harambašić</v>
          </cell>
        </row>
        <row r="349">
          <cell r="A349">
            <v>1379</v>
          </cell>
          <cell r="B349" t="str">
            <v>OŠ August Šenoa - Osijek</v>
          </cell>
        </row>
        <row r="350">
          <cell r="A350">
            <v>143</v>
          </cell>
          <cell r="B350" t="str">
            <v>OŠ Augusta Cesarca - Krapina</v>
          </cell>
        </row>
        <row r="351">
          <cell r="A351">
            <v>2237</v>
          </cell>
          <cell r="B351" t="str">
            <v>OŠ Augusta Cesarca - Zagreb</v>
          </cell>
        </row>
        <row r="352">
          <cell r="A352">
            <v>2223</v>
          </cell>
          <cell r="B352" t="str">
            <v>OŠ Augusta Harambašića</v>
          </cell>
        </row>
        <row r="353">
          <cell r="A353">
            <v>1135</v>
          </cell>
          <cell r="B353" t="str">
            <v>OŠ Augusta Šenoe - Gundinci</v>
          </cell>
        </row>
        <row r="354">
          <cell r="A354">
            <v>2255</v>
          </cell>
          <cell r="B354" t="str">
            <v>OŠ Augusta Šenoe - Zagreb</v>
          </cell>
        </row>
        <row r="355">
          <cell r="A355">
            <v>816</v>
          </cell>
          <cell r="B355" t="str">
            <v>OŠ Bakar</v>
          </cell>
        </row>
        <row r="356">
          <cell r="A356">
            <v>2250</v>
          </cell>
          <cell r="B356" t="str">
            <v>OŠ Bana Josipa Jelačića</v>
          </cell>
        </row>
        <row r="357">
          <cell r="A357">
            <v>347</v>
          </cell>
          <cell r="B357" t="str">
            <v>OŠ Banija</v>
          </cell>
        </row>
        <row r="358">
          <cell r="A358">
            <v>239</v>
          </cell>
          <cell r="B358" t="str">
            <v>OŠ Banova Jaruga</v>
          </cell>
        </row>
        <row r="359">
          <cell r="A359">
            <v>399</v>
          </cell>
          <cell r="B359" t="str">
            <v>OŠ Barilović</v>
          </cell>
        </row>
        <row r="360">
          <cell r="A360">
            <v>1853</v>
          </cell>
          <cell r="B360" t="str">
            <v>OŠ Bariše Granića Meštra</v>
          </cell>
        </row>
        <row r="361">
          <cell r="A361">
            <v>1576</v>
          </cell>
          <cell r="B361" t="str">
            <v>OŠ Bartola Kašića - Vinkovci</v>
          </cell>
        </row>
        <row r="362">
          <cell r="A362">
            <v>2907</v>
          </cell>
          <cell r="B362" t="str">
            <v>OŠ Bartola Kašića - Zagreb</v>
          </cell>
        </row>
        <row r="363">
          <cell r="A363">
            <v>1240</v>
          </cell>
          <cell r="B363" t="str">
            <v>OŠ Bartula Kašića - Zadar</v>
          </cell>
        </row>
        <row r="364">
          <cell r="A364">
            <v>160</v>
          </cell>
          <cell r="B364" t="str">
            <v>OŠ Bedekovčina</v>
          </cell>
        </row>
        <row r="365">
          <cell r="A365">
            <v>2887</v>
          </cell>
          <cell r="B365" t="str">
            <v>OŠ Bedenica</v>
          </cell>
        </row>
        <row r="366">
          <cell r="A366">
            <v>2847</v>
          </cell>
          <cell r="B366" t="str">
            <v>OŠ Belec</v>
          </cell>
        </row>
        <row r="367">
          <cell r="A367">
            <v>482</v>
          </cell>
          <cell r="B367" t="str">
            <v>OŠ Beletinec</v>
          </cell>
        </row>
        <row r="368">
          <cell r="A368">
            <v>2144</v>
          </cell>
          <cell r="B368" t="str">
            <v>OŠ Belica</v>
          </cell>
        </row>
        <row r="369">
          <cell r="A369">
            <v>769</v>
          </cell>
          <cell r="B369" t="str">
            <v xml:space="preserve">OŠ Belvedere </v>
          </cell>
        </row>
        <row r="370">
          <cell r="A370">
            <v>1207</v>
          </cell>
          <cell r="B370" t="str">
            <v>OŠ Benkovac</v>
          </cell>
        </row>
        <row r="371">
          <cell r="A371">
            <v>718</v>
          </cell>
          <cell r="B371" t="str">
            <v>OŠ Berek</v>
          </cell>
        </row>
        <row r="372">
          <cell r="A372">
            <v>1742</v>
          </cell>
          <cell r="B372" t="str">
            <v>OŠ Bijaći</v>
          </cell>
        </row>
        <row r="373">
          <cell r="A373">
            <v>1509</v>
          </cell>
          <cell r="B373" t="str">
            <v>OŠ Bijelo Brdo</v>
          </cell>
        </row>
        <row r="374">
          <cell r="A374">
            <v>1426</v>
          </cell>
          <cell r="B374" t="str">
            <v>OŠ Bilje</v>
          </cell>
        </row>
        <row r="375">
          <cell r="A375">
            <v>1210</v>
          </cell>
          <cell r="B375" t="str">
            <v>OŠ Biograd</v>
          </cell>
        </row>
        <row r="376">
          <cell r="A376">
            <v>514</v>
          </cell>
          <cell r="B376" t="str">
            <v>OŠ Bisag</v>
          </cell>
        </row>
        <row r="377">
          <cell r="A377">
            <v>80</v>
          </cell>
          <cell r="B377" t="str">
            <v>OŠ Bistra</v>
          </cell>
        </row>
        <row r="378">
          <cell r="A378">
            <v>1608</v>
          </cell>
          <cell r="B378" t="str">
            <v>OŠ Blage Zadre</v>
          </cell>
        </row>
        <row r="379">
          <cell r="A379">
            <v>1764</v>
          </cell>
          <cell r="B379" t="str">
            <v>OŠ Blatine-Škrape</v>
          </cell>
        </row>
        <row r="380">
          <cell r="A380">
            <v>2111</v>
          </cell>
          <cell r="B380" t="str">
            <v>OŠ Blato</v>
          </cell>
        </row>
        <row r="381">
          <cell r="A381">
            <v>571</v>
          </cell>
          <cell r="B381" t="str">
            <v>OŠ Blaž Mađer - Novigrad Podravski</v>
          </cell>
        </row>
        <row r="382">
          <cell r="A382">
            <v>1119</v>
          </cell>
          <cell r="B382" t="str">
            <v>OŠ Blaž Tadijanović</v>
          </cell>
        </row>
        <row r="383">
          <cell r="A383">
            <v>1666</v>
          </cell>
          <cell r="B383" t="str">
            <v>OŠ Bobota</v>
          </cell>
        </row>
        <row r="384">
          <cell r="A384">
            <v>1107</v>
          </cell>
          <cell r="B384" t="str">
            <v>OŠ Bogoslav Šulek</v>
          </cell>
        </row>
        <row r="385">
          <cell r="A385">
            <v>17</v>
          </cell>
          <cell r="B385" t="str">
            <v>OŠ Bogumila Tonija</v>
          </cell>
        </row>
        <row r="386">
          <cell r="A386">
            <v>1790</v>
          </cell>
          <cell r="B386" t="str">
            <v>OŠ Bol - Bol</v>
          </cell>
        </row>
        <row r="387">
          <cell r="A387">
            <v>1755</v>
          </cell>
          <cell r="B387" t="str">
            <v>OŠ Bol - Split</v>
          </cell>
        </row>
        <row r="388">
          <cell r="A388">
            <v>2882</v>
          </cell>
          <cell r="B388" t="str">
            <v>OŠ Borovje</v>
          </cell>
        </row>
        <row r="389">
          <cell r="A389">
            <v>1610</v>
          </cell>
          <cell r="B389" t="str">
            <v>OŠ Borovo</v>
          </cell>
        </row>
        <row r="390">
          <cell r="A390">
            <v>772</v>
          </cell>
          <cell r="B390" t="str">
            <v>OŠ Brajda</v>
          </cell>
        </row>
        <row r="391">
          <cell r="A391">
            <v>1440</v>
          </cell>
          <cell r="B391" t="str">
            <v>OŠ Bratoljuba Klaića</v>
          </cell>
        </row>
        <row r="392">
          <cell r="A392">
            <v>278</v>
          </cell>
          <cell r="B392" t="str">
            <v>OŠ Braća Bobetko - Sisak</v>
          </cell>
        </row>
        <row r="393">
          <cell r="A393">
            <v>2070</v>
          </cell>
          <cell r="B393" t="str">
            <v>OŠ Braća Glumac</v>
          </cell>
        </row>
        <row r="394">
          <cell r="A394">
            <v>527</v>
          </cell>
          <cell r="B394" t="str">
            <v>OŠ Braća Radić - Koprivnica</v>
          </cell>
        </row>
        <row r="395">
          <cell r="A395">
            <v>313</v>
          </cell>
          <cell r="B395" t="str">
            <v xml:space="preserve">OŠ Braća Radić - Martinska Ves </v>
          </cell>
        </row>
        <row r="396">
          <cell r="A396">
            <v>1265</v>
          </cell>
          <cell r="B396" t="str">
            <v>OŠ Braća Ribar - Posedarje</v>
          </cell>
        </row>
        <row r="397">
          <cell r="A397">
            <v>280</v>
          </cell>
          <cell r="B397" t="str">
            <v>OŠ Braća Ribar - Sisak</v>
          </cell>
        </row>
        <row r="398">
          <cell r="A398">
            <v>367</v>
          </cell>
          <cell r="B398" t="str">
            <v>OŠ Braća Seljan</v>
          </cell>
        </row>
        <row r="399">
          <cell r="A399">
            <v>1023</v>
          </cell>
          <cell r="B399" t="str">
            <v>OŠ Braće Radić - Pakrac</v>
          </cell>
        </row>
        <row r="400">
          <cell r="A400">
            <v>1273</v>
          </cell>
          <cell r="B400" t="str">
            <v>OŠ Braće Radić - Pridraga</v>
          </cell>
        </row>
        <row r="401">
          <cell r="A401">
            <v>2283</v>
          </cell>
          <cell r="B401" t="str">
            <v>OŠ Braće Radić - Zagreb</v>
          </cell>
        </row>
        <row r="402">
          <cell r="A402">
            <v>1801</v>
          </cell>
          <cell r="B402" t="str">
            <v>OŠ Braće Radića - Bračević</v>
          </cell>
        </row>
        <row r="403">
          <cell r="A403">
            <v>134</v>
          </cell>
          <cell r="B403" t="str">
            <v>OŠ Braće Radića - Kloštar Ivanić</v>
          </cell>
        </row>
        <row r="404">
          <cell r="A404">
            <v>1761</v>
          </cell>
          <cell r="B404" t="str">
            <v>OŠ Brda</v>
          </cell>
        </row>
        <row r="405">
          <cell r="A405">
            <v>2344</v>
          </cell>
          <cell r="B405" t="str">
            <v>OŠ Brestje</v>
          </cell>
        </row>
        <row r="406">
          <cell r="A406">
            <v>511</v>
          </cell>
          <cell r="B406" t="str">
            <v>OŠ Breznički Hum</v>
          </cell>
        </row>
        <row r="407">
          <cell r="A407">
            <v>2284</v>
          </cell>
          <cell r="B407" t="str">
            <v>OŠ Brezovica</v>
          </cell>
        </row>
        <row r="408">
          <cell r="A408">
            <v>871</v>
          </cell>
          <cell r="B408" t="str">
            <v>OŠ Brod Moravice</v>
          </cell>
        </row>
        <row r="409">
          <cell r="A409">
            <v>1556</v>
          </cell>
          <cell r="B409" t="str">
            <v>OŠ Brodarica</v>
          </cell>
        </row>
        <row r="410">
          <cell r="A410">
            <v>3172</v>
          </cell>
          <cell r="B410" t="str">
            <v>OŠ Bršadin</v>
          </cell>
        </row>
        <row r="411">
          <cell r="A411">
            <v>291</v>
          </cell>
          <cell r="B411" t="str">
            <v>OŠ Budaševo-Topolovac-Gušće</v>
          </cell>
        </row>
        <row r="412">
          <cell r="A412">
            <v>1335</v>
          </cell>
          <cell r="B412" t="str">
            <v>OŠ Budrovci</v>
          </cell>
        </row>
        <row r="413">
          <cell r="A413">
            <v>1918</v>
          </cell>
          <cell r="B413" t="str">
            <v>OŠ Buie</v>
          </cell>
        </row>
        <row r="414">
          <cell r="A414">
            <v>2230</v>
          </cell>
          <cell r="B414" t="str">
            <v>OŠ Bukovac</v>
          </cell>
        </row>
        <row r="415">
          <cell r="A415">
            <v>2083</v>
          </cell>
          <cell r="B415" t="str">
            <v>OŠ Cavtat</v>
          </cell>
        </row>
        <row r="416">
          <cell r="A416">
            <v>1966</v>
          </cell>
          <cell r="B416" t="str">
            <v>OŠ Centar - Pula</v>
          </cell>
        </row>
        <row r="417">
          <cell r="A417">
            <v>773</v>
          </cell>
          <cell r="B417" t="str">
            <v>OŠ Centar - Rijeka</v>
          </cell>
        </row>
        <row r="418">
          <cell r="A418">
            <v>470</v>
          </cell>
          <cell r="B418" t="str">
            <v>OŠ Cestica</v>
          </cell>
        </row>
        <row r="419">
          <cell r="A419">
            <v>405</v>
          </cell>
          <cell r="B419" t="str">
            <v>OŠ Cetingrad</v>
          </cell>
        </row>
        <row r="420">
          <cell r="A420">
            <v>2272</v>
          </cell>
          <cell r="B420" t="str">
            <v>OŠ Cvjetno naselje</v>
          </cell>
        </row>
        <row r="421">
          <cell r="A421">
            <v>1505</v>
          </cell>
          <cell r="B421" t="str">
            <v>OŠ Dalj</v>
          </cell>
        </row>
        <row r="422">
          <cell r="A422">
            <v>1434</v>
          </cell>
          <cell r="B422" t="str">
            <v>OŠ Darda</v>
          </cell>
        </row>
        <row r="423">
          <cell r="A423">
            <v>1619</v>
          </cell>
          <cell r="B423" t="str">
            <v>OŠ Davorin Trstenjak - Posavski Podgajci</v>
          </cell>
        </row>
        <row r="424">
          <cell r="A424">
            <v>986</v>
          </cell>
          <cell r="B424" t="str">
            <v>OŠ Davorin Trstenjak - Čađavica</v>
          </cell>
        </row>
        <row r="425">
          <cell r="A425">
            <v>236</v>
          </cell>
          <cell r="B425" t="str">
            <v>OŠ Davorina Trstenjaka - Hrvatska Kostajnica</v>
          </cell>
        </row>
        <row r="426">
          <cell r="A426">
            <v>2279</v>
          </cell>
          <cell r="B426" t="str">
            <v>OŠ Davorina Trstenjaka - Zagreb</v>
          </cell>
        </row>
        <row r="427">
          <cell r="A427">
            <v>695</v>
          </cell>
          <cell r="B427" t="str">
            <v>OŠ Dežanovac</v>
          </cell>
        </row>
        <row r="428">
          <cell r="A428">
            <v>1808</v>
          </cell>
          <cell r="B428" t="str">
            <v>OŠ Dinka Šimunovića</v>
          </cell>
        </row>
        <row r="429">
          <cell r="A429">
            <v>2009</v>
          </cell>
          <cell r="B429" t="str">
            <v>OŠ Divšići</v>
          </cell>
        </row>
        <row r="430">
          <cell r="A430">
            <v>1754</v>
          </cell>
          <cell r="B430" t="str">
            <v>OŠ Dobri</v>
          </cell>
        </row>
        <row r="431">
          <cell r="A431">
            <v>1378</v>
          </cell>
          <cell r="B431" t="str">
            <v>OŠ Dobriša Cesarić - Osijek</v>
          </cell>
        </row>
        <row r="432">
          <cell r="A432">
            <v>1029</v>
          </cell>
          <cell r="B432" t="str">
            <v>OŠ Dobriša Cesarić - Požega</v>
          </cell>
        </row>
        <row r="433">
          <cell r="A433">
            <v>2238</v>
          </cell>
          <cell r="B433" t="str">
            <v>OŠ Dobriše Cesarića - Zagreb</v>
          </cell>
        </row>
        <row r="434">
          <cell r="A434">
            <v>777</v>
          </cell>
          <cell r="B434" t="str">
            <v>OŠ Dolac - Rijeka</v>
          </cell>
        </row>
        <row r="435">
          <cell r="A435">
            <v>2181</v>
          </cell>
          <cell r="B435" t="str">
            <v>OŠ Domašinec</v>
          </cell>
        </row>
        <row r="436">
          <cell r="A436">
            <v>1530</v>
          </cell>
          <cell r="B436" t="str">
            <v>OŠ Domovinske zahvalnosti</v>
          </cell>
        </row>
        <row r="437">
          <cell r="A437">
            <v>1745</v>
          </cell>
          <cell r="B437" t="str">
            <v>OŠ Don Lovre Katića</v>
          </cell>
        </row>
        <row r="438">
          <cell r="A438">
            <v>2075</v>
          </cell>
          <cell r="B438" t="str">
            <v>OŠ Don Mihovila Pavlinovića - Metković</v>
          </cell>
        </row>
        <row r="439">
          <cell r="A439">
            <v>1843</v>
          </cell>
          <cell r="B439" t="str">
            <v>OŠ Don Mihovila Pavlinovića - Podgora</v>
          </cell>
        </row>
        <row r="440">
          <cell r="A440">
            <v>2146</v>
          </cell>
          <cell r="B440" t="str">
            <v>OŠ Donja Dubrava</v>
          </cell>
        </row>
        <row r="441">
          <cell r="A441">
            <v>137</v>
          </cell>
          <cell r="B441" t="str">
            <v>OŠ Donja Stubica</v>
          </cell>
        </row>
        <row r="442">
          <cell r="A442">
            <v>2170</v>
          </cell>
          <cell r="B442" t="str">
            <v>OŠ Donji Kraljevec</v>
          </cell>
        </row>
        <row r="443">
          <cell r="A443">
            <v>872</v>
          </cell>
          <cell r="B443" t="str">
            <v>OŠ Donji Lapac</v>
          </cell>
        </row>
        <row r="444">
          <cell r="A444">
            <v>1351</v>
          </cell>
          <cell r="B444" t="str">
            <v>OŠ Dore Pejačević - Našice</v>
          </cell>
        </row>
        <row r="445">
          <cell r="A445">
            <v>2011</v>
          </cell>
          <cell r="B445" t="str">
            <v>OŠ Dr Mate Demarina</v>
          </cell>
        </row>
        <row r="446">
          <cell r="A446">
            <v>851</v>
          </cell>
          <cell r="B446" t="str">
            <v>OŠ Dr. Andrija Mohorovičić</v>
          </cell>
        </row>
        <row r="447">
          <cell r="A447">
            <v>918</v>
          </cell>
          <cell r="B447" t="str">
            <v>OŠ Dr. Ante Starčević Pazarište - Klanac</v>
          </cell>
        </row>
        <row r="448">
          <cell r="A448">
            <v>2211</v>
          </cell>
          <cell r="B448" t="str">
            <v>OŠ Dr. Ante Starčevića - Zagreb</v>
          </cell>
        </row>
        <row r="449">
          <cell r="A449">
            <v>867</v>
          </cell>
          <cell r="B449" t="str">
            <v>OŠ Dr. Branimira Markovića</v>
          </cell>
        </row>
        <row r="450">
          <cell r="A450">
            <v>1883</v>
          </cell>
          <cell r="B450" t="str">
            <v>OŠ Dr. fra Karlo Balić</v>
          </cell>
        </row>
        <row r="451">
          <cell r="A451">
            <v>1851</v>
          </cell>
          <cell r="B451" t="str">
            <v>OŠ Dr. Franje Tuđmana - Brela</v>
          </cell>
        </row>
        <row r="452">
          <cell r="A452">
            <v>1532</v>
          </cell>
          <cell r="B452" t="str">
            <v>OŠ Dr. Franje Tuđmana - Knin</v>
          </cell>
        </row>
        <row r="453">
          <cell r="A453">
            <v>941</v>
          </cell>
          <cell r="B453" t="str">
            <v>OŠ Dr. Franje Tuđmana - Korenica</v>
          </cell>
        </row>
        <row r="454">
          <cell r="A454">
            <v>886</v>
          </cell>
          <cell r="B454" t="str">
            <v>OŠ Dr. Franje Tuđmana - Lički Osik</v>
          </cell>
        </row>
        <row r="455">
          <cell r="A455">
            <v>1328</v>
          </cell>
          <cell r="B455" t="str">
            <v>OŠ Dr. Franjo Tuđman - Beli Manastir</v>
          </cell>
        </row>
        <row r="456">
          <cell r="A456">
            <v>1622</v>
          </cell>
          <cell r="B456" t="str">
            <v>OŠ Dr. Franjo Tuđman - Šarengrad</v>
          </cell>
        </row>
        <row r="457">
          <cell r="A457">
            <v>2235</v>
          </cell>
          <cell r="B457" t="str">
            <v>OŠ Dr. Ivan Merz</v>
          </cell>
        </row>
        <row r="458">
          <cell r="A458">
            <v>2162</v>
          </cell>
          <cell r="B458" t="str">
            <v>OŠ Dr. Ivana Novaka Macinec</v>
          </cell>
        </row>
        <row r="459">
          <cell r="A459">
            <v>863</v>
          </cell>
          <cell r="B459" t="str">
            <v>OŠ Dr. Josipa Pančića Bribir</v>
          </cell>
        </row>
        <row r="460">
          <cell r="A460">
            <v>879</v>
          </cell>
          <cell r="B460" t="str">
            <v>OŠ Dr. Jure Turića</v>
          </cell>
        </row>
        <row r="461">
          <cell r="A461">
            <v>1151</v>
          </cell>
          <cell r="B461" t="str">
            <v>OŠ Dr. Stjepan Ilijašević</v>
          </cell>
        </row>
        <row r="462">
          <cell r="A462">
            <v>2142</v>
          </cell>
          <cell r="B462" t="str">
            <v>OŠ Dr. Vinka Žganca - Vratišanec</v>
          </cell>
        </row>
        <row r="463">
          <cell r="A463">
            <v>2243</v>
          </cell>
          <cell r="B463" t="str">
            <v>OŠ Dr. Vinka Žganca - Zagreb</v>
          </cell>
        </row>
        <row r="464">
          <cell r="A464">
            <v>1179</v>
          </cell>
          <cell r="B464" t="str">
            <v>OŠ Dragalić</v>
          </cell>
        </row>
        <row r="465">
          <cell r="A465">
            <v>407</v>
          </cell>
          <cell r="B465" t="str">
            <v>OŠ Draganići</v>
          </cell>
        </row>
        <row r="466">
          <cell r="A466">
            <v>854</v>
          </cell>
          <cell r="B466" t="str">
            <v>OŠ Drago Gervais</v>
          </cell>
        </row>
        <row r="467">
          <cell r="A467">
            <v>364</v>
          </cell>
          <cell r="B467" t="str">
            <v>OŠ Dragojle Jarnević</v>
          </cell>
        </row>
        <row r="468">
          <cell r="A468">
            <v>83</v>
          </cell>
          <cell r="B468" t="str">
            <v>OŠ Dragutina Domjanića - Sveti Ivan Zelina</v>
          </cell>
        </row>
        <row r="469">
          <cell r="A469">
            <v>2248</v>
          </cell>
          <cell r="B469" t="str">
            <v>OŠ Dragutina Domjanića - Zagreb</v>
          </cell>
        </row>
        <row r="470">
          <cell r="A470">
            <v>2244</v>
          </cell>
          <cell r="B470" t="str">
            <v>OŠ Dragutina Kušlana</v>
          </cell>
        </row>
        <row r="471">
          <cell r="A471">
            <v>1036</v>
          </cell>
          <cell r="B471" t="str">
            <v>OŠ Dragutina Lermana</v>
          </cell>
        </row>
        <row r="472">
          <cell r="A472">
            <v>268</v>
          </cell>
          <cell r="B472" t="str">
            <v>OŠ Dragutina Tadijanovića - Petrinja</v>
          </cell>
        </row>
        <row r="473">
          <cell r="A473">
            <v>1123</v>
          </cell>
          <cell r="B473" t="str">
            <v>OŠ Dragutina Tadijanovića - Slavonski Brod</v>
          </cell>
        </row>
        <row r="474">
          <cell r="A474">
            <v>1586</v>
          </cell>
          <cell r="B474" t="str">
            <v>OŠ Dragutina Tadijanovića - Vukovar</v>
          </cell>
        </row>
        <row r="475">
          <cell r="A475">
            <v>2249</v>
          </cell>
          <cell r="B475" t="str">
            <v>OŠ Dragutina Tadijanovića - Zagreb</v>
          </cell>
        </row>
        <row r="476">
          <cell r="A476">
            <v>2171</v>
          </cell>
          <cell r="B476" t="str">
            <v>OŠ Draškovec</v>
          </cell>
        </row>
        <row r="477">
          <cell r="A477">
            <v>1430</v>
          </cell>
          <cell r="B477" t="str">
            <v>OŠ Draž</v>
          </cell>
        </row>
        <row r="478">
          <cell r="A478">
            <v>1458</v>
          </cell>
          <cell r="B478" t="str">
            <v>OŠ Drenje</v>
          </cell>
        </row>
        <row r="479">
          <cell r="A479">
            <v>354</v>
          </cell>
          <cell r="B479" t="str">
            <v>OŠ Dubovac</v>
          </cell>
        </row>
        <row r="480">
          <cell r="A480">
            <v>126</v>
          </cell>
          <cell r="B480" t="str">
            <v>OŠ Dubrava</v>
          </cell>
        </row>
        <row r="481">
          <cell r="A481">
            <v>1874</v>
          </cell>
          <cell r="B481" t="str">
            <v>OŠ Dugopolje</v>
          </cell>
        </row>
        <row r="482">
          <cell r="A482">
            <v>227</v>
          </cell>
          <cell r="B482" t="str">
            <v>OŠ Dvor</v>
          </cell>
        </row>
        <row r="483">
          <cell r="A483">
            <v>1449</v>
          </cell>
          <cell r="B483" t="str">
            <v>OŠ Ernestinovo</v>
          </cell>
        </row>
        <row r="484">
          <cell r="A484">
            <v>785</v>
          </cell>
          <cell r="B484" t="str">
            <v>OŠ Eugena Kumičića - Rijeka</v>
          </cell>
        </row>
        <row r="485">
          <cell r="A485">
            <v>945</v>
          </cell>
          <cell r="B485" t="str">
            <v>OŠ Eugena Kumičića - Slatina</v>
          </cell>
        </row>
        <row r="486">
          <cell r="A486">
            <v>51</v>
          </cell>
          <cell r="B486" t="str">
            <v>OŠ Eugena Kumičića - Velika Gorica</v>
          </cell>
        </row>
        <row r="487">
          <cell r="A487">
            <v>433</v>
          </cell>
          <cell r="B487" t="str">
            <v>OŠ Eugena Kvaternika - Rakovica</v>
          </cell>
        </row>
        <row r="488">
          <cell r="A488">
            <v>34</v>
          </cell>
          <cell r="B488" t="str">
            <v>OŠ Eugena Kvaternika - Velika Gorica</v>
          </cell>
        </row>
        <row r="489">
          <cell r="A489">
            <v>1533</v>
          </cell>
          <cell r="B489" t="str">
            <v>OŠ Fausta Vrančića</v>
          </cell>
        </row>
        <row r="490">
          <cell r="A490">
            <v>2039</v>
          </cell>
          <cell r="B490" t="str">
            <v>OŠ Fažana</v>
          </cell>
        </row>
        <row r="491">
          <cell r="A491">
            <v>604</v>
          </cell>
          <cell r="B491" t="str">
            <v>OŠ Ferdinandovac</v>
          </cell>
        </row>
        <row r="492">
          <cell r="A492">
            <v>2080</v>
          </cell>
          <cell r="B492" t="str">
            <v>OŠ Fra Ante Gnječa</v>
          </cell>
        </row>
        <row r="493">
          <cell r="A493">
            <v>1604</v>
          </cell>
          <cell r="B493" t="str">
            <v>OŠ Fra Bernardina Tome Leakovića</v>
          </cell>
        </row>
        <row r="494">
          <cell r="A494">
            <v>1065</v>
          </cell>
          <cell r="B494" t="str">
            <v>OŠ Fra Kaje Adžića - Pleternica</v>
          </cell>
        </row>
        <row r="495">
          <cell r="A495">
            <v>1710</v>
          </cell>
          <cell r="B495" t="str">
            <v>OŠ Fra Pavla Vučkovića</v>
          </cell>
        </row>
        <row r="496">
          <cell r="A496">
            <v>797</v>
          </cell>
          <cell r="B496" t="str">
            <v>OŠ Fran Franković</v>
          </cell>
        </row>
        <row r="497">
          <cell r="A497">
            <v>556</v>
          </cell>
          <cell r="B497" t="str">
            <v>OŠ Fran Koncelak Drnje</v>
          </cell>
        </row>
        <row r="498">
          <cell r="A498">
            <v>2304</v>
          </cell>
          <cell r="B498" t="str">
            <v>OŠ Frana Galovića</v>
          </cell>
        </row>
        <row r="499">
          <cell r="A499">
            <v>744</v>
          </cell>
          <cell r="B499" t="str">
            <v>OŠ Frana Krste Frankopana - Brod na Kupi</v>
          </cell>
        </row>
        <row r="500">
          <cell r="A500">
            <v>746</v>
          </cell>
          <cell r="B500" t="str">
            <v>OŠ Frana Krste Frankopana - Krk</v>
          </cell>
        </row>
        <row r="501">
          <cell r="A501">
            <v>1368</v>
          </cell>
          <cell r="B501" t="str">
            <v>OŠ Frana Krste Frankopana - Osijek</v>
          </cell>
        </row>
        <row r="502">
          <cell r="A502">
            <v>2240</v>
          </cell>
          <cell r="B502" t="str">
            <v>OŠ Frana Krste Frankopana - Zagreb</v>
          </cell>
        </row>
        <row r="503">
          <cell r="A503">
            <v>754</v>
          </cell>
          <cell r="B503" t="str">
            <v>OŠ Frane Petrića</v>
          </cell>
        </row>
        <row r="504">
          <cell r="A504">
            <v>194</v>
          </cell>
          <cell r="B504" t="str">
            <v>OŠ Franje Horvata Kiša</v>
          </cell>
        </row>
        <row r="505">
          <cell r="A505">
            <v>1363</v>
          </cell>
          <cell r="B505" t="str">
            <v>OŠ Franje Krežme</v>
          </cell>
        </row>
        <row r="506">
          <cell r="A506">
            <v>490</v>
          </cell>
          <cell r="B506" t="str">
            <v>OŠ Franje Serta Bednja</v>
          </cell>
        </row>
        <row r="507">
          <cell r="A507">
            <v>283</v>
          </cell>
          <cell r="B507" t="str">
            <v>OŠ Galdovo</v>
          </cell>
        </row>
        <row r="508">
          <cell r="A508">
            <v>1258</v>
          </cell>
          <cell r="B508" t="str">
            <v>OŠ Galovac</v>
          </cell>
        </row>
        <row r="509">
          <cell r="A509">
            <v>654</v>
          </cell>
          <cell r="B509" t="str">
            <v>OŠ Garešnica</v>
          </cell>
        </row>
        <row r="510">
          <cell r="A510">
            <v>778</v>
          </cell>
          <cell r="B510" t="str">
            <v>OŠ Gelsi - Rijeka</v>
          </cell>
        </row>
        <row r="511">
          <cell r="A511">
            <v>409</v>
          </cell>
          <cell r="B511" t="str">
            <v>OŠ Generalski Stol</v>
          </cell>
        </row>
        <row r="512">
          <cell r="A512">
            <v>232</v>
          </cell>
          <cell r="B512" t="str">
            <v>OŠ Glina</v>
          </cell>
        </row>
        <row r="513">
          <cell r="A513">
            <v>561</v>
          </cell>
          <cell r="B513" t="str">
            <v>OŠ Gola</v>
          </cell>
        </row>
        <row r="514">
          <cell r="A514">
            <v>2151</v>
          </cell>
          <cell r="B514" t="str">
            <v>OŠ Goričan</v>
          </cell>
        </row>
        <row r="515">
          <cell r="A515">
            <v>1453</v>
          </cell>
          <cell r="B515" t="str">
            <v>OŠ Gorjani</v>
          </cell>
        </row>
        <row r="516">
          <cell r="A516">
            <v>1700</v>
          </cell>
          <cell r="B516" t="str">
            <v>OŠ Gornja Poljica</v>
          </cell>
        </row>
        <row r="517">
          <cell r="A517">
            <v>794</v>
          </cell>
          <cell r="B517" t="str">
            <v>OŠ Gornja Vežica</v>
          </cell>
        </row>
        <row r="518">
          <cell r="A518">
            <v>225</v>
          </cell>
          <cell r="B518" t="str">
            <v>OŠ Gornje Jesenje</v>
          </cell>
        </row>
        <row r="519">
          <cell r="A519">
            <v>2253</v>
          </cell>
          <cell r="B519" t="str">
            <v>OŠ Gornje Vrapče</v>
          </cell>
        </row>
        <row r="520">
          <cell r="A520">
            <v>2185</v>
          </cell>
          <cell r="B520" t="str">
            <v>OŠ Gornji Mihaljevec</v>
          </cell>
        </row>
        <row r="521">
          <cell r="A521">
            <v>353</v>
          </cell>
          <cell r="B521" t="str">
            <v>OŠ Grabrik</v>
          </cell>
        </row>
        <row r="522">
          <cell r="A522">
            <v>1847</v>
          </cell>
          <cell r="B522" t="str">
            <v>OŠ Gradac</v>
          </cell>
        </row>
        <row r="523">
          <cell r="A523">
            <v>121</v>
          </cell>
          <cell r="B523" t="str">
            <v>OŠ Gradec</v>
          </cell>
        </row>
        <row r="524">
          <cell r="A524">
            <v>978</v>
          </cell>
          <cell r="B524" t="str">
            <v>OŠ Gradina</v>
          </cell>
        </row>
        <row r="525">
          <cell r="A525">
            <v>1613</v>
          </cell>
          <cell r="B525" t="str">
            <v>OŠ Gradište</v>
          </cell>
        </row>
        <row r="526">
          <cell r="A526">
            <v>2212</v>
          </cell>
          <cell r="B526" t="str">
            <v>OŠ Granešina</v>
          </cell>
        </row>
        <row r="527">
          <cell r="A527">
            <v>2231</v>
          </cell>
          <cell r="B527" t="str">
            <v>OŠ Gračani</v>
          </cell>
        </row>
        <row r="528">
          <cell r="A528">
            <v>518</v>
          </cell>
          <cell r="B528" t="str">
            <v>OŠ Grgura Karlovčana</v>
          </cell>
        </row>
        <row r="529">
          <cell r="A529">
            <v>1374</v>
          </cell>
          <cell r="B529" t="str">
            <v>OŠ Grigor Vitez - Osijek</v>
          </cell>
        </row>
        <row r="530">
          <cell r="A530">
            <v>597</v>
          </cell>
          <cell r="B530" t="str">
            <v>OŠ Grigor Vitez - Sveti Ivan Žabno</v>
          </cell>
        </row>
        <row r="531">
          <cell r="A531">
            <v>1087</v>
          </cell>
          <cell r="B531" t="str">
            <v>OŠ Grigora Viteza - Poljana</v>
          </cell>
        </row>
        <row r="532">
          <cell r="A532">
            <v>2274</v>
          </cell>
          <cell r="B532" t="str">
            <v>OŠ Grigora Viteza - Zagreb</v>
          </cell>
        </row>
        <row r="533">
          <cell r="A533">
            <v>1771</v>
          </cell>
          <cell r="B533" t="str">
            <v>OŠ Gripe</v>
          </cell>
        </row>
        <row r="534">
          <cell r="A534">
            <v>804</v>
          </cell>
          <cell r="B534" t="str">
            <v>OŠ Grivica</v>
          </cell>
        </row>
        <row r="535">
          <cell r="A535">
            <v>495</v>
          </cell>
          <cell r="B535" t="str">
            <v>OŠ Grofa Janka Draškovića - Klenovnik</v>
          </cell>
        </row>
        <row r="536">
          <cell r="A536">
            <v>2251</v>
          </cell>
          <cell r="B536" t="str">
            <v>OŠ Grofa Janka Draškovića - Zagreb</v>
          </cell>
        </row>
        <row r="537">
          <cell r="A537">
            <v>1807</v>
          </cell>
          <cell r="B537" t="str">
            <v>OŠ Grohote</v>
          </cell>
        </row>
        <row r="538">
          <cell r="A538">
            <v>2089</v>
          </cell>
          <cell r="B538" t="str">
            <v>OŠ Gruda</v>
          </cell>
        </row>
        <row r="539">
          <cell r="A539">
            <v>492</v>
          </cell>
          <cell r="B539" t="str">
            <v>OŠ Gustava Krkleca - Maruševec</v>
          </cell>
        </row>
        <row r="540">
          <cell r="A540">
            <v>2293</v>
          </cell>
          <cell r="B540" t="str">
            <v>OŠ Gustava Krkleca - Zagreb</v>
          </cell>
        </row>
        <row r="541">
          <cell r="A541">
            <v>301</v>
          </cell>
          <cell r="B541" t="str">
            <v>OŠ Gvozd</v>
          </cell>
        </row>
        <row r="542">
          <cell r="A542">
            <v>1406</v>
          </cell>
          <cell r="B542" t="str">
            <v>OŠ Hinka Juhna - Podgorač</v>
          </cell>
        </row>
        <row r="543">
          <cell r="A543">
            <v>2148</v>
          </cell>
          <cell r="B543" t="str">
            <v>OŠ Hodošan</v>
          </cell>
        </row>
        <row r="544">
          <cell r="A544">
            <v>2256</v>
          </cell>
          <cell r="B544" t="str">
            <v>OŠ Horvati</v>
          </cell>
        </row>
        <row r="545">
          <cell r="A545">
            <v>820</v>
          </cell>
          <cell r="B545" t="str">
            <v>OŠ Hreljin</v>
          </cell>
        </row>
        <row r="546">
          <cell r="A546">
            <v>1333</v>
          </cell>
          <cell r="B546" t="str">
            <v>OŠ Hrvatski sokol</v>
          </cell>
        </row>
        <row r="547">
          <cell r="A547">
            <v>1103</v>
          </cell>
          <cell r="B547" t="str">
            <v>OŠ Hugo Badalić</v>
          </cell>
        </row>
        <row r="548">
          <cell r="A548">
            <v>1677</v>
          </cell>
          <cell r="B548" t="str">
            <v>OŠ Hvar</v>
          </cell>
        </row>
        <row r="549">
          <cell r="A549">
            <v>1643</v>
          </cell>
          <cell r="B549" t="str">
            <v>OŠ Ilača-Banovci</v>
          </cell>
        </row>
        <row r="550">
          <cell r="A550">
            <v>3143</v>
          </cell>
          <cell r="B550" t="str">
            <v>OŠ Ivan Benković</v>
          </cell>
        </row>
        <row r="551">
          <cell r="A551">
            <v>1855</v>
          </cell>
          <cell r="B551" t="str">
            <v>OŠ Ivan Duknović</v>
          </cell>
        </row>
        <row r="552">
          <cell r="A552">
            <v>1617</v>
          </cell>
          <cell r="B552" t="str">
            <v>OŠ Ivan Filipović - Račinovci</v>
          </cell>
        </row>
        <row r="553">
          <cell r="A553">
            <v>1161</v>
          </cell>
          <cell r="B553" t="str">
            <v>OŠ Ivan Filipović - Velika Kopanica</v>
          </cell>
        </row>
        <row r="554">
          <cell r="A554">
            <v>1816</v>
          </cell>
          <cell r="B554" t="str">
            <v>OŠ Ivan Goran Kovačić - Cista Velika</v>
          </cell>
        </row>
        <row r="555">
          <cell r="A555">
            <v>344</v>
          </cell>
          <cell r="B555" t="str">
            <v>OŠ Ivan Goran Kovačić - Duga Resa</v>
          </cell>
        </row>
        <row r="556">
          <cell r="A556">
            <v>271</v>
          </cell>
          <cell r="B556" t="str">
            <v>OŠ Ivan Goran Kovačić - Gora</v>
          </cell>
        </row>
        <row r="557">
          <cell r="A557">
            <v>1317</v>
          </cell>
          <cell r="B557" t="str">
            <v>OŠ Ivan Goran Kovačić - Lišane Ostrovičke</v>
          </cell>
        </row>
        <row r="558">
          <cell r="A558">
            <v>1099</v>
          </cell>
          <cell r="B558" t="str">
            <v>OŠ Ivan Goran Kovačić - Slavonski Brod</v>
          </cell>
        </row>
        <row r="559">
          <cell r="A559">
            <v>1078</v>
          </cell>
          <cell r="B559" t="str">
            <v>OŠ Ivan Goran Kovačić - Velika</v>
          </cell>
        </row>
        <row r="560">
          <cell r="A560">
            <v>967</v>
          </cell>
          <cell r="B560" t="str">
            <v>OŠ Ivan Goran Kovačić - Zdenci</v>
          </cell>
        </row>
        <row r="561">
          <cell r="A561">
            <v>1995</v>
          </cell>
          <cell r="B561" t="str">
            <v>OŠ Ivan Goran Kovačić - Čepić</v>
          </cell>
        </row>
        <row r="562">
          <cell r="A562">
            <v>1337</v>
          </cell>
          <cell r="B562" t="str">
            <v>OŠ Ivan Goran Kovačić - Đakovo</v>
          </cell>
        </row>
        <row r="563">
          <cell r="A563">
            <v>1603</v>
          </cell>
          <cell r="B563" t="str">
            <v>OŠ Ivan Goran Kovačić - Štitar</v>
          </cell>
        </row>
        <row r="564">
          <cell r="A564">
            <v>1637</v>
          </cell>
          <cell r="B564" t="str">
            <v>OŠ Ivan Kozarac</v>
          </cell>
        </row>
        <row r="565">
          <cell r="A565">
            <v>612</v>
          </cell>
          <cell r="B565" t="str">
            <v xml:space="preserve">OŠ Ivan Lacković Croata - Kalinovac </v>
          </cell>
        </row>
        <row r="566">
          <cell r="A566">
            <v>1827</v>
          </cell>
          <cell r="B566" t="str">
            <v>OŠ Ivan Leko</v>
          </cell>
        </row>
        <row r="567">
          <cell r="A567">
            <v>1142</v>
          </cell>
          <cell r="B567" t="str">
            <v>OŠ Ivan Mažuranić - Sibinj</v>
          </cell>
        </row>
        <row r="568">
          <cell r="A568">
            <v>1616</v>
          </cell>
          <cell r="B568" t="str">
            <v>OŠ Ivan Meštrović - Drenovci</v>
          </cell>
        </row>
        <row r="569">
          <cell r="A569">
            <v>1158</v>
          </cell>
          <cell r="B569" t="str">
            <v>OŠ Ivan Meštrović - Vrpolje</v>
          </cell>
        </row>
        <row r="570">
          <cell r="A570">
            <v>2002</v>
          </cell>
          <cell r="B570" t="str">
            <v>OŠ Ivana Batelića - Raša</v>
          </cell>
        </row>
        <row r="571">
          <cell r="A571">
            <v>1116</v>
          </cell>
          <cell r="B571" t="str">
            <v>OŠ Ivana Brlić-Mažuranić - Slavonski Brod</v>
          </cell>
        </row>
        <row r="572">
          <cell r="A572">
            <v>1485</v>
          </cell>
          <cell r="B572" t="str">
            <v>OŠ Ivana Brlić-Mažuranić - Strizivojna</v>
          </cell>
        </row>
        <row r="573">
          <cell r="A573">
            <v>1674</v>
          </cell>
          <cell r="B573" t="str">
            <v>OŠ Ivana Brlić-Mažuranić Rokovci - Andrijaševci</v>
          </cell>
        </row>
        <row r="574">
          <cell r="A574">
            <v>1354</v>
          </cell>
          <cell r="B574" t="str">
            <v>OŠ Ivana Brnjika Slovaka</v>
          </cell>
        </row>
        <row r="575">
          <cell r="A575">
            <v>2204</v>
          </cell>
          <cell r="B575" t="str">
            <v>OŠ Ivana Cankara</v>
          </cell>
        </row>
        <row r="576">
          <cell r="A576">
            <v>1382</v>
          </cell>
          <cell r="B576" t="str">
            <v>OŠ Ivana Filipovića - Osijek</v>
          </cell>
        </row>
        <row r="577">
          <cell r="A577">
            <v>2224</v>
          </cell>
          <cell r="B577" t="str">
            <v>OŠ Ivana Filipovića - Zagreb</v>
          </cell>
        </row>
        <row r="578">
          <cell r="A578">
            <v>742</v>
          </cell>
          <cell r="B578" t="str">
            <v>OŠ Ivana Gorana Kovačića - Delnice</v>
          </cell>
        </row>
        <row r="579">
          <cell r="A579">
            <v>972</v>
          </cell>
          <cell r="B579" t="str">
            <v>OŠ Ivana Gorana Kovačića - Gornje Bazje</v>
          </cell>
        </row>
        <row r="580">
          <cell r="A580">
            <v>1200</v>
          </cell>
          <cell r="B580" t="str">
            <v>OŠ Ivana Gorana Kovačića - Staro Petrovo Selo</v>
          </cell>
        </row>
        <row r="581">
          <cell r="A581">
            <v>2172</v>
          </cell>
          <cell r="B581" t="str">
            <v>OŠ Ivana Gorana Kovačića - Sveti Juraj na Bregu</v>
          </cell>
        </row>
        <row r="582">
          <cell r="A582">
            <v>1578</v>
          </cell>
          <cell r="B582" t="str">
            <v>OŠ Ivana Gorana Kovačića - Vinkovci</v>
          </cell>
        </row>
        <row r="583">
          <cell r="A583">
            <v>807</v>
          </cell>
          <cell r="B583" t="str">
            <v>OŠ Ivana Gorana Kovačića - Vrbovsko</v>
          </cell>
        </row>
        <row r="584">
          <cell r="A584">
            <v>2232</v>
          </cell>
          <cell r="B584" t="str">
            <v>OŠ Ivana Gorana Kovačića - Zagreb</v>
          </cell>
        </row>
        <row r="585">
          <cell r="A585">
            <v>2309</v>
          </cell>
          <cell r="B585" t="str">
            <v>OŠ Ivana Granđe</v>
          </cell>
        </row>
        <row r="586">
          <cell r="A586">
            <v>2053</v>
          </cell>
          <cell r="B586" t="str">
            <v>OŠ Ivana Gundulića - Dubrovnik</v>
          </cell>
        </row>
        <row r="587">
          <cell r="A587">
            <v>2192</v>
          </cell>
          <cell r="B587" t="str">
            <v>OŠ Ivana Gundulića - Zagreb</v>
          </cell>
        </row>
        <row r="588">
          <cell r="A588">
            <v>1600</v>
          </cell>
          <cell r="B588" t="str">
            <v>OŠ Ivana Kozarca - Županja</v>
          </cell>
        </row>
        <row r="589">
          <cell r="A589">
            <v>1436</v>
          </cell>
          <cell r="B589" t="str">
            <v>OŠ Ivana Kukuljevića - Belišće</v>
          </cell>
        </row>
        <row r="590">
          <cell r="A590">
            <v>273</v>
          </cell>
          <cell r="B590" t="str">
            <v xml:space="preserve">OŠ Ivana Kukuljevića - Sisak </v>
          </cell>
        </row>
        <row r="591">
          <cell r="A591">
            <v>442</v>
          </cell>
          <cell r="B591" t="str">
            <v>OŠ Ivana Kukuljevića Sakcinskog</v>
          </cell>
        </row>
        <row r="592">
          <cell r="A592">
            <v>1703</v>
          </cell>
          <cell r="B592" t="str">
            <v>OŠ Ivana Lovrića</v>
          </cell>
        </row>
        <row r="593">
          <cell r="A593">
            <v>861</v>
          </cell>
          <cell r="B593" t="str">
            <v>OŠ Ivana Mažuranića - Novi Vinodolski</v>
          </cell>
        </row>
        <row r="594">
          <cell r="A594">
            <v>1864</v>
          </cell>
          <cell r="B594" t="str">
            <v>OŠ Ivana Mažuranića - Obrovac Sinjski</v>
          </cell>
        </row>
        <row r="595">
          <cell r="A595">
            <v>1580</v>
          </cell>
          <cell r="B595" t="str">
            <v>OŠ Ivana Mažuranića - Vinkovci</v>
          </cell>
        </row>
        <row r="596">
          <cell r="A596">
            <v>2213</v>
          </cell>
          <cell r="B596" t="str">
            <v>OŠ Ivana Mažuranića - Zagreb</v>
          </cell>
        </row>
        <row r="597">
          <cell r="A597">
            <v>2258</v>
          </cell>
          <cell r="B597" t="str">
            <v>OŠ Ivana Meštrovića - Zagreb</v>
          </cell>
        </row>
        <row r="598">
          <cell r="A598">
            <v>664</v>
          </cell>
          <cell r="B598" t="str">
            <v xml:space="preserve">OŠ Ivana Nepomuka Jemeršića </v>
          </cell>
        </row>
        <row r="599">
          <cell r="A599">
            <v>91</v>
          </cell>
          <cell r="B599" t="str">
            <v>OŠ Ivana Perkovca</v>
          </cell>
        </row>
        <row r="600">
          <cell r="A600">
            <v>762</v>
          </cell>
          <cell r="B600" t="str">
            <v>OŠ Ivana Rabljanina - Rab</v>
          </cell>
        </row>
        <row r="601">
          <cell r="A601">
            <v>499</v>
          </cell>
          <cell r="B601" t="str">
            <v>OŠ Ivana Rangera - Kamenica</v>
          </cell>
        </row>
        <row r="602">
          <cell r="A602">
            <v>795</v>
          </cell>
          <cell r="B602" t="str">
            <v>OŠ Ivana Zajca</v>
          </cell>
        </row>
        <row r="603">
          <cell r="A603">
            <v>1466</v>
          </cell>
          <cell r="B603" t="str">
            <v>OŠ Ivane Brlić-Mažuranić - Koška</v>
          </cell>
        </row>
        <row r="604">
          <cell r="A604">
            <v>376</v>
          </cell>
          <cell r="B604" t="str">
            <v>OŠ Ivane Brlić-Mažuranić - Ogulin</v>
          </cell>
        </row>
        <row r="605">
          <cell r="A605">
            <v>943</v>
          </cell>
          <cell r="B605" t="str">
            <v>OŠ Ivane Brlić-Mažuranić - Orahovica</v>
          </cell>
        </row>
        <row r="606">
          <cell r="A606">
            <v>94</v>
          </cell>
          <cell r="B606" t="str">
            <v>OŠ Ivane Brlić-Mažuranić - Prigorje Brdovečko</v>
          </cell>
        </row>
        <row r="607">
          <cell r="A607">
            <v>956</v>
          </cell>
          <cell r="B607" t="str">
            <v>OŠ Ivane Brlić-Mažuranić - Virovitica</v>
          </cell>
        </row>
        <row r="608">
          <cell r="A608">
            <v>833</v>
          </cell>
          <cell r="B608" t="str">
            <v>OŠ Ivanke Trohar</v>
          </cell>
        </row>
        <row r="609">
          <cell r="A609">
            <v>2140</v>
          </cell>
          <cell r="B609" t="str">
            <v>OŠ Ivanovec</v>
          </cell>
        </row>
        <row r="610">
          <cell r="A610">
            <v>707</v>
          </cell>
          <cell r="B610" t="str">
            <v>OŠ Ivanska</v>
          </cell>
        </row>
        <row r="611">
          <cell r="A611">
            <v>2294</v>
          </cell>
          <cell r="B611" t="str">
            <v>OŠ Ive Andrića</v>
          </cell>
        </row>
        <row r="612">
          <cell r="A612">
            <v>4042</v>
          </cell>
          <cell r="B612" t="str">
            <v>OŠ Iver</v>
          </cell>
        </row>
        <row r="613">
          <cell r="A613">
            <v>2082</v>
          </cell>
          <cell r="B613" t="str">
            <v>OŠ Ivo Dugandžić-Mišić</v>
          </cell>
        </row>
        <row r="614">
          <cell r="A614">
            <v>336</v>
          </cell>
          <cell r="B614" t="str">
            <v>OŠ Ivo Kozarčanin</v>
          </cell>
        </row>
        <row r="615">
          <cell r="A615">
            <v>1936</v>
          </cell>
          <cell r="B615" t="str">
            <v>OŠ Ivo Lola Ribar - Labin</v>
          </cell>
        </row>
        <row r="616">
          <cell r="A616">
            <v>2197</v>
          </cell>
          <cell r="B616" t="str">
            <v>OŠ Izidora Kršnjavoga</v>
          </cell>
        </row>
        <row r="617">
          <cell r="A617">
            <v>501</v>
          </cell>
          <cell r="B617" t="str">
            <v>OŠ Izidora Poljaka - Višnjica</v>
          </cell>
        </row>
        <row r="618">
          <cell r="A618">
            <v>290</v>
          </cell>
          <cell r="B618" t="str">
            <v>OŠ Jabukovac - Jabukovac</v>
          </cell>
        </row>
        <row r="619">
          <cell r="A619">
            <v>2193</v>
          </cell>
          <cell r="B619" t="str">
            <v>OŠ Jabukovac - Zagreb</v>
          </cell>
        </row>
        <row r="620">
          <cell r="A620">
            <v>1373</v>
          </cell>
          <cell r="B620" t="str">
            <v>OŠ Jagode Truhelke</v>
          </cell>
        </row>
        <row r="621">
          <cell r="A621">
            <v>1413</v>
          </cell>
          <cell r="B621" t="str">
            <v>OŠ Jagodnjak</v>
          </cell>
        </row>
        <row r="622">
          <cell r="A622">
            <v>1574</v>
          </cell>
          <cell r="B622" t="str">
            <v>OŠ Jakova Gotovca</v>
          </cell>
        </row>
        <row r="623">
          <cell r="A623">
            <v>131</v>
          </cell>
          <cell r="B623" t="str">
            <v>OŠ Jakovlje</v>
          </cell>
        </row>
        <row r="624">
          <cell r="A624">
            <v>2101</v>
          </cell>
          <cell r="B624" t="str">
            <v>OŠ Janjina</v>
          </cell>
        </row>
        <row r="625">
          <cell r="A625">
            <v>154</v>
          </cell>
          <cell r="B625" t="str">
            <v>OŠ Janka Leskovara</v>
          </cell>
        </row>
        <row r="626">
          <cell r="A626">
            <v>315</v>
          </cell>
          <cell r="B626" t="str">
            <v>OŠ Jasenovac</v>
          </cell>
        </row>
        <row r="627">
          <cell r="A627">
            <v>826</v>
          </cell>
          <cell r="B627" t="str">
            <v>OŠ Jelenje - Dražica</v>
          </cell>
        </row>
        <row r="628">
          <cell r="A628">
            <v>3132</v>
          </cell>
          <cell r="B628" t="str">
            <v>OŠ Jelkovec</v>
          </cell>
        </row>
        <row r="629">
          <cell r="A629">
            <v>1835</v>
          </cell>
          <cell r="B629" t="str">
            <v>OŠ Jelsa</v>
          </cell>
        </row>
        <row r="630">
          <cell r="A630">
            <v>1805</v>
          </cell>
          <cell r="B630" t="str">
            <v>OŠ Jesenice Dugi Rat</v>
          </cell>
        </row>
        <row r="631">
          <cell r="A631">
            <v>2004</v>
          </cell>
          <cell r="B631" t="str">
            <v>OŠ Joakima Rakovca</v>
          </cell>
        </row>
        <row r="632">
          <cell r="A632">
            <v>2228</v>
          </cell>
          <cell r="B632" t="str">
            <v>OŠ Jordanovac</v>
          </cell>
        </row>
        <row r="633">
          <cell r="A633">
            <v>1455</v>
          </cell>
          <cell r="B633" t="str">
            <v>OŠ Josip Kozarac - Josipovac Punitovački</v>
          </cell>
        </row>
        <row r="634">
          <cell r="A634">
            <v>1149</v>
          </cell>
          <cell r="B634" t="str">
            <v>OŠ Josip Kozarac - Slavonski Šamac</v>
          </cell>
        </row>
        <row r="635">
          <cell r="A635">
            <v>1672</v>
          </cell>
          <cell r="B635" t="str">
            <v>OŠ Josip Kozarac - Soljani</v>
          </cell>
        </row>
        <row r="636">
          <cell r="A636">
            <v>1692</v>
          </cell>
          <cell r="B636" t="str">
            <v>OŠ Josip Pupačić</v>
          </cell>
        </row>
        <row r="637">
          <cell r="A637">
            <v>4016</v>
          </cell>
          <cell r="B637" t="str">
            <v>OŠ Josip Ribičić - Trst</v>
          </cell>
        </row>
        <row r="638">
          <cell r="A638">
            <v>4055</v>
          </cell>
          <cell r="B638" t="str">
            <v>OŠ Josip Vergilij Perić</v>
          </cell>
        </row>
        <row r="639">
          <cell r="A639">
            <v>1343</v>
          </cell>
          <cell r="B639" t="str">
            <v>OŠ Josipa Antuna Ćolnića</v>
          </cell>
        </row>
        <row r="640">
          <cell r="A640">
            <v>4</v>
          </cell>
          <cell r="B640" t="str">
            <v>OŠ Josipa Badalića - Graberje Ivanićko</v>
          </cell>
        </row>
        <row r="641">
          <cell r="A641">
            <v>226</v>
          </cell>
          <cell r="B641" t="str">
            <v>OŠ Josipa Broza</v>
          </cell>
        </row>
        <row r="642">
          <cell r="A642">
            <v>1473</v>
          </cell>
          <cell r="B642" t="str">
            <v>OŠ Josipa Jurja Strossmayera - Trnava</v>
          </cell>
        </row>
        <row r="643">
          <cell r="A643">
            <v>2199</v>
          </cell>
          <cell r="B643" t="str">
            <v>OŠ Josipa Jurja Strossmayera - Zagreb</v>
          </cell>
        </row>
        <row r="644">
          <cell r="A644">
            <v>1398</v>
          </cell>
          <cell r="B644" t="str">
            <v>OŠ Josipa Jurja Strossmayera - Đurđenovac</v>
          </cell>
        </row>
        <row r="645">
          <cell r="A645">
            <v>302</v>
          </cell>
          <cell r="B645" t="str">
            <v>OŠ Josipa Kozarca - Lipovljani</v>
          </cell>
        </row>
        <row r="646">
          <cell r="A646">
            <v>1478</v>
          </cell>
          <cell r="B646" t="str">
            <v>OŠ Josipa Kozarca - Semeljci</v>
          </cell>
        </row>
        <row r="647">
          <cell r="A647">
            <v>951</v>
          </cell>
          <cell r="B647" t="str">
            <v>OŠ Josipa Kozarca - Slatina</v>
          </cell>
        </row>
        <row r="648">
          <cell r="A648">
            <v>1577</v>
          </cell>
          <cell r="B648" t="str">
            <v>OŠ Josipa Kozarca - Vinkovci</v>
          </cell>
        </row>
        <row r="649">
          <cell r="A649">
            <v>1646</v>
          </cell>
          <cell r="B649" t="str">
            <v>OŠ Josipa Lovretića</v>
          </cell>
        </row>
        <row r="650">
          <cell r="A650">
            <v>1595</v>
          </cell>
          <cell r="B650" t="str">
            <v>OŠ Josipa Matoša</v>
          </cell>
        </row>
        <row r="651">
          <cell r="A651">
            <v>2261</v>
          </cell>
          <cell r="B651" t="str">
            <v>OŠ Josipa Račića</v>
          </cell>
        </row>
        <row r="652">
          <cell r="A652">
            <v>3144</v>
          </cell>
          <cell r="B652" t="str">
            <v>OŠ Josipa Zorića</v>
          </cell>
        </row>
        <row r="653">
          <cell r="A653">
            <v>423</v>
          </cell>
          <cell r="B653" t="str">
            <v>OŠ Josipdol</v>
          </cell>
        </row>
        <row r="654">
          <cell r="A654">
            <v>1380</v>
          </cell>
          <cell r="B654" t="str">
            <v>OŠ Josipovac</v>
          </cell>
        </row>
        <row r="655">
          <cell r="A655">
            <v>2184</v>
          </cell>
          <cell r="B655" t="str">
            <v>OŠ Jože Horvata Kotoriba</v>
          </cell>
        </row>
        <row r="656">
          <cell r="A656">
            <v>2033</v>
          </cell>
          <cell r="B656" t="str">
            <v>OŠ Jože Šurana - Višnjan</v>
          </cell>
        </row>
        <row r="657">
          <cell r="A657">
            <v>1620</v>
          </cell>
          <cell r="B657" t="str">
            <v>OŠ Julija Benešića</v>
          </cell>
        </row>
        <row r="658">
          <cell r="A658">
            <v>1031</v>
          </cell>
          <cell r="B658" t="str">
            <v>OŠ Julija Kempfa</v>
          </cell>
        </row>
        <row r="659">
          <cell r="A659">
            <v>2262</v>
          </cell>
          <cell r="B659" t="str">
            <v>OŠ Julija Klovića</v>
          </cell>
        </row>
        <row r="660">
          <cell r="A660">
            <v>1991</v>
          </cell>
          <cell r="B660" t="str">
            <v>OŠ Jure Filipovića - Barban</v>
          </cell>
        </row>
        <row r="661">
          <cell r="A661">
            <v>2273</v>
          </cell>
          <cell r="B661" t="str">
            <v>OŠ Jure Kaštelana</v>
          </cell>
        </row>
        <row r="662">
          <cell r="A662">
            <v>1276</v>
          </cell>
          <cell r="B662" t="str">
            <v>OŠ Jurja Barakovića</v>
          </cell>
        </row>
        <row r="663">
          <cell r="A663">
            <v>1220</v>
          </cell>
          <cell r="B663" t="str">
            <v>OŠ Jurja Dalmatinca - Pag</v>
          </cell>
        </row>
        <row r="664">
          <cell r="A664">
            <v>1542</v>
          </cell>
          <cell r="B664" t="str">
            <v>OŠ Jurja Dalmatinca - Šibenik</v>
          </cell>
        </row>
        <row r="665">
          <cell r="A665">
            <v>1988</v>
          </cell>
          <cell r="B665" t="str">
            <v>OŠ Jurja Dobrile - Rovinj</v>
          </cell>
        </row>
        <row r="666">
          <cell r="A666">
            <v>38</v>
          </cell>
          <cell r="B666" t="str">
            <v>OŠ Jurja Habdelića</v>
          </cell>
        </row>
        <row r="667">
          <cell r="A667">
            <v>864</v>
          </cell>
          <cell r="B667" t="str">
            <v>OŠ Jurja Klovića - Tribalj</v>
          </cell>
        </row>
        <row r="668">
          <cell r="A668">
            <v>1540</v>
          </cell>
          <cell r="B668" t="str">
            <v>OŠ Jurja Šižgorića</v>
          </cell>
        </row>
        <row r="669">
          <cell r="A669">
            <v>2022</v>
          </cell>
          <cell r="B669" t="str">
            <v>OŠ Juršići</v>
          </cell>
        </row>
        <row r="670">
          <cell r="A670">
            <v>4039</v>
          </cell>
          <cell r="B670" t="str">
            <v>OŠ Kajzerica</v>
          </cell>
        </row>
        <row r="671">
          <cell r="A671">
            <v>613</v>
          </cell>
          <cell r="B671" t="str">
            <v>OŠ Kalnik</v>
          </cell>
        </row>
        <row r="672">
          <cell r="A672">
            <v>1781</v>
          </cell>
          <cell r="B672" t="str">
            <v>OŠ Kamen-Šine</v>
          </cell>
        </row>
        <row r="673">
          <cell r="A673">
            <v>1861</v>
          </cell>
          <cell r="B673" t="str">
            <v>OŠ Kamešnica</v>
          </cell>
        </row>
        <row r="674">
          <cell r="A674">
            <v>782</v>
          </cell>
          <cell r="B674" t="str">
            <v>OŠ Kantrida</v>
          </cell>
        </row>
        <row r="675">
          <cell r="A675">
            <v>116</v>
          </cell>
          <cell r="B675" t="str">
            <v>OŠ Kardinal Alojzije Stepinac</v>
          </cell>
        </row>
        <row r="676">
          <cell r="A676">
            <v>916</v>
          </cell>
          <cell r="B676" t="str">
            <v>OŠ Karlobag</v>
          </cell>
        </row>
        <row r="677">
          <cell r="A677">
            <v>2848</v>
          </cell>
          <cell r="B677" t="str">
            <v>OŠ Katarina Zrinska - Mečenčani</v>
          </cell>
        </row>
        <row r="678">
          <cell r="A678">
            <v>414</v>
          </cell>
          <cell r="B678" t="str">
            <v>OŠ Katarine Zrinski - Krnjak</v>
          </cell>
        </row>
        <row r="679">
          <cell r="A679">
            <v>1972</v>
          </cell>
          <cell r="B679" t="str">
            <v xml:space="preserve">OŠ Kaštenjer - Pula </v>
          </cell>
        </row>
        <row r="680">
          <cell r="A680">
            <v>1557</v>
          </cell>
          <cell r="B680" t="str">
            <v>OŠ Kistanje</v>
          </cell>
        </row>
        <row r="681">
          <cell r="A681">
            <v>828</v>
          </cell>
          <cell r="B681" t="str">
            <v>OŠ Klana</v>
          </cell>
        </row>
        <row r="682">
          <cell r="A682">
            <v>110</v>
          </cell>
          <cell r="B682" t="str">
            <v>OŠ Klinča Sela</v>
          </cell>
        </row>
        <row r="683">
          <cell r="A683">
            <v>592</v>
          </cell>
          <cell r="B683" t="str">
            <v xml:space="preserve">OŠ Kloštar Podravski </v>
          </cell>
        </row>
        <row r="684">
          <cell r="A684">
            <v>1766</v>
          </cell>
          <cell r="B684" t="str">
            <v>OŠ Kman-Kocunar</v>
          </cell>
        </row>
        <row r="685">
          <cell r="A685">
            <v>472</v>
          </cell>
          <cell r="B685" t="str">
            <v>OŠ Kneginec Gornji</v>
          </cell>
        </row>
        <row r="686">
          <cell r="A686">
            <v>1797</v>
          </cell>
          <cell r="B686" t="str">
            <v>OŠ Kneza Branimira</v>
          </cell>
        </row>
        <row r="687">
          <cell r="A687">
            <v>1738</v>
          </cell>
          <cell r="B687" t="str">
            <v>OŠ Kneza Mislava</v>
          </cell>
        </row>
        <row r="688">
          <cell r="A688">
            <v>1739</v>
          </cell>
          <cell r="B688" t="str">
            <v>OŠ Kneza Trpimira</v>
          </cell>
        </row>
        <row r="689">
          <cell r="A689">
            <v>1419</v>
          </cell>
          <cell r="B689" t="str">
            <v>OŠ Kneževi Vinogradi</v>
          </cell>
        </row>
        <row r="690">
          <cell r="A690">
            <v>299</v>
          </cell>
          <cell r="B690" t="str">
            <v>OŠ Komarevo</v>
          </cell>
        </row>
        <row r="691">
          <cell r="A691">
            <v>1905</v>
          </cell>
          <cell r="B691" t="str">
            <v>OŠ Komiža</v>
          </cell>
        </row>
        <row r="692">
          <cell r="A692">
            <v>188</v>
          </cell>
          <cell r="B692" t="str">
            <v>OŠ Konjščina</v>
          </cell>
        </row>
        <row r="693">
          <cell r="A693">
            <v>554</v>
          </cell>
          <cell r="B693" t="str">
            <v xml:space="preserve">OŠ Koprivnički Bregi </v>
          </cell>
        </row>
        <row r="694">
          <cell r="A694">
            <v>4040</v>
          </cell>
          <cell r="B694" t="str">
            <v>OŠ Koprivnički Ivanec</v>
          </cell>
        </row>
        <row r="695">
          <cell r="A695">
            <v>1661</v>
          </cell>
          <cell r="B695" t="str">
            <v>OŠ Korog - Korog</v>
          </cell>
        </row>
        <row r="696">
          <cell r="A696">
            <v>2852</v>
          </cell>
          <cell r="B696" t="str">
            <v>OŠ Kostrena</v>
          </cell>
        </row>
        <row r="697">
          <cell r="A697">
            <v>784</v>
          </cell>
          <cell r="B697" t="str">
            <v>OŠ Kozala</v>
          </cell>
        </row>
        <row r="698">
          <cell r="A698">
            <v>1357</v>
          </cell>
          <cell r="B698" t="str">
            <v>OŠ Kralja Tomislava - Našice</v>
          </cell>
        </row>
        <row r="699">
          <cell r="A699">
            <v>936</v>
          </cell>
          <cell r="B699" t="str">
            <v>OŠ Kralja Tomislava - Udbina</v>
          </cell>
        </row>
        <row r="700">
          <cell r="A700">
            <v>2257</v>
          </cell>
          <cell r="B700" t="str">
            <v>OŠ Kralja Tomislava - Zagreb</v>
          </cell>
        </row>
        <row r="701">
          <cell r="A701">
            <v>1785</v>
          </cell>
          <cell r="B701" t="str">
            <v>OŠ Kralja Zvonimira</v>
          </cell>
        </row>
        <row r="702">
          <cell r="A702">
            <v>830</v>
          </cell>
          <cell r="B702" t="str">
            <v>OŠ Kraljevica</v>
          </cell>
        </row>
        <row r="703">
          <cell r="A703">
            <v>2875</v>
          </cell>
          <cell r="B703" t="str">
            <v>OŠ Kraljice Jelene</v>
          </cell>
        </row>
        <row r="704">
          <cell r="A704">
            <v>190</v>
          </cell>
          <cell r="B704" t="str">
            <v>OŠ Krapinske Toplice</v>
          </cell>
        </row>
        <row r="705">
          <cell r="A705">
            <v>1226</v>
          </cell>
          <cell r="B705" t="str">
            <v>OŠ Krune Krstića - Zadar</v>
          </cell>
        </row>
        <row r="706">
          <cell r="A706">
            <v>88</v>
          </cell>
          <cell r="B706" t="str">
            <v>OŠ Ksavera Šandora Gjalskog - Donja Zelina</v>
          </cell>
        </row>
        <row r="707">
          <cell r="A707">
            <v>150</v>
          </cell>
          <cell r="B707" t="str">
            <v>OŠ Ksavera Šandora Gjalskog - Zabok</v>
          </cell>
        </row>
        <row r="708">
          <cell r="A708">
            <v>2198</v>
          </cell>
          <cell r="B708" t="str">
            <v>OŠ Ksavera Šandora Gjalskog - Zagreb</v>
          </cell>
        </row>
        <row r="709">
          <cell r="A709">
            <v>2116</v>
          </cell>
          <cell r="B709" t="str">
            <v>OŠ Kula Norinska</v>
          </cell>
        </row>
        <row r="710">
          <cell r="A710">
            <v>2106</v>
          </cell>
          <cell r="B710" t="str">
            <v>OŠ Kuna</v>
          </cell>
        </row>
        <row r="711">
          <cell r="A711">
            <v>100</v>
          </cell>
          <cell r="B711" t="str">
            <v>OŠ Kupljenovo</v>
          </cell>
        </row>
        <row r="712">
          <cell r="A712">
            <v>2141</v>
          </cell>
          <cell r="B712" t="str">
            <v>OŠ Kuršanec</v>
          </cell>
        </row>
        <row r="713">
          <cell r="A713">
            <v>2202</v>
          </cell>
          <cell r="B713" t="str">
            <v>OŠ Kustošija</v>
          </cell>
        </row>
        <row r="714">
          <cell r="A714">
            <v>1392</v>
          </cell>
          <cell r="B714" t="str">
            <v>OŠ Ladimirevci</v>
          </cell>
        </row>
        <row r="715">
          <cell r="A715">
            <v>2049</v>
          </cell>
          <cell r="B715" t="str">
            <v>OŠ Lapad</v>
          </cell>
        </row>
        <row r="716">
          <cell r="A716">
            <v>1452</v>
          </cell>
          <cell r="B716" t="str">
            <v>OŠ Laslovo</v>
          </cell>
        </row>
        <row r="717">
          <cell r="A717">
            <v>2884</v>
          </cell>
          <cell r="B717" t="str">
            <v>OŠ Lauder-Hugo Kon</v>
          </cell>
        </row>
        <row r="718">
          <cell r="A718">
            <v>566</v>
          </cell>
          <cell r="B718" t="str">
            <v>OŠ Legrad</v>
          </cell>
        </row>
        <row r="719">
          <cell r="A719">
            <v>2917</v>
          </cell>
          <cell r="B719" t="str">
            <v>OŠ Libar</v>
          </cell>
        </row>
        <row r="720">
          <cell r="A720">
            <v>187</v>
          </cell>
          <cell r="B720" t="str">
            <v>OŠ Lijepa Naša</v>
          </cell>
        </row>
        <row r="721">
          <cell r="A721">
            <v>1084</v>
          </cell>
          <cell r="B721" t="str">
            <v>OŠ Lipik</v>
          </cell>
        </row>
        <row r="722">
          <cell r="A722">
            <v>1641</v>
          </cell>
          <cell r="B722" t="str">
            <v>OŠ Lipovac</v>
          </cell>
        </row>
        <row r="723">
          <cell r="A723">
            <v>513</v>
          </cell>
          <cell r="B723" t="str">
            <v>OŠ Ljubešćica</v>
          </cell>
        </row>
        <row r="724">
          <cell r="A724">
            <v>2269</v>
          </cell>
          <cell r="B724" t="str">
            <v>OŠ Ljubljanica - Zagreb</v>
          </cell>
        </row>
        <row r="725">
          <cell r="A725">
            <v>7</v>
          </cell>
          <cell r="B725" t="str">
            <v>OŠ Ljubo Babić</v>
          </cell>
        </row>
        <row r="726">
          <cell r="A726">
            <v>1155</v>
          </cell>
          <cell r="B726" t="str">
            <v>OŠ Ljudevit Gaj - Lužani</v>
          </cell>
        </row>
        <row r="727">
          <cell r="A727">
            <v>202</v>
          </cell>
          <cell r="B727" t="str">
            <v>OŠ Ljudevit Gaj - Mihovljan</v>
          </cell>
        </row>
        <row r="728">
          <cell r="A728">
            <v>147</v>
          </cell>
          <cell r="B728" t="str">
            <v>OŠ Ljudevit Gaj u Krapini</v>
          </cell>
        </row>
        <row r="729">
          <cell r="A729">
            <v>1089</v>
          </cell>
          <cell r="B729" t="str">
            <v>OŠ Ljudevita Gaja - Nova Gradiška</v>
          </cell>
        </row>
        <row r="730">
          <cell r="A730">
            <v>1370</v>
          </cell>
          <cell r="B730" t="str">
            <v>OŠ Ljudevita Gaja - Osijek</v>
          </cell>
        </row>
        <row r="731">
          <cell r="A731">
            <v>78</v>
          </cell>
          <cell r="B731" t="str">
            <v>OŠ Ljudevita Gaja - Zaprešić</v>
          </cell>
        </row>
        <row r="732">
          <cell r="A732">
            <v>537</v>
          </cell>
          <cell r="B732" t="str">
            <v>OŠ Ljudevita Modeca - Križevci</v>
          </cell>
        </row>
        <row r="733">
          <cell r="A733">
            <v>1629</v>
          </cell>
          <cell r="B733" t="str">
            <v>OŠ Lovas</v>
          </cell>
        </row>
        <row r="734">
          <cell r="A734">
            <v>935</v>
          </cell>
          <cell r="B734" t="str">
            <v>OŠ Lovinac</v>
          </cell>
        </row>
        <row r="735">
          <cell r="A735">
            <v>2241</v>
          </cell>
          <cell r="B735" t="str">
            <v>OŠ Lovre pl. Matačića</v>
          </cell>
        </row>
        <row r="736">
          <cell r="A736">
            <v>450</v>
          </cell>
          <cell r="B736" t="str">
            <v>OŠ Ludbreg</v>
          </cell>
        </row>
        <row r="737">
          <cell r="A737">
            <v>324</v>
          </cell>
          <cell r="B737" t="str">
            <v>OŠ Ludina</v>
          </cell>
        </row>
        <row r="738">
          <cell r="A738">
            <v>1427</v>
          </cell>
          <cell r="B738" t="str">
            <v>OŠ Lug - Laskói Általános Iskola</v>
          </cell>
        </row>
        <row r="739">
          <cell r="A739">
            <v>2886</v>
          </cell>
          <cell r="B739" t="str">
            <v>OŠ Luka - Luka</v>
          </cell>
        </row>
        <row r="740">
          <cell r="A740">
            <v>2910</v>
          </cell>
          <cell r="B740" t="str">
            <v>OŠ Luka - Sesvete</v>
          </cell>
        </row>
        <row r="741">
          <cell r="A741">
            <v>1493</v>
          </cell>
          <cell r="B741" t="str">
            <v>OŠ Luka Botić</v>
          </cell>
        </row>
        <row r="742">
          <cell r="A742">
            <v>909</v>
          </cell>
          <cell r="B742" t="str">
            <v>OŠ Luke Perkovića - Brinje</v>
          </cell>
        </row>
        <row r="743">
          <cell r="A743">
            <v>1760</v>
          </cell>
          <cell r="B743" t="str">
            <v>OŠ Lučac</v>
          </cell>
        </row>
        <row r="744">
          <cell r="A744">
            <v>2290</v>
          </cell>
          <cell r="B744" t="str">
            <v>OŠ Lučko</v>
          </cell>
        </row>
        <row r="745">
          <cell r="A745">
            <v>362</v>
          </cell>
          <cell r="B745" t="str">
            <v>OŠ Mahično</v>
          </cell>
        </row>
        <row r="746">
          <cell r="A746">
            <v>1716</v>
          </cell>
          <cell r="B746" t="str">
            <v>OŠ Majstora Radovana</v>
          </cell>
        </row>
        <row r="747">
          <cell r="A747">
            <v>2254</v>
          </cell>
          <cell r="B747" t="str">
            <v>OŠ Malešnica</v>
          </cell>
        </row>
        <row r="748">
          <cell r="A748">
            <v>4053</v>
          </cell>
          <cell r="B748" t="str">
            <v>OŠ Malinska - Dubašnica</v>
          </cell>
        </row>
        <row r="749">
          <cell r="A749">
            <v>1757</v>
          </cell>
          <cell r="B749" t="str">
            <v>OŠ Manuš</v>
          </cell>
        </row>
        <row r="750">
          <cell r="A750">
            <v>1671</v>
          </cell>
          <cell r="B750" t="str">
            <v>OŠ Mare Švel-Gamiršek</v>
          </cell>
        </row>
        <row r="751">
          <cell r="A751">
            <v>843</v>
          </cell>
          <cell r="B751" t="str">
            <v>OŠ Maria Martinolića</v>
          </cell>
        </row>
        <row r="752">
          <cell r="A752">
            <v>198</v>
          </cell>
          <cell r="B752" t="str">
            <v>OŠ Marija Bistrica</v>
          </cell>
        </row>
        <row r="753">
          <cell r="A753">
            <v>2023</v>
          </cell>
          <cell r="B753" t="str">
            <v>OŠ Marije i Line</v>
          </cell>
        </row>
        <row r="754">
          <cell r="A754">
            <v>2215</v>
          </cell>
          <cell r="B754" t="str">
            <v>OŠ Marije Jurić Zagorke</v>
          </cell>
        </row>
        <row r="755">
          <cell r="A755">
            <v>2051</v>
          </cell>
          <cell r="B755" t="str">
            <v>OŠ Marina Držića - Dubrovnik</v>
          </cell>
        </row>
        <row r="756">
          <cell r="A756">
            <v>2278</v>
          </cell>
          <cell r="B756" t="str">
            <v>OŠ Marina Držića - Zagreb</v>
          </cell>
        </row>
        <row r="757">
          <cell r="A757">
            <v>2047</v>
          </cell>
          <cell r="B757" t="str">
            <v>OŠ Marina Getaldića</v>
          </cell>
        </row>
        <row r="758">
          <cell r="A758">
            <v>1752</v>
          </cell>
          <cell r="B758" t="str">
            <v>OŠ Marjan</v>
          </cell>
        </row>
        <row r="759">
          <cell r="A759">
            <v>1706</v>
          </cell>
          <cell r="B759" t="str">
            <v>OŠ Marka Marulića</v>
          </cell>
        </row>
        <row r="760">
          <cell r="A760">
            <v>1205</v>
          </cell>
          <cell r="B760" t="str">
            <v>OŠ Markovac</v>
          </cell>
        </row>
        <row r="761">
          <cell r="A761">
            <v>2225</v>
          </cell>
          <cell r="B761" t="str">
            <v>OŠ Markuševec</v>
          </cell>
        </row>
        <row r="762">
          <cell r="A762">
            <v>1662</v>
          </cell>
          <cell r="B762" t="str">
            <v>OŠ Markušica</v>
          </cell>
        </row>
        <row r="763">
          <cell r="A763">
            <v>503</v>
          </cell>
          <cell r="B763" t="str">
            <v>OŠ Martijanec</v>
          </cell>
        </row>
        <row r="764">
          <cell r="A764">
            <v>2005</v>
          </cell>
          <cell r="B764" t="str">
            <v>OŠ Marčana</v>
          </cell>
        </row>
        <row r="765">
          <cell r="A765">
            <v>4017</v>
          </cell>
          <cell r="B765" t="str">
            <v>OŠ Mate Balote - Buje</v>
          </cell>
        </row>
        <row r="766">
          <cell r="A766">
            <v>244</v>
          </cell>
          <cell r="B766" t="str">
            <v>OŠ Mate Lovraka - Kutina</v>
          </cell>
        </row>
        <row r="767">
          <cell r="A767">
            <v>1094</v>
          </cell>
          <cell r="B767" t="str">
            <v>OŠ Mate Lovraka - Nova Gradiška</v>
          </cell>
        </row>
        <row r="768">
          <cell r="A768">
            <v>267</v>
          </cell>
          <cell r="B768" t="str">
            <v>OŠ Mate Lovraka - Petrinja</v>
          </cell>
        </row>
        <row r="769">
          <cell r="A769">
            <v>713</v>
          </cell>
          <cell r="B769" t="str">
            <v>OŠ Mate Lovraka - Veliki Grđevac</v>
          </cell>
        </row>
        <row r="770">
          <cell r="A770">
            <v>1492</v>
          </cell>
          <cell r="B770" t="str">
            <v>OŠ Mate Lovraka - Vladislavci</v>
          </cell>
        </row>
        <row r="771">
          <cell r="A771">
            <v>2214</v>
          </cell>
          <cell r="B771" t="str">
            <v>OŠ Mate Lovraka - Zagreb</v>
          </cell>
        </row>
        <row r="772">
          <cell r="A772">
            <v>1602</v>
          </cell>
          <cell r="B772" t="str">
            <v>OŠ Mate Lovraka - Županja</v>
          </cell>
        </row>
        <row r="773">
          <cell r="A773">
            <v>1611</v>
          </cell>
          <cell r="B773" t="str">
            <v>OŠ Matija Antun Reljković - Cerna</v>
          </cell>
        </row>
        <row r="774">
          <cell r="A774">
            <v>1177</v>
          </cell>
          <cell r="B774" t="str">
            <v>OŠ Matija Antun Reljković - Davor</v>
          </cell>
        </row>
        <row r="775">
          <cell r="A775">
            <v>1171</v>
          </cell>
          <cell r="B775" t="str">
            <v>OŠ Matija Gubec - Cernik</v>
          </cell>
        </row>
        <row r="776">
          <cell r="A776">
            <v>1628</v>
          </cell>
          <cell r="B776" t="str">
            <v>OŠ Matija Gubec - Jarmina</v>
          </cell>
        </row>
        <row r="777">
          <cell r="A777">
            <v>1494</v>
          </cell>
          <cell r="B777" t="str">
            <v>OŠ Matija Gubec - Magdalenovac</v>
          </cell>
        </row>
        <row r="778">
          <cell r="A778">
            <v>1349</v>
          </cell>
          <cell r="B778" t="str">
            <v>OŠ Matija Gubec - Piškorevci</v>
          </cell>
        </row>
        <row r="779">
          <cell r="A779">
            <v>174</v>
          </cell>
          <cell r="B779" t="str">
            <v>OŠ Matije Gupca - Gornja Stubica</v>
          </cell>
        </row>
        <row r="780">
          <cell r="A780">
            <v>2265</v>
          </cell>
          <cell r="B780" t="str">
            <v>OŠ Matije Gupca - Zagreb</v>
          </cell>
        </row>
        <row r="781">
          <cell r="A781">
            <v>1386</v>
          </cell>
          <cell r="B781" t="str">
            <v>OŠ Matije Petra Katančića</v>
          </cell>
        </row>
        <row r="782">
          <cell r="A782">
            <v>1934</v>
          </cell>
          <cell r="B782" t="str">
            <v>OŠ Matije Vlačića</v>
          </cell>
        </row>
        <row r="783">
          <cell r="A783">
            <v>2234</v>
          </cell>
          <cell r="B783" t="str">
            <v>OŠ Matka Laginje</v>
          </cell>
        </row>
        <row r="784">
          <cell r="A784">
            <v>196</v>
          </cell>
          <cell r="B784" t="str">
            <v>OŠ Mače</v>
          </cell>
        </row>
        <row r="785">
          <cell r="A785">
            <v>2205</v>
          </cell>
          <cell r="B785" t="str">
            <v>OŠ Medvedgrad</v>
          </cell>
        </row>
        <row r="786">
          <cell r="A786">
            <v>1772</v>
          </cell>
          <cell r="B786" t="str">
            <v>OŠ Mejaši</v>
          </cell>
        </row>
        <row r="787">
          <cell r="A787">
            <v>1762</v>
          </cell>
          <cell r="B787" t="str">
            <v>OŠ Meje</v>
          </cell>
        </row>
        <row r="788">
          <cell r="A788">
            <v>1770</v>
          </cell>
          <cell r="B788" t="str">
            <v>OŠ Mertojak</v>
          </cell>
        </row>
        <row r="789">
          <cell r="A789">
            <v>447</v>
          </cell>
          <cell r="B789" t="str">
            <v>OŠ Metel Ožegović</v>
          </cell>
        </row>
        <row r="790">
          <cell r="A790">
            <v>20</v>
          </cell>
          <cell r="B790" t="str">
            <v>OŠ Mihaela Šiloboda</v>
          </cell>
        </row>
        <row r="791">
          <cell r="A791">
            <v>569</v>
          </cell>
          <cell r="B791" t="str">
            <v>OŠ Mihovil Pavlek Miškina - Đelekovec</v>
          </cell>
        </row>
        <row r="792">
          <cell r="A792">
            <v>1675</v>
          </cell>
          <cell r="B792" t="str">
            <v>OŠ Mijat Stojanović</v>
          </cell>
        </row>
        <row r="793">
          <cell r="A793">
            <v>993</v>
          </cell>
          <cell r="B793" t="str">
            <v>OŠ Mikleuš</v>
          </cell>
        </row>
        <row r="794">
          <cell r="A794">
            <v>1121</v>
          </cell>
          <cell r="B794" t="str">
            <v>OŠ Milan Amruš</v>
          </cell>
        </row>
        <row r="795">
          <cell r="A795">
            <v>827</v>
          </cell>
          <cell r="B795" t="str">
            <v>OŠ Milan Brozović</v>
          </cell>
        </row>
        <row r="796">
          <cell r="A796">
            <v>1899</v>
          </cell>
          <cell r="B796" t="str">
            <v>OŠ Milana Begovića</v>
          </cell>
        </row>
        <row r="797">
          <cell r="A797">
            <v>27</v>
          </cell>
          <cell r="B797" t="str">
            <v>OŠ Milana Langa</v>
          </cell>
        </row>
        <row r="798">
          <cell r="A798">
            <v>2019</v>
          </cell>
          <cell r="B798" t="str">
            <v>OŠ Milana Šorga - Oprtalj</v>
          </cell>
        </row>
        <row r="799">
          <cell r="A799">
            <v>1490</v>
          </cell>
          <cell r="B799" t="str">
            <v>OŠ Milka Cepelića</v>
          </cell>
        </row>
        <row r="800">
          <cell r="A800">
            <v>135</v>
          </cell>
          <cell r="B800" t="str">
            <v>OŠ Milke Trnine</v>
          </cell>
        </row>
        <row r="801">
          <cell r="A801">
            <v>1879</v>
          </cell>
          <cell r="B801" t="str">
            <v>OŠ Milna</v>
          </cell>
        </row>
        <row r="802">
          <cell r="A802">
            <v>668</v>
          </cell>
          <cell r="B802" t="str">
            <v>OŠ Mirka Pereša</v>
          </cell>
        </row>
        <row r="803">
          <cell r="A803">
            <v>2194</v>
          </cell>
          <cell r="B803" t="str">
            <v>OŠ Miroslava Krleže - Zagreb</v>
          </cell>
        </row>
        <row r="804">
          <cell r="A804">
            <v>1448</v>
          </cell>
          <cell r="B804" t="str">
            <v>OŠ Miroslava Krleže - Čepin</v>
          </cell>
        </row>
        <row r="805">
          <cell r="A805">
            <v>1593</v>
          </cell>
          <cell r="B805" t="str">
            <v>OŠ Mitnica</v>
          </cell>
        </row>
        <row r="806">
          <cell r="A806">
            <v>1046</v>
          </cell>
          <cell r="B806" t="str">
            <v>OŠ Mladost - Jakšić</v>
          </cell>
        </row>
        <row r="807">
          <cell r="A807">
            <v>309</v>
          </cell>
          <cell r="B807" t="str">
            <v>OŠ Mladost - Lekenik</v>
          </cell>
        </row>
        <row r="808">
          <cell r="A808">
            <v>1367</v>
          </cell>
          <cell r="B808" t="str">
            <v>OŠ Mladost - Osijek</v>
          </cell>
        </row>
        <row r="809">
          <cell r="A809">
            <v>2299</v>
          </cell>
          <cell r="B809" t="str">
            <v>OŠ Mladost - Zagreb</v>
          </cell>
        </row>
        <row r="810">
          <cell r="A810">
            <v>2109</v>
          </cell>
          <cell r="B810" t="str">
            <v>OŠ Mljet</v>
          </cell>
        </row>
        <row r="811">
          <cell r="A811">
            <v>2061</v>
          </cell>
          <cell r="B811" t="str">
            <v>OŠ Mokošica - Dubrovnik</v>
          </cell>
        </row>
        <row r="812">
          <cell r="A812">
            <v>601</v>
          </cell>
          <cell r="B812" t="str">
            <v>OŠ Molve</v>
          </cell>
        </row>
        <row r="813">
          <cell r="A813">
            <v>1976</v>
          </cell>
          <cell r="B813" t="str">
            <v>OŠ Monte Zaro</v>
          </cell>
        </row>
        <row r="814">
          <cell r="A814">
            <v>870</v>
          </cell>
          <cell r="B814" t="str">
            <v>OŠ Mrkopalj</v>
          </cell>
        </row>
        <row r="815">
          <cell r="A815">
            <v>2156</v>
          </cell>
          <cell r="B815" t="str">
            <v>OŠ Mursko Središće</v>
          </cell>
        </row>
        <row r="816">
          <cell r="A816">
            <v>1568</v>
          </cell>
          <cell r="B816" t="str">
            <v>OŠ Murterski škoji</v>
          </cell>
        </row>
        <row r="817">
          <cell r="A817">
            <v>2324</v>
          </cell>
          <cell r="B817" t="str">
            <v>OŠ Nad lipom</v>
          </cell>
        </row>
        <row r="818">
          <cell r="A818">
            <v>2341</v>
          </cell>
          <cell r="B818" t="str">
            <v>OŠ Nandi s pravom javnosti</v>
          </cell>
        </row>
        <row r="819">
          <cell r="A819">
            <v>2159</v>
          </cell>
          <cell r="B819" t="str">
            <v>OŠ Nedelišće</v>
          </cell>
        </row>
        <row r="820">
          <cell r="A820">
            <v>1676</v>
          </cell>
          <cell r="B820" t="str">
            <v>OŠ Negoslavci</v>
          </cell>
        </row>
        <row r="821">
          <cell r="A821">
            <v>1800</v>
          </cell>
          <cell r="B821" t="str">
            <v>OŠ Neorić-Sutina</v>
          </cell>
        </row>
        <row r="822">
          <cell r="A822">
            <v>416</v>
          </cell>
          <cell r="B822" t="str">
            <v>OŠ Netretić</v>
          </cell>
        </row>
        <row r="823">
          <cell r="A823">
            <v>789</v>
          </cell>
          <cell r="B823" t="str">
            <v>OŠ Nikola Tesla - Rijeka</v>
          </cell>
        </row>
        <row r="824">
          <cell r="A824">
            <v>1592</v>
          </cell>
          <cell r="B824" t="str">
            <v>OŠ Nikole Andrića</v>
          </cell>
        </row>
        <row r="825">
          <cell r="A825">
            <v>48</v>
          </cell>
          <cell r="B825" t="str">
            <v>OŠ Nikole Hribara</v>
          </cell>
        </row>
        <row r="826">
          <cell r="A826">
            <v>1214</v>
          </cell>
          <cell r="B826" t="str">
            <v>OŠ Nikole Tesle - Gračac</v>
          </cell>
        </row>
        <row r="827">
          <cell r="A827">
            <v>1581</v>
          </cell>
          <cell r="B827" t="str">
            <v>OŠ Nikole Tesle - Mirkovci</v>
          </cell>
        </row>
        <row r="828">
          <cell r="A828">
            <v>2268</v>
          </cell>
          <cell r="B828" t="str">
            <v>OŠ Nikole Tesle - Zagreb</v>
          </cell>
        </row>
        <row r="829">
          <cell r="A829">
            <v>678</v>
          </cell>
          <cell r="B829" t="str">
            <v>OŠ Nova Rača</v>
          </cell>
        </row>
        <row r="830">
          <cell r="A830">
            <v>453</v>
          </cell>
          <cell r="B830" t="str">
            <v>OŠ Novi Marof</v>
          </cell>
        </row>
        <row r="831">
          <cell r="A831">
            <v>4050</v>
          </cell>
          <cell r="B831" t="str">
            <v>OŠ Novo Čiče</v>
          </cell>
        </row>
        <row r="832">
          <cell r="A832">
            <v>1271</v>
          </cell>
          <cell r="B832" t="str">
            <v>OŠ Novigrad</v>
          </cell>
        </row>
        <row r="833">
          <cell r="A833">
            <v>259</v>
          </cell>
          <cell r="B833" t="str">
            <v>OŠ Novska</v>
          </cell>
        </row>
        <row r="834">
          <cell r="A834">
            <v>1686</v>
          </cell>
          <cell r="B834" t="str">
            <v>OŠ o. Petra Perice Makarska</v>
          </cell>
        </row>
        <row r="835">
          <cell r="A835">
            <v>1217</v>
          </cell>
          <cell r="B835" t="str">
            <v>OŠ Obrovac</v>
          </cell>
        </row>
        <row r="836">
          <cell r="A836">
            <v>2301</v>
          </cell>
          <cell r="B836" t="str">
            <v>OŠ Odra</v>
          </cell>
        </row>
        <row r="837">
          <cell r="A837">
            <v>1188</v>
          </cell>
          <cell r="B837" t="str">
            <v>OŠ Okučani</v>
          </cell>
        </row>
        <row r="838">
          <cell r="A838">
            <v>4045</v>
          </cell>
          <cell r="B838" t="str">
            <v>OŠ Omišalj</v>
          </cell>
        </row>
        <row r="839">
          <cell r="A839">
            <v>2113</v>
          </cell>
          <cell r="B839" t="str">
            <v>OŠ Opuzen</v>
          </cell>
        </row>
        <row r="840">
          <cell r="A840">
            <v>2104</v>
          </cell>
          <cell r="B840" t="str">
            <v>OŠ Orebić</v>
          </cell>
        </row>
        <row r="841">
          <cell r="A841">
            <v>2154</v>
          </cell>
          <cell r="B841" t="str">
            <v>OŠ Orehovica</v>
          </cell>
        </row>
        <row r="842">
          <cell r="A842">
            <v>205</v>
          </cell>
          <cell r="B842" t="str">
            <v>OŠ Oroslavje</v>
          </cell>
        </row>
        <row r="843">
          <cell r="A843">
            <v>1740</v>
          </cell>
          <cell r="B843" t="str">
            <v>OŠ Ostrog</v>
          </cell>
        </row>
        <row r="844">
          <cell r="A844">
            <v>2303</v>
          </cell>
          <cell r="B844" t="str">
            <v>OŠ Otok</v>
          </cell>
        </row>
        <row r="845">
          <cell r="A845">
            <v>2201</v>
          </cell>
          <cell r="B845" t="str">
            <v>OŠ Otona Ivekovića</v>
          </cell>
        </row>
        <row r="846">
          <cell r="A846">
            <v>2119</v>
          </cell>
          <cell r="B846" t="str">
            <v>OŠ Otrići-Dubrave</v>
          </cell>
        </row>
        <row r="847">
          <cell r="A847">
            <v>1300</v>
          </cell>
          <cell r="B847" t="str">
            <v>OŠ Pakoštane</v>
          </cell>
        </row>
        <row r="848">
          <cell r="A848">
            <v>2196</v>
          </cell>
          <cell r="B848" t="str">
            <v>OŠ Pantovčak</v>
          </cell>
        </row>
        <row r="849">
          <cell r="A849">
            <v>77</v>
          </cell>
          <cell r="B849" t="str">
            <v>OŠ Pavao Belas</v>
          </cell>
        </row>
        <row r="850">
          <cell r="A850">
            <v>185</v>
          </cell>
          <cell r="B850" t="str">
            <v>OŠ Pavla Štoosa</v>
          </cell>
        </row>
        <row r="851">
          <cell r="A851">
            <v>2206</v>
          </cell>
          <cell r="B851" t="str">
            <v>OŠ Pavleka Miškine</v>
          </cell>
        </row>
        <row r="852">
          <cell r="A852">
            <v>798</v>
          </cell>
          <cell r="B852" t="str">
            <v>OŠ Pehlin</v>
          </cell>
        </row>
        <row r="853">
          <cell r="A853">
            <v>917</v>
          </cell>
          <cell r="B853" t="str">
            <v>OŠ Perušić</v>
          </cell>
        </row>
        <row r="854">
          <cell r="A854">
            <v>1718</v>
          </cell>
          <cell r="B854" t="str">
            <v>OŠ Petar Berislavić</v>
          </cell>
        </row>
        <row r="855">
          <cell r="A855">
            <v>1295</v>
          </cell>
          <cell r="B855" t="str">
            <v>OŠ Petar Lorini</v>
          </cell>
        </row>
        <row r="856">
          <cell r="A856">
            <v>1282</v>
          </cell>
          <cell r="B856" t="str">
            <v>OŠ Petar Zoranić - Nin</v>
          </cell>
        </row>
        <row r="857">
          <cell r="A857">
            <v>1318</v>
          </cell>
          <cell r="B857" t="str">
            <v>OŠ Petar Zoranić - Stankovci</v>
          </cell>
        </row>
        <row r="858">
          <cell r="A858">
            <v>474</v>
          </cell>
          <cell r="B858" t="str">
            <v>OŠ Petar Zrinski - Jalžabet</v>
          </cell>
        </row>
        <row r="859">
          <cell r="A859">
            <v>2207</v>
          </cell>
          <cell r="B859" t="str">
            <v>OŠ Petar Zrinski - Zagreb</v>
          </cell>
        </row>
        <row r="860">
          <cell r="A860">
            <v>737</v>
          </cell>
          <cell r="B860" t="str">
            <v>OŠ Petar Zrinski - Čabar</v>
          </cell>
        </row>
        <row r="861">
          <cell r="A861">
            <v>2189</v>
          </cell>
          <cell r="B861" t="str">
            <v>OŠ Petar Zrinski - Šenkovec</v>
          </cell>
        </row>
        <row r="862">
          <cell r="A862">
            <v>1880</v>
          </cell>
          <cell r="B862" t="str">
            <v>OŠ Petra Hektorovića - Stari Grad</v>
          </cell>
        </row>
        <row r="863">
          <cell r="A863">
            <v>2063</v>
          </cell>
          <cell r="B863" t="str">
            <v>OŠ Petra Kanavelića</v>
          </cell>
        </row>
        <row r="864">
          <cell r="A864">
            <v>1538</v>
          </cell>
          <cell r="B864" t="str">
            <v>OŠ Petra Krešimira IV.</v>
          </cell>
        </row>
        <row r="865">
          <cell r="A865">
            <v>1870</v>
          </cell>
          <cell r="B865" t="str">
            <v>OŠ Petra Kružića Klis</v>
          </cell>
        </row>
        <row r="866">
          <cell r="A866">
            <v>1011</v>
          </cell>
          <cell r="B866" t="str">
            <v>OŠ Petra Preradovića - Pitomača</v>
          </cell>
        </row>
        <row r="867">
          <cell r="A867">
            <v>1228</v>
          </cell>
          <cell r="B867" t="str">
            <v>OŠ Petra Preradovića - Zadar</v>
          </cell>
        </row>
        <row r="868">
          <cell r="A868">
            <v>2242</v>
          </cell>
          <cell r="B868" t="str">
            <v>OŠ Petra Preradovića - Zagreb</v>
          </cell>
        </row>
        <row r="869">
          <cell r="A869">
            <v>1992</v>
          </cell>
          <cell r="B869" t="str">
            <v>OŠ Petra Studenca - Kanfanar</v>
          </cell>
        </row>
        <row r="870">
          <cell r="A870">
            <v>1309</v>
          </cell>
          <cell r="B870" t="str">
            <v>OŠ Petra Zoranića</v>
          </cell>
        </row>
        <row r="871">
          <cell r="A871">
            <v>478</v>
          </cell>
          <cell r="B871" t="str">
            <v>OŠ Petrijanec</v>
          </cell>
        </row>
        <row r="872">
          <cell r="A872">
            <v>1471</v>
          </cell>
          <cell r="B872" t="str">
            <v>OŠ Petrijevci</v>
          </cell>
        </row>
        <row r="873">
          <cell r="A873">
            <v>786</v>
          </cell>
          <cell r="B873" t="str">
            <v>OŠ Pećine</v>
          </cell>
        </row>
        <row r="874">
          <cell r="A874">
            <v>1570</v>
          </cell>
          <cell r="B874" t="str">
            <v>OŠ Pirovac</v>
          </cell>
        </row>
        <row r="875">
          <cell r="A875">
            <v>431</v>
          </cell>
          <cell r="B875" t="str">
            <v xml:space="preserve">OŠ Plaški </v>
          </cell>
        </row>
        <row r="876">
          <cell r="A876">
            <v>938</v>
          </cell>
          <cell r="B876" t="str">
            <v>OŠ Plitvička Jezera</v>
          </cell>
        </row>
        <row r="877">
          <cell r="A877">
            <v>1765</v>
          </cell>
          <cell r="B877" t="str">
            <v>OŠ Plokite</v>
          </cell>
        </row>
        <row r="878">
          <cell r="A878">
            <v>788</v>
          </cell>
          <cell r="B878" t="str">
            <v>OŠ Podmurvice</v>
          </cell>
        </row>
        <row r="879">
          <cell r="A879">
            <v>458</v>
          </cell>
          <cell r="B879" t="str">
            <v>OŠ Podrute</v>
          </cell>
        </row>
        <row r="880">
          <cell r="A880">
            <v>2164</v>
          </cell>
          <cell r="B880" t="str">
            <v>OŠ Podturen</v>
          </cell>
        </row>
        <row r="881">
          <cell r="A881">
            <v>1759</v>
          </cell>
          <cell r="B881" t="str">
            <v>OŠ Pojišan</v>
          </cell>
        </row>
        <row r="882">
          <cell r="A882">
            <v>58</v>
          </cell>
          <cell r="B882" t="str">
            <v>OŠ Pokupsko</v>
          </cell>
        </row>
        <row r="883">
          <cell r="A883">
            <v>1314</v>
          </cell>
          <cell r="B883" t="str">
            <v>OŠ Polača</v>
          </cell>
        </row>
        <row r="884">
          <cell r="A884">
            <v>1261</v>
          </cell>
          <cell r="B884" t="str">
            <v>OŠ Poličnik</v>
          </cell>
        </row>
        <row r="885">
          <cell r="A885">
            <v>1416</v>
          </cell>
          <cell r="B885" t="str">
            <v>OŠ Popovac</v>
          </cell>
        </row>
        <row r="886">
          <cell r="A886">
            <v>318</v>
          </cell>
          <cell r="B886" t="str">
            <v>OŠ Popovača</v>
          </cell>
        </row>
        <row r="887">
          <cell r="A887">
            <v>1954</v>
          </cell>
          <cell r="B887" t="str">
            <v>OŠ Poreč</v>
          </cell>
        </row>
        <row r="888">
          <cell r="A888">
            <v>6</v>
          </cell>
          <cell r="B888" t="str">
            <v>OŠ Posavski Bregi</v>
          </cell>
        </row>
        <row r="889">
          <cell r="A889">
            <v>2168</v>
          </cell>
          <cell r="B889" t="str">
            <v>OŠ Prelog</v>
          </cell>
        </row>
        <row r="890">
          <cell r="A890">
            <v>2263</v>
          </cell>
          <cell r="B890" t="str">
            <v>OŠ Prečko</v>
          </cell>
        </row>
        <row r="891">
          <cell r="A891">
            <v>2126</v>
          </cell>
          <cell r="B891" t="str">
            <v>OŠ Primorje</v>
          </cell>
        </row>
        <row r="892">
          <cell r="A892">
            <v>1842</v>
          </cell>
          <cell r="B892" t="str">
            <v>OŠ Primorski Dolac</v>
          </cell>
        </row>
        <row r="893">
          <cell r="A893">
            <v>1558</v>
          </cell>
          <cell r="B893" t="str">
            <v>OŠ Primošten</v>
          </cell>
        </row>
        <row r="894">
          <cell r="A894">
            <v>1286</v>
          </cell>
          <cell r="B894" t="str">
            <v>OŠ Privlaka</v>
          </cell>
        </row>
        <row r="895">
          <cell r="A895">
            <v>1743</v>
          </cell>
          <cell r="B895" t="str">
            <v>OŠ Prof. Filipa Lukasa</v>
          </cell>
        </row>
        <row r="896">
          <cell r="A896">
            <v>607</v>
          </cell>
          <cell r="B896" t="str">
            <v>OŠ Prof. Franje Viktora Šignjara</v>
          </cell>
        </row>
        <row r="897">
          <cell r="A897">
            <v>1773</v>
          </cell>
          <cell r="B897" t="str">
            <v>OŠ Pujanki</v>
          </cell>
        </row>
        <row r="898">
          <cell r="A898">
            <v>1791</v>
          </cell>
          <cell r="B898" t="str">
            <v>OŠ Pučišća</v>
          </cell>
        </row>
        <row r="899">
          <cell r="A899">
            <v>103</v>
          </cell>
          <cell r="B899" t="str">
            <v>OŠ Pušća</v>
          </cell>
        </row>
        <row r="900">
          <cell r="A900">
            <v>263</v>
          </cell>
          <cell r="B900" t="str">
            <v>OŠ Rajić</v>
          </cell>
        </row>
        <row r="901">
          <cell r="A901">
            <v>2277</v>
          </cell>
          <cell r="B901" t="str">
            <v>OŠ Rapska</v>
          </cell>
        </row>
        <row r="902">
          <cell r="A902">
            <v>1768</v>
          </cell>
          <cell r="B902" t="str">
            <v>OŠ Ravne njive</v>
          </cell>
        </row>
        <row r="903">
          <cell r="A903">
            <v>2883</v>
          </cell>
          <cell r="B903" t="str">
            <v>OŠ Remete</v>
          </cell>
        </row>
        <row r="904">
          <cell r="A904">
            <v>1383</v>
          </cell>
          <cell r="B904" t="str">
            <v>OŠ Retfala</v>
          </cell>
        </row>
        <row r="905">
          <cell r="A905">
            <v>2209</v>
          </cell>
          <cell r="B905" t="str">
            <v>OŠ Retkovec</v>
          </cell>
        </row>
        <row r="906">
          <cell r="A906">
            <v>350</v>
          </cell>
          <cell r="B906" t="str">
            <v>OŠ Rečica</v>
          </cell>
        </row>
        <row r="907">
          <cell r="A907">
            <v>758</v>
          </cell>
          <cell r="B907" t="str">
            <v>OŠ Rikard Katalinić Jeretov</v>
          </cell>
        </row>
        <row r="908">
          <cell r="A908">
            <v>2016</v>
          </cell>
          <cell r="B908" t="str">
            <v>OŠ Rivarela</v>
          </cell>
        </row>
        <row r="909">
          <cell r="A909">
            <v>1560</v>
          </cell>
          <cell r="B909" t="str">
            <v>OŠ Rogoznica</v>
          </cell>
        </row>
        <row r="910">
          <cell r="A910">
            <v>722</v>
          </cell>
          <cell r="B910" t="str">
            <v>OŠ Rovišće</v>
          </cell>
        </row>
        <row r="911">
          <cell r="A911">
            <v>32</v>
          </cell>
          <cell r="B911" t="str">
            <v>OŠ Rude</v>
          </cell>
        </row>
        <row r="912">
          <cell r="A912">
            <v>2266</v>
          </cell>
          <cell r="B912" t="str">
            <v>OŠ Rudeš</v>
          </cell>
        </row>
        <row r="913">
          <cell r="A913">
            <v>825</v>
          </cell>
          <cell r="B913" t="str">
            <v>OŠ Rudolfa Strohala</v>
          </cell>
        </row>
        <row r="914">
          <cell r="A914">
            <v>97</v>
          </cell>
          <cell r="B914" t="str">
            <v>OŠ Rugvica</v>
          </cell>
        </row>
        <row r="915">
          <cell r="A915">
            <v>1833</v>
          </cell>
          <cell r="B915" t="str">
            <v>OŠ Runović</v>
          </cell>
        </row>
        <row r="916">
          <cell r="A916">
            <v>23</v>
          </cell>
          <cell r="B916" t="str">
            <v>OŠ Samobor</v>
          </cell>
        </row>
        <row r="917">
          <cell r="A917">
            <v>779</v>
          </cell>
          <cell r="B917" t="str">
            <v>OŠ San Nicolo - Rijeka</v>
          </cell>
        </row>
        <row r="918">
          <cell r="A918">
            <v>4041</v>
          </cell>
          <cell r="B918" t="str">
            <v>OŠ Satnica Đakovačka</v>
          </cell>
        </row>
        <row r="919">
          <cell r="A919">
            <v>2282</v>
          </cell>
          <cell r="B919" t="str">
            <v>OŠ Savski Gaj</v>
          </cell>
        </row>
        <row r="920">
          <cell r="A920">
            <v>287</v>
          </cell>
          <cell r="B920" t="str">
            <v>OŠ Sela</v>
          </cell>
        </row>
        <row r="921">
          <cell r="A921">
            <v>1795</v>
          </cell>
          <cell r="B921" t="str">
            <v>OŠ Selca</v>
          </cell>
        </row>
        <row r="922">
          <cell r="A922">
            <v>2175</v>
          </cell>
          <cell r="B922" t="str">
            <v>OŠ Selnica</v>
          </cell>
        </row>
        <row r="923">
          <cell r="A923">
            <v>2317</v>
          </cell>
          <cell r="B923" t="str">
            <v>OŠ Sesvete</v>
          </cell>
        </row>
        <row r="924">
          <cell r="A924">
            <v>2904</v>
          </cell>
          <cell r="B924" t="str">
            <v>OŠ Sesvetska Sela</v>
          </cell>
        </row>
        <row r="925">
          <cell r="A925">
            <v>2343</v>
          </cell>
          <cell r="B925" t="str">
            <v>OŠ Sesvetska Sopnica</v>
          </cell>
        </row>
        <row r="926">
          <cell r="A926">
            <v>2318</v>
          </cell>
          <cell r="B926" t="str">
            <v>OŠ Sesvetski Kraljevec</v>
          </cell>
        </row>
        <row r="927">
          <cell r="A927">
            <v>209</v>
          </cell>
          <cell r="B927" t="str">
            <v>OŠ Side Košutić Radoboj</v>
          </cell>
        </row>
        <row r="928">
          <cell r="A928">
            <v>589</v>
          </cell>
          <cell r="B928" t="str">
            <v>OŠ Sidonije Rubido Erdody</v>
          </cell>
        </row>
        <row r="929">
          <cell r="A929">
            <v>1150</v>
          </cell>
          <cell r="B929" t="str">
            <v>OŠ Sikirevci</v>
          </cell>
        </row>
        <row r="930">
          <cell r="A930">
            <v>1823</v>
          </cell>
          <cell r="B930" t="str">
            <v>OŠ Silvija Strahimira Kranjčevića - Lovreć</v>
          </cell>
        </row>
        <row r="931">
          <cell r="A931">
            <v>902</v>
          </cell>
          <cell r="B931" t="str">
            <v>OŠ Silvija Strahimira Kranjčevića - Senj</v>
          </cell>
        </row>
        <row r="932">
          <cell r="A932">
            <v>2236</v>
          </cell>
          <cell r="B932" t="str">
            <v>OŠ Silvija Strahimira Kranjčevića - Zagreb</v>
          </cell>
        </row>
        <row r="933">
          <cell r="A933">
            <v>1487</v>
          </cell>
          <cell r="B933" t="str">
            <v>OŠ Silvije Strahimira Kranjčevića - Levanjska Varoš</v>
          </cell>
        </row>
        <row r="934">
          <cell r="A934">
            <v>1605</v>
          </cell>
          <cell r="B934" t="str">
            <v>OŠ Siniše Glavaševića</v>
          </cell>
        </row>
        <row r="935">
          <cell r="A935">
            <v>701</v>
          </cell>
          <cell r="B935" t="str">
            <v>OŠ Sirač</v>
          </cell>
        </row>
        <row r="936">
          <cell r="A936">
            <v>434</v>
          </cell>
          <cell r="B936" t="str">
            <v>OŠ Skakavac</v>
          </cell>
        </row>
        <row r="937">
          <cell r="A937">
            <v>1756</v>
          </cell>
          <cell r="B937" t="str">
            <v>OŠ Skalice</v>
          </cell>
        </row>
        <row r="938">
          <cell r="A938">
            <v>865</v>
          </cell>
          <cell r="B938" t="str">
            <v>OŠ Skrad</v>
          </cell>
        </row>
        <row r="939">
          <cell r="A939">
            <v>1561</v>
          </cell>
          <cell r="B939" t="str">
            <v>OŠ Skradin</v>
          </cell>
        </row>
        <row r="940">
          <cell r="A940">
            <v>1657</v>
          </cell>
          <cell r="B940" t="str">
            <v>OŠ Slakovci</v>
          </cell>
        </row>
        <row r="941">
          <cell r="A941">
            <v>2123</v>
          </cell>
          <cell r="B941" t="str">
            <v>OŠ Slano</v>
          </cell>
        </row>
        <row r="942">
          <cell r="A942">
            <v>1783</v>
          </cell>
          <cell r="B942" t="str">
            <v>OŠ Slatine</v>
          </cell>
        </row>
        <row r="943">
          <cell r="A943">
            <v>383</v>
          </cell>
          <cell r="B943" t="str">
            <v>OŠ Slava Raškaj</v>
          </cell>
        </row>
        <row r="944">
          <cell r="A944">
            <v>719</v>
          </cell>
          <cell r="B944" t="str">
            <v>OŠ Slavka Kolara - Hercegovac</v>
          </cell>
        </row>
        <row r="945">
          <cell r="A945">
            <v>54</v>
          </cell>
          <cell r="B945" t="str">
            <v>OŠ Slavka Kolara - Kravarsko</v>
          </cell>
        </row>
        <row r="946">
          <cell r="A946">
            <v>393</v>
          </cell>
          <cell r="B946" t="str">
            <v>OŠ Slunj</v>
          </cell>
        </row>
        <row r="947">
          <cell r="A947">
            <v>1237</v>
          </cell>
          <cell r="B947" t="str">
            <v>OŠ Smiljevac</v>
          </cell>
        </row>
        <row r="948">
          <cell r="A948">
            <v>2121</v>
          </cell>
          <cell r="B948" t="str">
            <v>OŠ Smokvica</v>
          </cell>
        </row>
        <row r="949">
          <cell r="A949">
            <v>579</v>
          </cell>
          <cell r="B949" t="str">
            <v>OŠ Sokolovac</v>
          </cell>
        </row>
        <row r="950">
          <cell r="A950">
            <v>1758</v>
          </cell>
          <cell r="B950" t="str">
            <v>OŠ Spinut</v>
          </cell>
        </row>
        <row r="951">
          <cell r="A951">
            <v>1767</v>
          </cell>
          <cell r="B951" t="str">
            <v>OŠ Split 3</v>
          </cell>
        </row>
        <row r="952">
          <cell r="A952">
            <v>488</v>
          </cell>
          <cell r="B952" t="str">
            <v>OŠ Sračinec</v>
          </cell>
        </row>
        <row r="953">
          <cell r="A953">
            <v>796</v>
          </cell>
          <cell r="B953" t="str">
            <v>OŠ Srdoči</v>
          </cell>
        </row>
        <row r="954">
          <cell r="A954">
            <v>1777</v>
          </cell>
          <cell r="B954" t="str">
            <v>OŠ Srinjine</v>
          </cell>
        </row>
        <row r="955">
          <cell r="A955">
            <v>1224</v>
          </cell>
          <cell r="B955" t="str">
            <v>OŠ Stanovi</v>
          </cell>
        </row>
        <row r="956">
          <cell r="A956">
            <v>1654</v>
          </cell>
          <cell r="B956" t="str">
            <v>OŠ Stari Jankovci</v>
          </cell>
        </row>
        <row r="957">
          <cell r="A957">
            <v>1274</v>
          </cell>
          <cell r="B957" t="str">
            <v>OŠ Starigrad</v>
          </cell>
        </row>
        <row r="958">
          <cell r="A958">
            <v>2246</v>
          </cell>
          <cell r="B958" t="str">
            <v>OŠ Stenjevec</v>
          </cell>
        </row>
        <row r="959">
          <cell r="A959">
            <v>98</v>
          </cell>
          <cell r="B959" t="str">
            <v>OŠ Stjepan Radić - Božjakovina</v>
          </cell>
        </row>
        <row r="960">
          <cell r="A960">
            <v>1678</v>
          </cell>
          <cell r="B960" t="str">
            <v>OŠ Stjepan Radić - Imotski</v>
          </cell>
        </row>
        <row r="961">
          <cell r="A961">
            <v>1164</v>
          </cell>
          <cell r="B961" t="str">
            <v>OŠ Stjepan Radić - Oprisavci</v>
          </cell>
        </row>
        <row r="962">
          <cell r="A962">
            <v>1713</v>
          </cell>
          <cell r="B962" t="str">
            <v>OŠ Stjepan Radić - Tijarica</v>
          </cell>
        </row>
        <row r="963">
          <cell r="A963">
            <v>1648</v>
          </cell>
          <cell r="B963" t="str">
            <v>OŠ Stjepana Antolovića</v>
          </cell>
        </row>
        <row r="964">
          <cell r="A964">
            <v>3</v>
          </cell>
          <cell r="B964" t="str">
            <v>OŠ Stjepana Basaričeka</v>
          </cell>
        </row>
        <row r="965">
          <cell r="A965">
            <v>2300</v>
          </cell>
          <cell r="B965" t="str">
            <v>OŠ Stjepana Bencekovića</v>
          </cell>
        </row>
        <row r="966">
          <cell r="A966">
            <v>1658</v>
          </cell>
          <cell r="B966" t="str">
            <v>OŠ Stjepana Cvrkovića</v>
          </cell>
        </row>
        <row r="967">
          <cell r="A967">
            <v>1689</v>
          </cell>
          <cell r="B967" t="str">
            <v>OŠ Stjepana Ivičevića</v>
          </cell>
        </row>
        <row r="968">
          <cell r="A968">
            <v>252</v>
          </cell>
          <cell r="B968" t="str">
            <v>OŠ Stjepana Kefelje</v>
          </cell>
        </row>
        <row r="969">
          <cell r="A969">
            <v>1254</v>
          </cell>
          <cell r="B969" t="str">
            <v>OŠ Stjepana Radića - Bibinje</v>
          </cell>
        </row>
        <row r="970">
          <cell r="A970">
            <v>162</v>
          </cell>
          <cell r="B970" t="str">
            <v>OŠ Stjepana Radića - Brestovec Orehovički</v>
          </cell>
        </row>
        <row r="971">
          <cell r="A971">
            <v>2071</v>
          </cell>
          <cell r="B971" t="str">
            <v>OŠ Stjepana Radića - Metković</v>
          </cell>
        </row>
        <row r="972">
          <cell r="A972">
            <v>1041</v>
          </cell>
          <cell r="B972" t="str">
            <v>OŠ Stjepana Radića - Čaglin</v>
          </cell>
        </row>
        <row r="973">
          <cell r="A973">
            <v>1780</v>
          </cell>
          <cell r="B973" t="str">
            <v>OŠ Stobreč</v>
          </cell>
        </row>
        <row r="974">
          <cell r="A974">
            <v>1965</v>
          </cell>
          <cell r="B974" t="str">
            <v>OŠ Stoja</v>
          </cell>
        </row>
        <row r="975">
          <cell r="A975">
            <v>2097</v>
          </cell>
          <cell r="B975" t="str">
            <v>OŠ Ston</v>
          </cell>
        </row>
        <row r="976">
          <cell r="A976">
            <v>2186</v>
          </cell>
          <cell r="B976" t="str">
            <v>OŠ Strahoninec</v>
          </cell>
        </row>
        <row r="977">
          <cell r="A977">
            <v>1789</v>
          </cell>
          <cell r="B977" t="str">
            <v>OŠ Strožanac</v>
          </cell>
        </row>
        <row r="978">
          <cell r="A978">
            <v>3057</v>
          </cell>
          <cell r="B978" t="str">
            <v>OŠ Stubičke Toplice</v>
          </cell>
        </row>
        <row r="979">
          <cell r="A979">
            <v>1826</v>
          </cell>
          <cell r="B979" t="str">
            <v>OŠ Studenci</v>
          </cell>
        </row>
        <row r="980">
          <cell r="A980">
            <v>998</v>
          </cell>
          <cell r="B980" t="str">
            <v>OŠ Suhopolje</v>
          </cell>
        </row>
        <row r="981">
          <cell r="A981">
            <v>1255</v>
          </cell>
          <cell r="B981" t="str">
            <v>OŠ Sukošan</v>
          </cell>
        </row>
        <row r="982">
          <cell r="A982">
            <v>329</v>
          </cell>
          <cell r="B982" t="str">
            <v>OŠ Sunja</v>
          </cell>
        </row>
        <row r="983">
          <cell r="A983">
            <v>1876</v>
          </cell>
          <cell r="B983" t="str">
            <v>OŠ Supetar</v>
          </cell>
        </row>
        <row r="984">
          <cell r="A984">
            <v>1769</v>
          </cell>
          <cell r="B984" t="str">
            <v>OŠ Sućidar</v>
          </cell>
        </row>
        <row r="985">
          <cell r="A985">
            <v>1304</v>
          </cell>
          <cell r="B985" t="str">
            <v>OŠ Sv. Filip i Jakov</v>
          </cell>
        </row>
        <row r="986">
          <cell r="A986">
            <v>2298</v>
          </cell>
          <cell r="B986" t="str">
            <v>OŠ Sveta Klara</v>
          </cell>
        </row>
        <row r="987">
          <cell r="A987">
            <v>2187</v>
          </cell>
          <cell r="B987" t="str">
            <v>OŠ Sveta Marija</v>
          </cell>
        </row>
        <row r="988">
          <cell r="A988">
            <v>105</v>
          </cell>
          <cell r="B988" t="str">
            <v>OŠ Sveta Nedelja</v>
          </cell>
        </row>
        <row r="989">
          <cell r="A989">
            <v>1362</v>
          </cell>
          <cell r="B989" t="str">
            <v>OŠ Svete Ane u Osijeku</v>
          </cell>
        </row>
        <row r="990">
          <cell r="A990">
            <v>212</v>
          </cell>
          <cell r="B990" t="str">
            <v>OŠ Sveti Križ Začretje</v>
          </cell>
        </row>
        <row r="991">
          <cell r="A991">
            <v>2174</v>
          </cell>
          <cell r="B991" t="str">
            <v>OŠ Sveti Martin na Muri</v>
          </cell>
        </row>
        <row r="992">
          <cell r="A992">
            <v>829</v>
          </cell>
          <cell r="B992" t="str">
            <v>OŠ Sveti Matej</v>
          </cell>
        </row>
        <row r="993">
          <cell r="A993">
            <v>584</v>
          </cell>
          <cell r="B993" t="str">
            <v>OŠ Sveti Petar Orehovec</v>
          </cell>
        </row>
        <row r="994">
          <cell r="A994">
            <v>504</v>
          </cell>
          <cell r="B994" t="str">
            <v>OŠ Sveti Đurđ</v>
          </cell>
        </row>
        <row r="995">
          <cell r="A995">
            <v>2021</v>
          </cell>
          <cell r="B995" t="str">
            <v xml:space="preserve">OŠ Svetvinčenat </v>
          </cell>
        </row>
        <row r="996">
          <cell r="A996">
            <v>508</v>
          </cell>
          <cell r="B996" t="str">
            <v>OŠ Svibovec</v>
          </cell>
        </row>
        <row r="997">
          <cell r="A997">
            <v>1958</v>
          </cell>
          <cell r="B997" t="str">
            <v xml:space="preserve">OŠ Tar - Vabriga </v>
          </cell>
        </row>
        <row r="998">
          <cell r="A998">
            <v>1376</v>
          </cell>
          <cell r="B998" t="str">
            <v>OŠ Tenja</v>
          </cell>
        </row>
        <row r="999">
          <cell r="A999">
            <v>1811</v>
          </cell>
          <cell r="B999" t="str">
            <v>OŠ Tin Ujević - Krivodol</v>
          </cell>
        </row>
        <row r="1000">
          <cell r="A1000">
            <v>1375</v>
          </cell>
          <cell r="B1000" t="str">
            <v>OŠ Tin Ujević - Osijek</v>
          </cell>
        </row>
        <row r="1001">
          <cell r="A1001">
            <v>2276</v>
          </cell>
          <cell r="B1001" t="str">
            <v>OŠ Tina Ujevića - Zagreb</v>
          </cell>
        </row>
        <row r="1002">
          <cell r="A1002">
            <v>1546</v>
          </cell>
          <cell r="B1002" t="str">
            <v>OŠ Tina Ujevića - Šibenik</v>
          </cell>
        </row>
        <row r="1003">
          <cell r="A1003">
            <v>2252</v>
          </cell>
          <cell r="B1003" t="str">
            <v>OŠ Tituša Brezovačkog</v>
          </cell>
        </row>
        <row r="1004">
          <cell r="A1004">
            <v>2152</v>
          </cell>
          <cell r="B1004" t="str">
            <v>OŠ Tomaša Goričanca - Mala Subotica</v>
          </cell>
        </row>
        <row r="1005">
          <cell r="A1005">
            <v>1971</v>
          </cell>
          <cell r="B1005" t="str">
            <v>OŠ Tone Peruška - Pula</v>
          </cell>
        </row>
        <row r="1006">
          <cell r="A1006">
            <v>2888</v>
          </cell>
          <cell r="B1006" t="str">
            <v>OŠ Tordinci</v>
          </cell>
        </row>
        <row r="1007">
          <cell r="A1007">
            <v>1886</v>
          </cell>
          <cell r="B1007" t="str">
            <v>OŠ Trilj</v>
          </cell>
        </row>
        <row r="1008">
          <cell r="A1008">
            <v>2281</v>
          </cell>
          <cell r="B1008" t="str">
            <v>OŠ Trnjanska</v>
          </cell>
        </row>
        <row r="1009">
          <cell r="A1009">
            <v>483</v>
          </cell>
          <cell r="B1009" t="str">
            <v>OŠ Trnovec</v>
          </cell>
        </row>
        <row r="1010">
          <cell r="A1010">
            <v>728</v>
          </cell>
          <cell r="B1010" t="str">
            <v>OŠ Trnovitica</v>
          </cell>
        </row>
        <row r="1011">
          <cell r="A1011">
            <v>663</v>
          </cell>
          <cell r="B1011" t="str">
            <v>OŠ Trnovitički Popovac</v>
          </cell>
        </row>
        <row r="1012">
          <cell r="A1012">
            <v>2297</v>
          </cell>
          <cell r="B1012" t="str">
            <v>OŠ Trnsko</v>
          </cell>
        </row>
        <row r="1013">
          <cell r="A1013">
            <v>2128</v>
          </cell>
          <cell r="B1013" t="str">
            <v>OŠ Trpanj</v>
          </cell>
        </row>
        <row r="1014">
          <cell r="A1014">
            <v>1665</v>
          </cell>
          <cell r="B1014" t="str">
            <v>OŠ Trpinja</v>
          </cell>
        </row>
        <row r="1015">
          <cell r="A1015">
            <v>791</v>
          </cell>
          <cell r="B1015" t="str">
            <v>OŠ Trsat</v>
          </cell>
        </row>
        <row r="1016">
          <cell r="A1016">
            <v>1763</v>
          </cell>
          <cell r="B1016" t="str">
            <v>OŠ Trstenik</v>
          </cell>
        </row>
        <row r="1017">
          <cell r="A1017">
            <v>358</v>
          </cell>
          <cell r="B1017" t="str">
            <v>OŠ Turanj</v>
          </cell>
        </row>
        <row r="1018">
          <cell r="A1018">
            <v>792</v>
          </cell>
          <cell r="B1018" t="str">
            <v>OŠ Turnić</v>
          </cell>
        </row>
        <row r="1019">
          <cell r="A1019">
            <v>1690</v>
          </cell>
          <cell r="B1019" t="str">
            <v>OŠ Tučepi</v>
          </cell>
        </row>
        <row r="1020">
          <cell r="A1020">
            <v>516</v>
          </cell>
          <cell r="B1020" t="str">
            <v>OŠ Tužno</v>
          </cell>
        </row>
        <row r="1021">
          <cell r="A1021">
            <v>704</v>
          </cell>
          <cell r="B1021" t="str">
            <v>OŠ u Đulovcu</v>
          </cell>
        </row>
        <row r="1022">
          <cell r="A1022">
            <v>1288</v>
          </cell>
          <cell r="B1022" t="str">
            <v>OŠ Valentin Klarin - Preko</v>
          </cell>
        </row>
        <row r="1023">
          <cell r="A1023">
            <v>1928</v>
          </cell>
          <cell r="B1023" t="str">
            <v>OŠ Vazmoslav Gržalja</v>
          </cell>
        </row>
        <row r="1024">
          <cell r="A1024">
            <v>2120</v>
          </cell>
          <cell r="B1024" t="str">
            <v>OŠ Vela Luka</v>
          </cell>
        </row>
        <row r="1025">
          <cell r="A1025">
            <v>1978</v>
          </cell>
          <cell r="B1025" t="str">
            <v>OŠ Veli Vrh - Pula</v>
          </cell>
        </row>
        <row r="1026">
          <cell r="A1026">
            <v>52</v>
          </cell>
          <cell r="B1026" t="str">
            <v>OŠ Velika Mlaka</v>
          </cell>
        </row>
        <row r="1027">
          <cell r="A1027">
            <v>685</v>
          </cell>
          <cell r="B1027" t="str">
            <v>OŠ Velika Pisanica</v>
          </cell>
        </row>
        <row r="1028">
          <cell r="A1028">
            <v>505</v>
          </cell>
          <cell r="B1028" t="str">
            <v>OŠ Veliki Bukovec</v>
          </cell>
        </row>
        <row r="1029">
          <cell r="A1029">
            <v>217</v>
          </cell>
          <cell r="B1029" t="str">
            <v>OŠ Veliko Trgovišće</v>
          </cell>
        </row>
        <row r="1030">
          <cell r="A1030">
            <v>674</v>
          </cell>
          <cell r="B1030" t="str">
            <v>OŠ Veliko Trojstvo</v>
          </cell>
        </row>
        <row r="1031">
          <cell r="A1031">
            <v>1977</v>
          </cell>
          <cell r="B1031" t="str">
            <v>OŠ Veruda - Pula</v>
          </cell>
        </row>
        <row r="1032">
          <cell r="A1032">
            <v>2302</v>
          </cell>
          <cell r="B1032" t="str">
            <v>OŠ Većeslava Holjevca</v>
          </cell>
        </row>
        <row r="1033">
          <cell r="A1033">
            <v>793</v>
          </cell>
          <cell r="B1033" t="str">
            <v>OŠ Vežica</v>
          </cell>
        </row>
        <row r="1034">
          <cell r="A1034">
            <v>1549</v>
          </cell>
          <cell r="B1034" t="str">
            <v>OŠ Vidici</v>
          </cell>
        </row>
        <row r="1035">
          <cell r="A1035">
            <v>1973</v>
          </cell>
          <cell r="B1035" t="str">
            <v>OŠ Vidikovac</v>
          </cell>
        </row>
        <row r="1036">
          <cell r="A1036">
            <v>476</v>
          </cell>
          <cell r="B1036" t="str">
            <v>OŠ Vidovec</v>
          </cell>
        </row>
        <row r="1037">
          <cell r="A1037">
            <v>1369</v>
          </cell>
          <cell r="B1037" t="str">
            <v>OŠ Vijenac</v>
          </cell>
        </row>
        <row r="1038">
          <cell r="A1038">
            <v>1131</v>
          </cell>
          <cell r="B1038" t="str">
            <v>OŠ Viktor Car Emin - Donji Andrijevci</v>
          </cell>
        </row>
        <row r="1039">
          <cell r="A1039">
            <v>836</v>
          </cell>
          <cell r="B1039" t="str">
            <v>OŠ Viktora Cara Emina - Lovran</v>
          </cell>
        </row>
        <row r="1040">
          <cell r="A1040">
            <v>179</v>
          </cell>
          <cell r="B1040" t="str">
            <v>OŠ Viktora Kovačića</v>
          </cell>
        </row>
        <row r="1041">
          <cell r="A1041">
            <v>282</v>
          </cell>
          <cell r="B1041" t="str">
            <v>OŠ Viktorovac</v>
          </cell>
        </row>
        <row r="1042">
          <cell r="A1042">
            <v>1052</v>
          </cell>
          <cell r="B1042" t="str">
            <v>OŠ Vilima Korajca</v>
          </cell>
        </row>
        <row r="1043">
          <cell r="A1043">
            <v>485</v>
          </cell>
          <cell r="B1043" t="str">
            <v>OŠ Vinica</v>
          </cell>
        </row>
        <row r="1044">
          <cell r="A1044">
            <v>1720</v>
          </cell>
          <cell r="B1044" t="str">
            <v>OŠ Vis</v>
          </cell>
        </row>
        <row r="1045">
          <cell r="A1045">
            <v>1778</v>
          </cell>
          <cell r="B1045" t="str">
            <v>OŠ Visoka - Split</v>
          </cell>
        </row>
        <row r="1046">
          <cell r="A1046">
            <v>515</v>
          </cell>
          <cell r="B1046" t="str">
            <v>OŠ Visoko - Visoko</v>
          </cell>
        </row>
        <row r="1047">
          <cell r="A1047">
            <v>2014</v>
          </cell>
          <cell r="B1047" t="str">
            <v>OŠ Vitomir Širola - Pajo</v>
          </cell>
        </row>
        <row r="1048">
          <cell r="A1048">
            <v>1381</v>
          </cell>
          <cell r="B1048" t="str">
            <v>OŠ Višnjevac</v>
          </cell>
        </row>
        <row r="1049">
          <cell r="A1049">
            <v>1136</v>
          </cell>
          <cell r="B1049" t="str">
            <v>OŠ Vjekoslav Klaić</v>
          </cell>
        </row>
        <row r="1050">
          <cell r="A1050">
            <v>1566</v>
          </cell>
          <cell r="B1050" t="str">
            <v>OŠ Vjekoslava Kaleba</v>
          </cell>
        </row>
        <row r="1051">
          <cell r="A1051">
            <v>1748</v>
          </cell>
          <cell r="B1051" t="str">
            <v>OŠ Vjekoslava Paraća</v>
          </cell>
        </row>
        <row r="1052">
          <cell r="A1052">
            <v>2218</v>
          </cell>
          <cell r="B1052" t="str">
            <v>OŠ Vjenceslava Novaka</v>
          </cell>
        </row>
        <row r="1053">
          <cell r="A1053">
            <v>780</v>
          </cell>
          <cell r="B1053" t="str">
            <v>OŠ Vladimir Gortan - Rijeka</v>
          </cell>
        </row>
        <row r="1054">
          <cell r="A1054">
            <v>1195</v>
          </cell>
          <cell r="B1054" t="str">
            <v>OŠ Vladimir Nazor - Adžamovci</v>
          </cell>
        </row>
        <row r="1055">
          <cell r="A1055">
            <v>164</v>
          </cell>
          <cell r="B1055" t="str">
            <v>OŠ Vladimir Nazor - Budinščina</v>
          </cell>
        </row>
        <row r="1056">
          <cell r="A1056">
            <v>340</v>
          </cell>
          <cell r="B1056" t="str">
            <v>OŠ Vladimir Nazor - Duga Resa</v>
          </cell>
        </row>
        <row r="1057">
          <cell r="A1057">
            <v>1647</v>
          </cell>
          <cell r="B1057" t="str">
            <v>OŠ Vladimir Nazor - Komletinci</v>
          </cell>
        </row>
        <row r="1058">
          <cell r="A1058">
            <v>546</v>
          </cell>
          <cell r="B1058" t="str">
            <v>OŠ Vladimir Nazor - Križevci</v>
          </cell>
        </row>
        <row r="1059">
          <cell r="A1059">
            <v>1297</v>
          </cell>
          <cell r="B1059" t="str">
            <v>OŠ Vladimir Nazor - Neviđane</v>
          </cell>
        </row>
        <row r="1060">
          <cell r="A1060">
            <v>113</v>
          </cell>
          <cell r="B1060" t="str">
            <v>OŠ Vladimir Nazor - Pisarovina</v>
          </cell>
        </row>
        <row r="1061">
          <cell r="A1061">
            <v>2078</v>
          </cell>
          <cell r="B1061" t="str">
            <v>OŠ Vladimir Nazor - Ploče</v>
          </cell>
        </row>
        <row r="1062">
          <cell r="A1062">
            <v>1110</v>
          </cell>
          <cell r="B1062" t="str">
            <v>OŠ Vladimir Nazor - Slavonski Brod</v>
          </cell>
        </row>
        <row r="1063">
          <cell r="A1063">
            <v>481</v>
          </cell>
          <cell r="B1063" t="str">
            <v>OŠ Vladimir Nazor - Sveti Ilija</v>
          </cell>
        </row>
        <row r="1064">
          <cell r="A1064">
            <v>334</v>
          </cell>
          <cell r="B1064" t="str">
            <v>OŠ Vladimir Nazor - Topusko</v>
          </cell>
        </row>
        <row r="1065">
          <cell r="A1065">
            <v>1082</v>
          </cell>
          <cell r="B1065" t="str">
            <v>OŠ Vladimir Nazor - Trenkovo</v>
          </cell>
        </row>
        <row r="1066">
          <cell r="A1066">
            <v>961</v>
          </cell>
          <cell r="B1066" t="str">
            <v>OŠ Vladimir Nazor - Virovitica</v>
          </cell>
        </row>
        <row r="1067">
          <cell r="A1067">
            <v>1445</v>
          </cell>
          <cell r="B1067" t="str">
            <v>OŠ Vladimir Nazor - Čepin</v>
          </cell>
        </row>
        <row r="1068">
          <cell r="A1068">
            <v>1339</v>
          </cell>
          <cell r="B1068" t="str">
            <v>OŠ Vladimir Nazor - Đakovo</v>
          </cell>
        </row>
        <row r="1069">
          <cell r="A1069">
            <v>1365</v>
          </cell>
          <cell r="B1069" t="str">
            <v>OŠ Vladimira Becića - Osijek</v>
          </cell>
        </row>
        <row r="1070">
          <cell r="A1070">
            <v>2043</v>
          </cell>
          <cell r="B1070" t="str">
            <v>OŠ Vladimira Gortana - Žminj</v>
          </cell>
        </row>
        <row r="1071">
          <cell r="A1071">
            <v>730</v>
          </cell>
          <cell r="B1071" t="str">
            <v>OŠ Vladimira Nazora - Crikvenica</v>
          </cell>
        </row>
        <row r="1072">
          <cell r="A1072">
            <v>638</v>
          </cell>
          <cell r="B1072" t="str">
            <v>OŠ Vladimira Nazora - Daruvar</v>
          </cell>
        </row>
        <row r="1073">
          <cell r="A1073">
            <v>1395</v>
          </cell>
          <cell r="B1073" t="str">
            <v>OŠ Vladimira Nazora - Feričanci</v>
          </cell>
        </row>
        <row r="1074">
          <cell r="A1074">
            <v>2006</v>
          </cell>
          <cell r="B1074" t="str">
            <v>OŠ Vladimira Nazora - Krnica</v>
          </cell>
        </row>
        <row r="1075">
          <cell r="A1075">
            <v>990</v>
          </cell>
          <cell r="B1075" t="str">
            <v>OŠ Vladimira Nazora - Nova Bukovica</v>
          </cell>
        </row>
        <row r="1076">
          <cell r="A1076">
            <v>1942</v>
          </cell>
          <cell r="B1076" t="str">
            <v>OŠ Vladimira Nazora - Pazin</v>
          </cell>
        </row>
        <row r="1077">
          <cell r="A1077">
            <v>1794</v>
          </cell>
          <cell r="B1077" t="str">
            <v>OŠ Vladimira Nazora - Postira</v>
          </cell>
        </row>
        <row r="1078">
          <cell r="A1078">
            <v>1998</v>
          </cell>
          <cell r="B1078" t="str">
            <v>OŠ Vladimira Nazora - Potpićan</v>
          </cell>
        </row>
        <row r="1079">
          <cell r="A1079">
            <v>2137</v>
          </cell>
          <cell r="B1079" t="str">
            <v>OŠ Vladimira Nazora - Pribislavec</v>
          </cell>
        </row>
        <row r="1080">
          <cell r="A1080">
            <v>1985</v>
          </cell>
          <cell r="B1080" t="str">
            <v>OŠ Vladimira Nazora - Rovinj</v>
          </cell>
        </row>
        <row r="1081">
          <cell r="A1081">
            <v>1579</v>
          </cell>
          <cell r="B1081" t="str">
            <v>OŠ Vladimira Nazora - Vinkovci</v>
          </cell>
        </row>
        <row r="1082">
          <cell r="A1082">
            <v>2041</v>
          </cell>
          <cell r="B1082" t="str">
            <v>OŠ Vladimira Nazora - Vrsar</v>
          </cell>
        </row>
        <row r="1083">
          <cell r="A1083">
            <v>2220</v>
          </cell>
          <cell r="B1083" t="str">
            <v>OŠ Vladimira Nazora - Zagreb</v>
          </cell>
        </row>
        <row r="1084">
          <cell r="A1084">
            <v>1260</v>
          </cell>
          <cell r="B1084" t="str">
            <v>OŠ Vladimira Nazora - Škabrnje</v>
          </cell>
        </row>
        <row r="1085">
          <cell r="A1085">
            <v>249</v>
          </cell>
          <cell r="B1085" t="str">
            <v>OŠ Vladimira Vidrića</v>
          </cell>
        </row>
        <row r="1086">
          <cell r="A1086">
            <v>1571</v>
          </cell>
          <cell r="B1086" t="str">
            <v>OŠ Vodice</v>
          </cell>
        </row>
        <row r="1087">
          <cell r="A1087">
            <v>2036</v>
          </cell>
          <cell r="B1087" t="str">
            <v xml:space="preserve">OŠ Vodnjan </v>
          </cell>
        </row>
        <row r="1088">
          <cell r="A1088">
            <v>396</v>
          </cell>
          <cell r="B1088" t="str">
            <v>OŠ Vojnić</v>
          </cell>
        </row>
        <row r="1089">
          <cell r="A1089">
            <v>2267</v>
          </cell>
          <cell r="B1089" t="str">
            <v>OŠ Voltino</v>
          </cell>
        </row>
        <row r="1090">
          <cell r="A1090">
            <v>995</v>
          </cell>
          <cell r="B1090" t="str">
            <v>OŠ Voćin</v>
          </cell>
        </row>
        <row r="1091">
          <cell r="A1091">
            <v>1659</v>
          </cell>
          <cell r="B1091" t="str">
            <v>OŠ Vođinci</v>
          </cell>
        </row>
        <row r="1092">
          <cell r="A1092">
            <v>1245</v>
          </cell>
          <cell r="B1092" t="str">
            <v>OŠ Voštarnica - Zadar</v>
          </cell>
        </row>
        <row r="1093">
          <cell r="A1093">
            <v>2271</v>
          </cell>
          <cell r="B1093" t="str">
            <v>OŠ Vrbani</v>
          </cell>
        </row>
        <row r="1094">
          <cell r="A1094">
            <v>1721</v>
          </cell>
          <cell r="B1094" t="str">
            <v>OŠ Vrgorac</v>
          </cell>
        </row>
        <row r="1095">
          <cell r="A1095">
            <v>1551</v>
          </cell>
          <cell r="B1095" t="str">
            <v>OŠ Vrpolje</v>
          </cell>
        </row>
        <row r="1096">
          <cell r="A1096">
            <v>2305</v>
          </cell>
          <cell r="B1096" t="str">
            <v>OŠ Vugrovec - Kašina</v>
          </cell>
        </row>
        <row r="1097">
          <cell r="A1097">
            <v>2245</v>
          </cell>
          <cell r="B1097" t="str">
            <v>OŠ Vukomerec</v>
          </cell>
        </row>
        <row r="1098">
          <cell r="A1098">
            <v>41</v>
          </cell>
          <cell r="B1098" t="str">
            <v>OŠ Vukovina</v>
          </cell>
        </row>
        <row r="1099">
          <cell r="A1099">
            <v>1246</v>
          </cell>
          <cell r="B1099" t="str">
            <v>OŠ Zadarski otoci - Zadar</v>
          </cell>
        </row>
        <row r="1100">
          <cell r="A1100">
            <v>1907</v>
          </cell>
          <cell r="B1100" t="str">
            <v>OŠ Zagvozd</v>
          </cell>
        </row>
        <row r="1101">
          <cell r="A1101">
            <v>776</v>
          </cell>
          <cell r="B1101" t="str">
            <v>OŠ Zamet</v>
          </cell>
        </row>
        <row r="1102">
          <cell r="A1102">
            <v>2296</v>
          </cell>
          <cell r="B1102" t="str">
            <v>OŠ Zapruđe</v>
          </cell>
        </row>
        <row r="1103">
          <cell r="A1103">
            <v>1055</v>
          </cell>
          <cell r="B1103" t="str">
            <v>OŠ Zdenka Turkovića</v>
          </cell>
        </row>
        <row r="1104">
          <cell r="A1104">
            <v>1257</v>
          </cell>
          <cell r="B1104" t="str">
            <v>OŠ Zemunik</v>
          </cell>
        </row>
        <row r="1105">
          <cell r="A1105">
            <v>153</v>
          </cell>
          <cell r="B1105" t="str">
            <v>OŠ Zlatar Bistrica</v>
          </cell>
        </row>
        <row r="1106">
          <cell r="A1106">
            <v>1422</v>
          </cell>
          <cell r="B1106" t="str">
            <v>OŠ Zmajevac</v>
          </cell>
        </row>
        <row r="1107">
          <cell r="A1107">
            <v>1913</v>
          </cell>
          <cell r="B1107" t="str">
            <v>OŠ Zmijavci</v>
          </cell>
        </row>
        <row r="1108">
          <cell r="A1108">
            <v>890</v>
          </cell>
          <cell r="B1108" t="str">
            <v>OŠ Zrinskih i Frankopana</v>
          </cell>
        </row>
        <row r="1109">
          <cell r="A1109">
            <v>1632</v>
          </cell>
          <cell r="B1109" t="str">
            <v>OŠ Zrinskih Nuštar</v>
          </cell>
        </row>
        <row r="1110">
          <cell r="A1110">
            <v>255</v>
          </cell>
          <cell r="B1110" t="str">
            <v>OŠ Zvonimira Franka</v>
          </cell>
        </row>
        <row r="1111">
          <cell r="A1111">
            <v>734</v>
          </cell>
          <cell r="B1111" t="str">
            <v>OŠ Zvonka Cara</v>
          </cell>
        </row>
        <row r="1112">
          <cell r="A1112">
            <v>1649</v>
          </cell>
          <cell r="B1112" t="str">
            <v>OŠ Čakovci</v>
          </cell>
        </row>
        <row r="1113">
          <cell r="A1113">
            <v>823</v>
          </cell>
          <cell r="B1113" t="str">
            <v>OŠ Čavle</v>
          </cell>
        </row>
        <row r="1114">
          <cell r="A1114">
            <v>632</v>
          </cell>
          <cell r="B1114" t="str">
            <v>OŠ Čazma</v>
          </cell>
        </row>
        <row r="1115">
          <cell r="A1115">
            <v>1411</v>
          </cell>
          <cell r="B1115" t="str">
            <v>OŠ Čeminac</v>
          </cell>
        </row>
        <row r="1116">
          <cell r="A1116">
            <v>1573</v>
          </cell>
          <cell r="B1116" t="str">
            <v>OŠ Čista Velika</v>
          </cell>
        </row>
        <row r="1117">
          <cell r="A1117">
            <v>2216</v>
          </cell>
          <cell r="B1117" t="str">
            <v>OŠ Čučerje</v>
          </cell>
        </row>
        <row r="1118">
          <cell r="A1118">
            <v>1348</v>
          </cell>
          <cell r="B1118" t="str">
            <v>OŠ Đakovački Selci</v>
          </cell>
        </row>
        <row r="1119">
          <cell r="A1119">
            <v>2</v>
          </cell>
          <cell r="B1119" t="str">
            <v>OŠ Đure Deželića - Ivanić Grad</v>
          </cell>
        </row>
        <row r="1120">
          <cell r="A1120">
            <v>167</v>
          </cell>
          <cell r="B1120" t="str">
            <v xml:space="preserve">OŠ Đure Prejca - Desinić </v>
          </cell>
        </row>
        <row r="1121">
          <cell r="A1121">
            <v>170</v>
          </cell>
          <cell r="B1121" t="str">
            <v>OŠ Đurmanec</v>
          </cell>
        </row>
        <row r="1122">
          <cell r="A1122">
            <v>532</v>
          </cell>
          <cell r="B1122" t="str">
            <v>OŠ Đuro Ester</v>
          </cell>
        </row>
        <row r="1123">
          <cell r="A1123">
            <v>1105</v>
          </cell>
          <cell r="B1123" t="str">
            <v>OŠ Đuro Pilar</v>
          </cell>
        </row>
        <row r="1124">
          <cell r="A1124">
            <v>484</v>
          </cell>
          <cell r="B1124" t="str">
            <v>OŠ Šemovec</v>
          </cell>
        </row>
        <row r="1125">
          <cell r="A1125">
            <v>2195</v>
          </cell>
          <cell r="B1125" t="str">
            <v>OŠ Šestine</v>
          </cell>
        </row>
        <row r="1126">
          <cell r="A1126">
            <v>1322</v>
          </cell>
          <cell r="B1126" t="str">
            <v>OŠ Šećerana</v>
          </cell>
        </row>
        <row r="1127">
          <cell r="A1127">
            <v>1961</v>
          </cell>
          <cell r="B1127" t="str">
            <v>OŠ Šijana - Pula</v>
          </cell>
        </row>
        <row r="1128">
          <cell r="A1128">
            <v>1236</v>
          </cell>
          <cell r="B1128" t="str">
            <v>OŠ Šime Budinića - Zadar</v>
          </cell>
        </row>
        <row r="1129">
          <cell r="A1129">
            <v>1233</v>
          </cell>
          <cell r="B1129" t="str">
            <v>OŠ Šimuna Kožičića Benje</v>
          </cell>
        </row>
        <row r="1130">
          <cell r="A1130">
            <v>790</v>
          </cell>
          <cell r="B1130" t="str">
            <v>OŠ Škurinje - Rijeka</v>
          </cell>
        </row>
        <row r="1131">
          <cell r="A1131">
            <v>2908</v>
          </cell>
          <cell r="B1131" t="str">
            <v>OŠ Špansko Oranice</v>
          </cell>
        </row>
        <row r="1132">
          <cell r="A1132">
            <v>711</v>
          </cell>
          <cell r="B1132" t="str">
            <v>OŠ Štefanje</v>
          </cell>
        </row>
        <row r="1133">
          <cell r="A1133">
            <v>2177</v>
          </cell>
          <cell r="B1133" t="str">
            <v>OŠ Štrigova</v>
          </cell>
        </row>
        <row r="1134">
          <cell r="A1134">
            <v>352</v>
          </cell>
          <cell r="B1134" t="str">
            <v>OŠ Švarča</v>
          </cell>
        </row>
        <row r="1135">
          <cell r="A1135">
            <v>61</v>
          </cell>
          <cell r="B1135" t="str">
            <v>OŠ Ščitarjevo</v>
          </cell>
        </row>
        <row r="1136">
          <cell r="A1136">
            <v>436</v>
          </cell>
          <cell r="B1136" t="str">
            <v>OŠ Žakanje</v>
          </cell>
        </row>
        <row r="1137">
          <cell r="A1137">
            <v>2239</v>
          </cell>
          <cell r="B1137" t="str">
            <v>OŠ Žitnjak</v>
          </cell>
        </row>
        <row r="1138">
          <cell r="A1138">
            <v>1774</v>
          </cell>
          <cell r="B1138" t="str">
            <v>OŠ Žrnovnica</v>
          </cell>
        </row>
        <row r="1139">
          <cell r="A1139">
            <v>2129</v>
          </cell>
          <cell r="B1139" t="str">
            <v>OŠ Župa Dubrovačka</v>
          </cell>
        </row>
        <row r="1140">
          <cell r="A1140">
            <v>2210</v>
          </cell>
          <cell r="B1140" t="str">
            <v>OŠ Žuti brijeg</v>
          </cell>
        </row>
        <row r="1141">
          <cell r="A1141">
            <v>2653</v>
          </cell>
          <cell r="B1141" t="str">
            <v>Pazinski kolegij - Klasična gimnazija Pazin s pravom javnosti</v>
          </cell>
        </row>
        <row r="1142">
          <cell r="A1142">
            <v>4035</v>
          </cell>
          <cell r="B1142" t="str">
            <v>Policijska akademija</v>
          </cell>
        </row>
        <row r="1143">
          <cell r="A1143">
            <v>2325</v>
          </cell>
          <cell r="B1143" t="str">
            <v>Poliklinika za rehabilitaciju slušanja i govora SUVAG</v>
          </cell>
        </row>
        <row r="1144">
          <cell r="A1144">
            <v>2551</v>
          </cell>
          <cell r="B1144" t="str">
            <v>Poljoprivredna i veterinarska škola - Osijek</v>
          </cell>
        </row>
        <row r="1145">
          <cell r="A1145">
            <v>2732</v>
          </cell>
          <cell r="B1145" t="str">
            <v>Poljoprivredna škola - Zagreb</v>
          </cell>
        </row>
        <row r="1146">
          <cell r="A1146">
            <v>2530</v>
          </cell>
          <cell r="B1146" t="str">
            <v>Poljoprivredna, prehrambena i veterinarska škola Stanka Ožanića</v>
          </cell>
        </row>
        <row r="1147">
          <cell r="A1147">
            <v>2587</v>
          </cell>
          <cell r="B1147" t="str">
            <v>Poljoprivredno šumarska škola - Vinkovci</v>
          </cell>
        </row>
        <row r="1148">
          <cell r="A1148">
            <v>2498</v>
          </cell>
          <cell r="B1148" t="str">
            <v>Poljoprivredno-prehrambena škola - Požega</v>
          </cell>
        </row>
        <row r="1149">
          <cell r="A1149">
            <v>2478</v>
          </cell>
          <cell r="B1149" t="str">
            <v>Pomorska škola - Bakar</v>
          </cell>
        </row>
        <row r="1150">
          <cell r="A1150">
            <v>2632</v>
          </cell>
          <cell r="B1150" t="str">
            <v>Pomorska škola - Split</v>
          </cell>
        </row>
        <row r="1151">
          <cell r="A1151">
            <v>2524</v>
          </cell>
          <cell r="B1151" t="str">
            <v>Pomorska škola - Zadar</v>
          </cell>
        </row>
        <row r="1152">
          <cell r="A1152">
            <v>2679</v>
          </cell>
          <cell r="B1152" t="str">
            <v>Pomorsko-tehnička škola - Dubrovnik</v>
          </cell>
        </row>
        <row r="1153">
          <cell r="A1153">
            <v>2730</v>
          </cell>
          <cell r="B1153" t="str">
            <v>Poštanska i telekomunikacijska škola - Zagreb</v>
          </cell>
        </row>
        <row r="1154">
          <cell r="A1154">
            <v>2733</v>
          </cell>
          <cell r="B1154" t="str">
            <v>Prehrambeno - tehnološka škola - Zagreb</v>
          </cell>
        </row>
        <row r="1155">
          <cell r="A1155">
            <v>2458</v>
          </cell>
          <cell r="B1155" t="str">
            <v>Prirodoslovna i grafička škola - Rijeka</v>
          </cell>
        </row>
        <row r="1156">
          <cell r="A1156">
            <v>2391</v>
          </cell>
          <cell r="B1156" t="str">
            <v>Prirodoslovna škola - Karlovac</v>
          </cell>
        </row>
        <row r="1157">
          <cell r="A1157">
            <v>2728</v>
          </cell>
          <cell r="B1157" t="str">
            <v>Prirodoslovna škola Vladimira Preloga</v>
          </cell>
        </row>
        <row r="1158">
          <cell r="A1158">
            <v>2529</v>
          </cell>
          <cell r="B1158" t="str">
            <v>Prirodoslovno - grafička škola - Zadar</v>
          </cell>
        </row>
        <row r="1159">
          <cell r="A1159">
            <v>2615</v>
          </cell>
          <cell r="B1159" t="str">
            <v>Prirodoslovno tehnička škola - Split</v>
          </cell>
        </row>
        <row r="1160">
          <cell r="A1160">
            <v>2840</v>
          </cell>
          <cell r="B1160" t="str">
            <v>Privatna ekonomsko-poslovna škola s pravom javnosti - Varaždin</v>
          </cell>
        </row>
        <row r="1161">
          <cell r="A1161">
            <v>2787</v>
          </cell>
          <cell r="B1161" t="str">
            <v>Privatna gimnazija Dr. Časl, s pravom javnosti</v>
          </cell>
        </row>
        <row r="1162">
          <cell r="A1162">
            <v>2777</v>
          </cell>
          <cell r="B1162" t="str">
            <v>Privatna gimnazija i ekonomska škola Katarina Zrinski</v>
          </cell>
        </row>
        <row r="1163">
          <cell r="A1163">
            <v>2790</v>
          </cell>
          <cell r="B1163" t="str">
            <v>Privatna gimnazija i ekonomsko-informatička škola Futura s pravom javnosti</v>
          </cell>
        </row>
        <row r="1164">
          <cell r="A1164">
            <v>2844</v>
          </cell>
          <cell r="B1164" t="str">
            <v>Privatna gimnazija i turističko-ugostiteljska škola Jure Kuprešak  - Zagreb</v>
          </cell>
        </row>
        <row r="1165">
          <cell r="A1165">
            <v>2669</v>
          </cell>
          <cell r="B1165" t="str">
            <v>Privatna gimnazija Juraj Dobrila, s pravom javnosti</v>
          </cell>
        </row>
        <row r="1166">
          <cell r="A1166">
            <v>2640</v>
          </cell>
          <cell r="B1166" t="str">
            <v>Privatna jezična gimnazija Pitagora - srednja škola s pravom javnosti</v>
          </cell>
        </row>
        <row r="1167">
          <cell r="A1167">
            <v>2916</v>
          </cell>
          <cell r="B1167" t="str">
            <v xml:space="preserve">Privatna jezično-informatička gimnazija Leonardo da Vinci </v>
          </cell>
        </row>
        <row r="1168">
          <cell r="A1168">
            <v>2788</v>
          </cell>
          <cell r="B1168" t="str">
            <v>Privatna gimnazija i strukovna škola Svijet s pravom javnosti</v>
          </cell>
        </row>
        <row r="1169">
          <cell r="A1169">
            <v>2774</v>
          </cell>
          <cell r="B1169" t="str">
            <v>Privatna klasična gimnazija s pravom javnosti - Zagreb</v>
          </cell>
        </row>
        <row r="1170">
          <cell r="A1170">
            <v>2941</v>
          </cell>
          <cell r="B1170" t="str">
            <v>Privatna osnovna glazbena škola Bonar</v>
          </cell>
        </row>
        <row r="1171">
          <cell r="A1171">
            <v>1784</v>
          </cell>
          <cell r="B1171" t="str">
            <v>Privatna osnovna glazbena škola Boris Papandopulo</v>
          </cell>
        </row>
        <row r="1172">
          <cell r="A1172">
            <v>1253</v>
          </cell>
          <cell r="B1172" t="str">
            <v>Privatna osnovna škola Nova</v>
          </cell>
        </row>
        <row r="1173">
          <cell r="A1173">
            <v>4002</v>
          </cell>
          <cell r="B1173" t="str">
            <v>Privatna sportska i jezična gimnazija Franjo Bučar</v>
          </cell>
        </row>
        <row r="1174">
          <cell r="A1174">
            <v>4037</v>
          </cell>
          <cell r="B1174" t="str">
            <v>Privatna srednja ekonomska škola "Knez Malduh" Split</v>
          </cell>
        </row>
        <row r="1175">
          <cell r="A1175">
            <v>2784</v>
          </cell>
          <cell r="B1175" t="str">
            <v>Privatna srednja ekonomska škola INOVA s pravom javnosti</v>
          </cell>
        </row>
        <row r="1176">
          <cell r="A1176">
            <v>4031</v>
          </cell>
          <cell r="B1176" t="str">
            <v>Privatna srednja ekonomska škola Verte Nova</v>
          </cell>
        </row>
        <row r="1177">
          <cell r="A1177">
            <v>2915</v>
          </cell>
          <cell r="B1177" t="str">
            <v>Privatna srednja ugostiteljska škola Wallner - Split</v>
          </cell>
        </row>
        <row r="1178">
          <cell r="A1178">
            <v>2641</v>
          </cell>
          <cell r="B1178" t="str">
            <v>Privatna srednja škola Marko Antun de Dominis, s pravom javnosti</v>
          </cell>
        </row>
        <row r="1179">
          <cell r="A1179">
            <v>2417</v>
          </cell>
          <cell r="B1179" t="str">
            <v>Privatna srednja škola Varaždin s pravom javnosti</v>
          </cell>
        </row>
        <row r="1180">
          <cell r="A1180">
            <v>2785</v>
          </cell>
          <cell r="B1180" t="str">
            <v>Privatna umjetnička gimnazija, s pravom javnosti - Zagreb</v>
          </cell>
        </row>
        <row r="1181">
          <cell r="A1181">
            <v>2839</v>
          </cell>
          <cell r="B1181" t="str">
            <v>Privatna varaždinska gimnazija s pravom javnosti</v>
          </cell>
        </row>
        <row r="1182">
          <cell r="A1182">
            <v>2467</v>
          </cell>
          <cell r="B1182" t="str">
            <v>Prometna škola - Rijeka</v>
          </cell>
        </row>
        <row r="1183">
          <cell r="A1183">
            <v>2572</v>
          </cell>
          <cell r="B1183" t="str">
            <v>Prometno-tehnička škola - Šibenik</v>
          </cell>
        </row>
        <row r="1184">
          <cell r="A1184">
            <v>1385</v>
          </cell>
          <cell r="B1184" t="str">
            <v>Prosvjetno-kulturni centar Mađara u Republici Hrvatskoj</v>
          </cell>
        </row>
        <row r="1185">
          <cell r="A1185">
            <v>2725</v>
          </cell>
          <cell r="B1185" t="str">
            <v>Prva ekonomska škola - Zagreb</v>
          </cell>
        </row>
        <row r="1186">
          <cell r="A1186">
            <v>2406</v>
          </cell>
          <cell r="B1186" t="str">
            <v>Prva gimnazija - Varaždin</v>
          </cell>
        </row>
        <row r="1187">
          <cell r="A1187">
            <v>4009</v>
          </cell>
          <cell r="B1187" t="str">
            <v>Prva katolička osnovna škola u Gradu Zagrebu</v>
          </cell>
        </row>
        <row r="1188">
          <cell r="A1188">
            <v>368</v>
          </cell>
          <cell r="B1188" t="str">
            <v>Prva osnovna škola - Ogulin</v>
          </cell>
        </row>
        <row r="1189">
          <cell r="A1189">
            <v>4036</v>
          </cell>
          <cell r="B1189" t="str">
            <v>Prva privatna ekonomska škola Požega</v>
          </cell>
        </row>
        <row r="1190">
          <cell r="A1190">
            <v>3283</v>
          </cell>
          <cell r="B1190" t="str">
            <v>Prva privatna gimnazija - Karlovac</v>
          </cell>
        </row>
        <row r="1191">
          <cell r="A1191">
            <v>2416</v>
          </cell>
          <cell r="B1191" t="str">
            <v>Prva privatna gimnazija s pravom javnosti - Varaždin</v>
          </cell>
        </row>
        <row r="1192">
          <cell r="A1192">
            <v>2773</v>
          </cell>
          <cell r="B1192" t="str">
            <v>Prva privatna gimnazija s pravom javnosti - Zagreb</v>
          </cell>
        </row>
        <row r="1193">
          <cell r="A1193">
            <v>1982</v>
          </cell>
          <cell r="B1193" t="str">
            <v>Prva privatna osnovna škola Juraj Dobrila s pravom javnosti</v>
          </cell>
        </row>
        <row r="1194">
          <cell r="A1194">
            <v>4038</v>
          </cell>
          <cell r="B1194" t="str">
            <v>Prva privatna škola za osobne usluge Zagreb</v>
          </cell>
        </row>
        <row r="1195">
          <cell r="A1195">
            <v>2457</v>
          </cell>
          <cell r="B1195" t="str">
            <v>Prva riječka hrvatska gimnazija</v>
          </cell>
        </row>
        <row r="1196">
          <cell r="A1196">
            <v>2843</v>
          </cell>
          <cell r="B1196" t="str">
            <v>Prva Srednja informatička škola, s pravom javnosti</v>
          </cell>
        </row>
        <row r="1197">
          <cell r="A1197">
            <v>2538</v>
          </cell>
          <cell r="B1197" t="str">
            <v>Prva srednja škola - Beli Manastir</v>
          </cell>
        </row>
        <row r="1198">
          <cell r="A1198">
            <v>2460</v>
          </cell>
          <cell r="B1198" t="str">
            <v>Prva sušačka hrvatska gimnazija u Rijeci</v>
          </cell>
        </row>
        <row r="1199">
          <cell r="A1199">
            <v>4034</v>
          </cell>
          <cell r="B1199" t="str">
            <v>Pučko otvoreno učilište Zagreb</v>
          </cell>
        </row>
        <row r="1200">
          <cell r="A1200">
            <v>2471</v>
          </cell>
          <cell r="B1200" t="str">
            <v>Salezijanska klasična gimnazija - s pravom javnosti</v>
          </cell>
        </row>
        <row r="1201">
          <cell r="A1201">
            <v>2480</v>
          </cell>
          <cell r="B1201" t="str">
            <v>Srednja glazbena škola Mirković - s pravom javnosti</v>
          </cell>
        </row>
        <row r="1202">
          <cell r="A1202">
            <v>2428</v>
          </cell>
          <cell r="B1202" t="str">
            <v>Srednja gospodarska škola - Križevci</v>
          </cell>
        </row>
        <row r="1203">
          <cell r="A1203">
            <v>2513</v>
          </cell>
          <cell r="B1203" t="str">
            <v>Srednja medicinska škola - Slavonski Brod</v>
          </cell>
        </row>
        <row r="1204">
          <cell r="A1204">
            <v>2689</v>
          </cell>
          <cell r="B1204" t="str">
            <v xml:space="preserve">Srednja poljoprivredna i tehnička škola - Opuzen </v>
          </cell>
        </row>
        <row r="1205">
          <cell r="A1205">
            <v>2604</v>
          </cell>
          <cell r="B1205" t="str">
            <v>Srednja strukovna škola - Makarska</v>
          </cell>
        </row>
        <row r="1206">
          <cell r="A1206">
            <v>2354</v>
          </cell>
          <cell r="B1206" t="str">
            <v>Srednja strukovna škola - Samobor</v>
          </cell>
        </row>
        <row r="1207">
          <cell r="A1207">
            <v>2412</v>
          </cell>
          <cell r="B1207" t="str">
            <v>Srednja strukovna škola - Varaždin</v>
          </cell>
        </row>
        <row r="1208">
          <cell r="A1208">
            <v>2358</v>
          </cell>
          <cell r="B1208" t="str">
            <v>Srednja strukovna škola - Velika Gorica</v>
          </cell>
        </row>
        <row r="1209">
          <cell r="A1209">
            <v>2585</v>
          </cell>
          <cell r="B1209" t="str">
            <v>Srednja strukovna škola - Vinkovci</v>
          </cell>
        </row>
        <row r="1210">
          <cell r="A1210">
            <v>2578</v>
          </cell>
          <cell r="B1210" t="str">
            <v>Srednja strukovna škola - Šibenik</v>
          </cell>
        </row>
        <row r="1211">
          <cell r="A1211">
            <v>2543</v>
          </cell>
          <cell r="B1211" t="str">
            <v>Srednja strukovna škola Antuna Horvata - Đakovo</v>
          </cell>
        </row>
        <row r="1212">
          <cell r="A1212">
            <v>2606</v>
          </cell>
          <cell r="B1212" t="str">
            <v>Srednja strukovna škola bana Josipa Jelačića</v>
          </cell>
        </row>
        <row r="1213">
          <cell r="A1213">
            <v>2611</v>
          </cell>
          <cell r="B1213" t="str">
            <v>Srednja strukovna škola Blaž Jurjev Trogiranin</v>
          </cell>
        </row>
        <row r="1214">
          <cell r="A1214">
            <v>3284</v>
          </cell>
          <cell r="B1214" t="str">
            <v>Srednja strukovna škola Kotva</v>
          </cell>
        </row>
        <row r="1215">
          <cell r="A1215">
            <v>2906</v>
          </cell>
          <cell r="B1215" t="str">
            <v xml:space="preserve">Srednja strukovna škola Kralja Zvonimira </v>
          </cell>
        </row>
        <row r="1216">
          <cell r="A1216">
            <v>2453</v>
          </cell>
          <cell r="B1216" t="str">
            <v xml:space="preserve">Srednja talijanska škola - Rijeka </v>
          </cell>
        </row>
        <row r="1217">
          <cell r="A1217">
            <v>2627</v>
          </cell>
          <cell r="B1217" t="str">
            <v>Srednja tehnička prometna škola - Split</v>
          </cell>
        </row>
        <row r="1218">
          <cell r="A1218">
            <v>4006</v>
          </cell>
          <cell r="B1218" t="str">
            <v>Srednja škola Delnice</v>
          </cell>
        </row>
        <row r="1219">
          <cell r="A1219">
            <v>4018</v>
          </cell>
          <cell r="B1219" t="str">
            <v>Srednja škola Isidora Kršnjavoga Našice</v>
          </cell>
        </row>
        <row r="1220">
          <cell r="A1220">
            <v>4004</v>
          </cell>
          <cell r="B1220" t="str">
            <v>Srednja škola Ludbreg</v>
          </cell>
        </row>
        <row r="1221">
          <cell r="A1221">
            <v>4005</v>
          </cell>
          <cell r="B1221" t="str">
            <v>Srednja škola Novi Marof</v>
          </cell>
        </row>
        <row r="1222">
          <cell r="A1222">
            <v>2667</v>
          </cell>
          <cell r="B1222" t="str">
            <v>Srednja škola s pravom javnosti Manero - Višnjan</v>
          </cell>
        </row>
        <row r="1223">
          <cell r="A1223">
            <v>2419</v>
          </cell>
          <cell r="B1223" t="str">
            <v>Srednja škola u Maruševcu s pravom javnosti</v>
          </cell>
        </row>
        <row r="1224">
          <cell r="A1224">
            <v>2455</v>
          </cell>
          <cell r="B1224" t="str">
            <v>Srednja škola za elektrotehniku i računalstvo - Rijeka</v>
          </cell>
        </row>
        <row r="1225">
          <cell r="A1225">
            <v>2791</v>
          </cell>
          <cell r="B1225" t="str">
            <v>Srpska pravoslavna opća gimnazija Kantakuzina</v>
          </cell>
        </row>
        <row r="1226">
          <cell r="A1226">
            <v>2411</v>
          </cell>
          <cell r="B1226" t="str">
            <v>Strojarska i prometna škola - Varaždin</v>
          </cell>
        </row>
        <row r="1227">
          <cell r="A1227">
            <v>2546</v>
          </cell>
          <cell r="B1227" t="str">
            <v>Strojarska tehnička škola - Osijek</v>
          </cell>
        </row>
        <row r="1228">
          <cell r="A1228">
            <v>2737</v>
          </cell>
          <cell r="B1228" t="str">
            <v>Strojarska tehnička škola Fausta Vrančića</v>
          </cell>
        </row>
        <row r="1229">
          <cell r="A1229">
            <v>2738</v>
          </cell>
          <cell r="B1229" t="str">
            <v>Strojarska tehnička škola Frana Bošnjakovića</v>
          </cell>
        </row>
        <row r="1230">
          <cell r="A1230">
            <v>2452</v>
          </cell>
          <cell r="B1230" t="str">
            <v>Strojarska škola za industrijska i obrtnička zanimanja - Rijeka</v>
          </cell>
        </row>
        <row r="1231">
          <cell r="A1231">
            <v>2462</v>
          </cell>
          <cell r="B1231" t="str">
            <v>Strojarsko brodograđevna škola za industrijska i obrtnička zanimanja - Rijeka</v>
          </cell>
        </row>
        <row r="1232">
          <cell r="A1232">
            <v>2482</v>
          </cell>
          <cell r="B1232" t="str">
            <v>Strukovna škola - Gospić</v>
          </cell>
        </row>
        <row r="1233">
          <cell r="A1233">
            <v>2664</v>
          </cell>
          <cell r="B1233" t="str">
            <v>Strukovna škola - Pula</v>
          </cell>
        </row>
        <row r="1234">
          <cell r="A1234">
            <v>2492</v>
          </cell>
          <cell r="B1234" t="str">
            <v>Strukovna škola - Virovitica</v>
          </cell>
        </row>
        <row r="1235">
          <cell r="A1235">
            <v>2592</v>
          </cell>
          <cell r="B1235" t="str">
            <v>Strukovna škola - Vukovar</v>
          </cell>
        </row>
        <row r="1236">
          <cell r="A1236">
            <v>2420</v>
          </cell>
          <cell r="B1236" t="str">
            <v>Strukovna škola - Đurđevac</v>
          </cell>
        </row>
        <row r="1237">
          <cell r="A1237">
            <v>2672</v>
          </cell>
          <cell r="B1237" t="str">
            <v xml:space="preserve">Strukovna škola Eugena Kumičića - Rovinj </v>
          </cell>
        </row>
        <row r="1238">
          <cell r="A1238">
            <v>2528</v>
          </cell>
          <cell r="B1238" t="str">
            <v>Strukovna škola Vice Vlatkovića</v>
          </cell>
        </row>
        <row r="1239">
          <cell r="A1239">
            <v>2481</v>
          </cell>
          <cell r="B1239" t="str">
            <v>SŠ Ambroza Haračića</v>
          </cell>
        </row>
        <row r="1240">
          <cell r="A1240">
            <v>2476</v>
          </cell>
          <cell r="B1240" t="str">
            <v xml:space="preserve">SŠ Andrije Ljudevita Adamića </v>
          </cell>
        </row>
        <row r="1241">
          <cell r="A1241">
            <v>2612</v>
          </cell>
          <cell r="B1241" t="str">
            <v>SŠ Antun Matijašević - Karamaneo</v>
          </cell>
        </row>
        <row r="1242">
          <cell r="A1242">
            <v>2418</v>
          </cell>
          <cell r="B1242" t="str">
            <v>SŠ Arboretum Opeka</v>
          </cell>
        </row>
        <row r="1243">
          <cell r="A1243">
            <v>2441</v>
          </cell>
          <cell r="B1243" t="str">
            <v>SŠ August Šenoa - Garešnica</v>
          </cell>
        </row>
        <row r="1244">
          <cell r="A1244">
            <v>2362</v>
          </cell>
          <cell r="B1244" t="str">
            <v>SŠ Ban Josip Jelačić</v>
          </cell>
        </row>
        <row r="1245">
          <cell r="A1245">
            <v>2442</v>
          </cell>
          <cell r="B1245" t="str">
            <v>SŠ Bartula Kašića - Grubišno Polje</v>
          </cell>
        </row>
        <row r="1246">
          <cell r="A1246">
            <v>2519</v>
          </cell>
          <cell r="B1246" t="str">
            <v>SŠ Bartula Kašića - Pag</v>
          </cell>
        </row>
        <row r="1247">
          <cell r="A1247">
            <v>2369</v>
          </cell>
          <cell r="B1247" t="str">
            <v>SŠ Bedekovčina</v>
          </cell>
        </row>
        <row r="1248">
          <cell r="A1248">
            <v>2516</v>
          </cell>
          <cell r="B1248" t="str">
            <v>SŠ Biograd na Moru</v>
          </cell>
        </row>
        <row r="1249">
          <cell r="A1249">
            <v>2688</v>
          </cell>
          <cell r="B1249" t="str">
            <v>SŠ Blato</v>
          </cell>
        </row>
        <row r="1250">
          <cell r="A1250">
            <v>2644</v>
          </cell>
          <cell r="B1250" t="str">
            <v>SŠ Bol</v>
          </cell>
        </row>
        <row r="1251">
          <cell r="A1251">
            <v>2614</v>
          </cell>
          <cell r="B1251" t="str">
            <v>SŠ Braća Radić</v>
          </cell>
        </row>
        <row r="1252">
          <cell r="A1252">
            <v>2646</v>
          </cell>
          <cell r="B1252" t="str">
            <v>SŠ Brač</v>
          </cell>
        </row>
        <row r="1253">
          <cell r="A1253">
            <v>2650</v>
          </cell>
          <cell r="B1253" t="str">
            <v>SŠ Buzet</v>
          </cell>
        </row>
        <row r="1254">
          <cell r="A1254">
            <v>2750</v>
          </cell>
          <cell r="B1254" t="str">
            <v>SŠ Centar za odgoj i obrazovanje</v>
          </cell>
        </row>
        <row r="1255">
          <cell r="A1255">
            <v>2568</v>
          </cell>
          <cell r="B1255" t="str">
            <v>SŠ Dalj</v>
          </cell>
        </row>
        <row r="1256">
          <cell r="A1256">
            <v>2445</v>
          </cell>
          <cell r="B1256" t="str">
            <v>SŠ Delnice</v>
          </cell>
        </row>
        <row r="1257">
          <cell r="A1257">
            <v>2639</v>
          </cell>
          <cell r="B1257" t="str">
            <v>SŠ Dental centar Marušić</v>
          </cell>
        </row>
        <row r="1258">
          <cell r="A1258">
            <v>2540</v>
          </cell>
          <cell r="B1258" t="str">
            <v>SŠ Donji Miholjac</v>
          </cell>
        </row>
        <row r="1259">
          <cell r="A1259">
            <v>2443</v>
          </cell>
          <cell r="B1259" t="str">
            <v>SŠ Dr. Antuna Barca - Crikvenica</v>
          </cell>
        </row>
        <row r="1260">
          <cell r="A1260">
            <v>2363</v>
          </cell>
          <cell r="B1260" t="str">
            <v>SŠ Dragutina Stražimira</v>
          </cell>
        </row>
        <row r="1261">
          <cell r="A1261">
            <v>2389</v>
          </cell>
          <cell r="B1261" t="str">
            <v>SŠ Duga Resa</v>
          </cell>
        </row>
        <row r="1262">
          <cell r="A1262">
            <v>2348</v>
          </cell>
          <cell r="B1262" t="str">
            <v>SŠ Dugo Selo</v>
          </cell>
        </row>
        <row r="1263">
          <cell r="A1263">
            <v>2603</v>
          </cell>
          <cell r="B1263" t="str">
            <v>SŠ Fra Andrije Kačića Miošića - Makarska</v>
          </cell>
        </row>
        <row r="1264">
          <cell r="A1264">
            <v>2687</v>
          </cell>
          <cell r="B1264" t="str">
            <v>SŠ Fra Andrije Kačića Miošića - Ploče</v>
          </cell>
        </row>
        <row r="1265">
          <cell r="A1265">
            <v>2373</v>
          </cell>
          <cell r="B1265" t="str">
            <v>SŠ Glina</v>
          </cell>
        </row>
        <row r="1266">
          <cell r="A1266">
            <v>2517</v>
          </cell>
          <cell r="B1266" t="str">
            <v>SŠ Gračac</v>
          </cell>
        </row>
        <row r="1267">
          <cell r="A1267">
            <v>2446</v>
          </cell>
          <cell r="B1267" t="str">
            <v>SŠ Hrvatski kralj Zvonimir</v>
          </cell>
        </row>
        <row r="1268">
          <cell r="A1268">
            <v>2598</v>
          </cell>
          <cell r="B1268" t="str">
            <v>SŠ Hvar</v>
          </cell>
        </row>
        <row r="1269">
          <cell r="A1269">
            <v>2597</v>
          </cell>
          <cell r="B1269" t="str">
            <v>SŠ Ilok</v>
          </cell>
        </row>
        <row r="1270">
          <cell r="A1270">
            <v>2544</v>
          </cell>
          <cell r="B1270" t="str">
            <v>SŠ Isidora Kršnjavoga - Našice</v>
          </cell>
        </row>
        <row r="1271">
          <cell r="A1271">
            <v>2426</v>
          </cell>
          <cell r="B1271" t="str">
            <v>SŠ Ivan Seljanec - Križevci</v>
          </cell>
        </row>
        <row r="1272">
          <cell r="A1272">
            <v>2349</v>
          </cell>
          <cell r="B1272" t="str">
            <v>SŠ Ivan Švear - Ivanić Grad</v>
          </cell>
        </row>
        <row r="1273">
          <cell r="A1273">
            <v>2610</v>
          </cell>
          <cell r="B1273" t="str">
            <v>SŠ Ivana Lucića - Trogir</v>
          </cell>
        </row>
        <row r="1274">
          <cell r="A1274">
            <v>2569</v>
          </cell>
          <cell r="B1274" t="str">
            <v>SŠ Ivana Maštrovića - Drniš</v>
          </cell>
        </row>
        <row r="1275">
          <cell r="A1275">
            <v>2374</v>
          </cell>
          <cell r="B1275" t="str">
            <v>SŠ Ivana Trnskoga</v>
          </cell>
        </row>
        <row r="1276">
          <cell r="A1276">
            <v>2405</v>
          </cell>
          <cell r="B1276" t="str">
            <v>SŠ Ivanec</v>
          </cell>
        </row>
        <row r="1277">
          <cell r="A1277">
            <v>2351</v>
          </cell>
          <cell r="B1277" t="str">
            <v>SŠ Jastrebarsko</v>
          </cell>
        </row>
        <row r="1278">
          <cell r="A1278">
            <v>3175</v>
          </cell>
          <cell r="B1278" t="str">
            <v>SŠ Jelkovec</v>
          </cell>
        </row>
        <row r="1279">
          <cell r="A1279">
            <v>2567</v>
          </cell>
          <cell r="B1279" t="str">
            <v>SŠ Josipa Kozarca - Đurđenovac</v>
          </cell>
        </row>
        <row r="1280">
          <cell r="A1280">
            <v>2605</v>
          </cell>
          <cell r="B1280" t="str">
            <v>SŠ Jure Kaštelan</v>
          </cell>
        </row>
        <row r="1281">
          <cell r="A1281">
            <v>2515</v>
          </cell>
          <cell r="B1281" t="str">
            <v>SŠ Kneza Branimira - Benkovac</v>
          </cell>
        </row>
        <row r="1282">
          <cell r="A1282">
            <v>2370</v>
          </cell>
          <cell r="B1282" t="str">
            <v>SŠ Konjščina</v>
          </cell>
        </row>
        <row r="1283">
          <cell r="A1283">
            <v>2424</v>
          </cell>
          <cell r="B1283" t="str">
            <v>SŠ Koprivnica</v>
          </cell>
        </row>
        <row r="1284">
          <cell r="A1284">
            <v>2364</v>
          </cell>
          <cell r="B1284" t="str">
            <v>SŠ Krapina</v>
          </cell>
        </row>
        <row r="1285">
          <cell r="A1285">
            <v>2905</v>
          </cell>
          <cell r="B1285" t="str">
            <v>SŠ Lovre Montija</v>
          </cell>
        </row>
        <row r="1286">
          <cell r="A1286">
            <v>2963</v>
          </cell>
          <cell r="B1286" t="str">
            <v>SŠ Marka Marulića - Slatina</v>
          </cell>
        </row>
        <row r="1287">
          <cell r="A1287">
            <v>2451</v>
          </cell>
          <cell r="B1287" t="str">
            <v>SŠ Markantuna de Dominisa - Rab</v>
          </cell>
        </row>
        <row r="1288">
          <cell r="A1288">
            <v>2654</v>
          </cell>
          <cell r="B1288" t="str">
            <v>SŠ Mate Balote</v>
          </cell>
        </row>
        <row r="1289">
          <cell r="A1289">
            <v>2651</v>
          </cell>
          <cell r="B1289" t="str">
            <v>SŠ Mate Blažine - Labin</v>
          </cell>
        </row>
        <row r="1290">
          <cell r="A1290">
            <v>2507</v>
          </cell>
          <cell r="B1290" t="str">
            <v>SŠ Matije Antuna Reljkovića - Slavonski Brod</v>
          </cell>
        </row>
        <row r="1291">
          <cell r="A1291">
            <v>2685</v>
          </cell>
          <cell r="B1291" t="str">
            <v>SŠ Metković</v>
          </cell>
        </row>
        <row r="1292">
          <cell r="A1292">
            <v>2378</v>
          </cell>
          <cell r="B1292" t="str">
            <v>SŠ Novska</v>
          </cell>
        </row>
        <row r="1293">
          <cell r="A1293">
            <v>2518</v>
          </cell>
          <cell r="B1293" t="str">
            <v>SŠ Obrovac</v>
          </cell>
        </row>
        <row r="1294">
          <cell r="A1294">
            <v>2371</v>
          </cell>
          <cell r="B1294" t="str">
            <v>SŠ Oroslavje</v>
          </cell>
        </row>
        <row r="1295">
          <cell r="A1295">
            <v>2484</v>
          </cell>
          <cell r="B1295" t="str">
            <v>SŠ Otočac</v>
          </cell>
        </row>
        <row r="1296">
          <cell r="A1296">
            <v>2495</v>
          </cell>
          <cell r="B1296" t="str">
            <v>SŠ Pakrac</v>
          </cell>
        </row>
        <row r="1297">
          <cell r="A1297">
            <v>2485</v>
          </cell>
          <cell r="B1297" t="str">
            <v xml:space="preserve">SŠ Pavla Rittera Vitezovića u Senju </v>
          </cell>
        </row>
        <row r="1298">
          <cell r="A1298">
            <v>2683</v>
          </cell>
          <cell r="B1298" t="str">
            <v>SŠ Petra Šegedina</v>
          </cell>
        </row>
        <row r="1299">
          <cell r="A1299">
            <v>2380</v>
          </cell>
          <cell r="B1299" t="str">
            <v>SŠ Petrinja</v>
          </cell>
        </row>
        <row r="1300">
          <cell r="A1300">
            <v>2494</v>
          </cell>
          <cell r="B1300" t="str">
            <v>SŠ Pitomača</v>
          </cell>
        </row>
        <row r="1301">
          <cell r="A1301">
            <v>2486</v>
          </cell>
          <cell r="B1301" t="str">
            <v>SŠ Plitvička Jezera</v>
          </cell>
        </row>
        <row r="1302">
          <cell r="A1302">
            <v>2368</v>
          </cell>
          <cell r="B1302" t="str">
            <v>SŠ Pregrada</v>
          </cell>
        </row>
        <row r="1303">
          <cell r="A1303">
            <v>2695</v>
          </cell>
          <cell r="B1303" t="str">
            <v>SŠ Prelog</v>
          </cell>
        </row>
        <row r="1304">
          <cell r="A1304">
            <v>2749</v>
          </cell>
          <cell r="B1304" t="str">
            <v>SŠ Sesvete</v>
          </cell>
        </row>
        <row r="1305">
          <cell r="A1305">
            <v>2404</v>
          </cell>
          <cell r="B1305" t="str">
            <v>SŠ Slunj</v>
          </cell>
        </row>
        <row r="1306">
          <cell r="A1306">
            <v>2487</v>
          </cell>
          <cell r="B1306" t="str">
            <v>SŠ Stjepan Ivšić</v>
          </cell>
        </row>
        <row r="1307">
          <cell r="A1307">
            <v>2613</v>
          </cell>
          <cell r="B1307" t="str">
            <v>SŠ Tin Ujević - Vrgorac</v>
          </cell>
        </row>
        <row r="1308">
          <cell r="A1308">
            <v>2375</v>
          </cell>
          <cell r="B1308" t="str">
            <v>SŠ Tina Ujevića - Kutina</v>
          </cell>
        </row>
        <row r="1309">
          <cell r="A1309">
            <v>2388</v>
          </cell>
          <cell r="B1309" t="str">
            <v>SŠ Topusko</v>
          </cell>
        </row>
        <row r="1310">
          <cell r="A1310">
            <v>2566</v>
          </cell>
          <cell r="B1310" t="str">
            <v>SŠ Valpovo</v>
          </cell>
        </row>
        <row r="1311">
          <cell r="A1311">
            <v>2684</v>
          </cell>
          <cell r="B1311" t="str">
            <v>SŠ Vela Luka</v>
          </cell>
        </row>
        <row r="1312">
          <cell r="A1312">
            <v>2383</v>
          </cell>
          <cell r="B1312" t="str">
            <v>SŠ Viktorovac</v>
          </cell>
        </row>
        <row r="1313">
          <cell r="A1313">
            <v>2647</v>
          </cell>
          <cell r="B1313" t="str">
            <v>SŠ Vladimir Gortan - Buje</v>
          </cell>
        </row>
        <row r="1314">
          <cell r="A1314">
            <v>2444</v>
          </cell>
          <cell r="B1314" t="str">
            <v>SŠ Vladimir Nazor</v>
          </cell>
        </row>
        <row r="1315">
          <cell r="A1315">
            <v>2361</v>
          </cell>
          <cell r="B1315" t="str">
            <v>SŠ Vrbovec</v>
          </cell>
        </row>
        <row r="1316">
          <cell r="A1316">
            <v>2365</v>
          </cell>
          <cell r="B1316" t="str">
            <v>SŠ Zabok</v>
          </cell>
        </row>
        <row r="1317">
          <cell r="A1317">
            <v>2372</v>
          </cell>
          <cell r="B1317" t="str">
            <v>SŠ Zlatar</v>
          </cell>
        </row>
        <row r="1318">
          <cell r="A1318">
            <v>2671</v>
          </cell>
          <cell r="B1318" t="str">
            <v>SŠ Zvane Črnje - Rovinj</v>
          </cell>
        </row>
        <row r="1319">
          <cell r="A1319">
            <v>3162</v>
          </cell>
          <cell r="B1319" t="str">
            <v>SŠ Čakovec</v>
          </cell>
        </row>
        <row r="1320">
          <cell r="A1320">
            <v>2437</v>
          </cell>
          <cell r="B1320" t="str">
            <v>SŠ Čazma</v>
          </cell>
        </row>
        <row r="1321">
          <cell r="A1321">
            <v>4011</v>
          </cell>
          <cell r="B1321" t="str">
            <v>Talijanska osnovna škola - Bernardo Parentin Poreč</v>
          </cell>
        </row>
        <row r="1322">
          <cell r="A1322">
            <v>1925</v>
          </cell>
          <cell r="B1322" t="str">
            <v>Talijanska osnovna škola - Buje</v>
          </cell>
        </row>
        <row r="1323">
          <cell r="A1323">
            <v>2018</v>
          </cell>
          <cell r="B1323" t="str">
            <v>Talijanska osnovna škola - Novigrad</v>
          </cell>
        </row>
        <row r="1324">
          <cell r="A1324">
            <v>1960</v>
          </cell>
          <cell r="B1324" t="str">
            <v xml:space="preserve">Talijanska osnovna škola - Poreč </v>
          </cell>
        </row>
        <row r="1325">
          <cell r="A1325">
            <v>1983</v>
          </cell>
          <cell r="B1325" t="str">
            <v>Talijanska osnovna škola Bernardo Benussi - Rovinj</v>
          </cell>
        </row>
        <row r="1326">
          <cell r="A1326">
            <v>2030</v>
          </cell>
          <cell r="B1326" t="str">
            <v>Talijanska osnovna škola Galileo Galilei - Umag</v>
          </cell>
        </row>
        <row r="1327">
          <cell r="A1327">
            <v>2670</v>
          </cell>
          <cell r="B1327" t="str">
            <v xml:space="preserve">Talijanska srednja škola - Rovinj </v>
          </cell>
        </row>
        <row r="1328">
          <cell r="A1328">
            <v>2660</v>
          </cell>
          <cell r="B1328" t="str">
            <v>Talijanska srednja škola Dante Alighieri - Pula</v>
          </cell>
        </row>
        <row r="1329">
          <cell r="A1329">
            <v>2648</v>
          </cell>
          <cell r="B1329" t="str">
            <v>Talijanska srednja škola Leonardo da Vinci - Buje</v>
          </cell>
        </row>
        <row r="1330">
          <cell r="A1330">
            <v>2608</v>
          </cell>
          <cell r="B1330" t="str">
            <v>Tehnička i industrijska škola Ruđera Boškovića u Sinju</v>
          </cell>
        </row>
        <row r="1331">
          <cell r="A1331">
            <v>2433</v>
          </cell>
          <cell r="B1331" t="str">
            <v>Tehnička škola - Bjelovar</v>
          </cell>
        </row>
        <row r="1332">
          <cell r="A1332">
            <v>2438</v>
          </cell>
          <cell r="B1332" t="str">
            <v>Tehnička škola - Daruvar</v>
          </cell>
        </row>
        <row r="1333">
          <cell r="A1333">
            <v>2395</v>
          </cell>
          <cell r="B1333" t="str">
            <v>Tehnička škola - Karlovac</v>
          </cell>
        </row>
        <row r="1334">
          <cell r="A1334">
            <v>2376</v>
          </cell>
          <cell r="B1334" t="str">
            <v>Tehnička škola - Kutina</v>
          </cell>
        </row>
        <row r="1335">
          <cell r="A1335">
            <v>2499</v>
          </cell>
          <cell r="B1335" t="str">
            <v>Tehnička škola - Požega</v>
          </cell>
        </row>
        <row r="1336">
          <cell r="A1336">
            <v>2663</v>
          </cell>
          <cell r="B1336" t="str">
            <v>Tehnička škola - Pula</v>
          </cell>
        </row>
        <row r="1337">
          <cell r="A1337">
            <v>2385</v>
          </cell>
          <cell r="B1337" t="str">
            <v>Tehnička škola - Sisak</v>
          </cell>
        </row>
        <row r="1338">
          <cell r="A1338">
            <v>2511</v>
          </cell>
          <cell r="B1338" t="str">
            <v>Tehnička škola - Slavonski Brod</v>
          </cell>
        </row>
        <row r="1339">
          <cell r="A1339">
            <v>2490</v>
          </cell>
          <cell r="B1339" t="str">
            <v>Tehnička škola - Virovitica</v>
          </cell>
        </row>
        <row r="1340">
          <cell r="A1340">
            <v>2527</v>
          </cell>
          <cell r="B1340" t="str">
            <v>Tehnička škola - Zadar</v>
          </cell>
        </row>
        <row r="1341">
          <cell r="A1341">
            <v>2740</v>
          </cell>
          <cell r="B1341" t="str">
            <v>Tehnička škola - Zagreb</v>
          </cell>
        </row>
        <row r="1342">
          <cell r="A1342">
            <v>2692</v>
          </cell>
          <cell r="B1342" t="str">
            <v>Tehnička škola - Čakovec</v>
          </cell>
        </row>
        <row r="1343">
          <cell r="A1343">
            <v>2576</v>
          </cell>
          <cell r="B1343" t="str">
            <v>Tehnička škola - Šibenik</v>
          </cell>
        </row>
        <row r="1344">
          <cell r="A1344">
            <v>2596</v>
          </cell>
          <cell r="B1344" t="str">
            <v>Tehnička škola - Županja</v>
          </cell>
        </row>
        <row r="1345">
          <cell r="A1345">
            <v>2553</v>
          </cell>
          <cell r="B1345" t="str">
            <v>Tehnička škola i prirodoslovna gimnazija Ruđera Boškovića - Osijek</v>
          </cell>
        </row>
        <row r="1346">
          <cell r="A1346">
            <v>2591</v>
          </cell>
          <cell r="B1346" t="str">
            <v>Tehnička škola Nikole Tesle - Vukovar</v>
          </cell>
        </row>
        <row r="1347">
          <cell r="A1347">
            <v>2581</v>
          </cell>
          <cell r="B1347" t="str">
            <v>Tehnička škola Ruđera Boškovića - Vinkovci</v>
          </cell>
        </row>
        <row r="1348">
          <cell r="A1348">
            <v>2764</v>
          </cell>
          <cell r="B1348" t="str">
            <v>Tehnička škola Ruđera Boškovića - Zagreb</v>
          </cell>
        </row>
        <row r="1349">
          <cell r="A1349">
            <v>2601</v>
          </cell>
          <cell r="B1349" t="str">
            <v>Tehnička škola u Imotskom</v>
          </cell>
        </row>
        <row r="1350">
          <cell r="A1350">
            <v>2463</v>
          </cell>
          <cell r="B1350" t="str">
            <v>Tehnička škola za strojarstvo i brodogradnju - Rijeka</v>
          </cell>
        </row>
        <row r="1351">
          <cell r="A1351">
            <v>2628</v>
          </cell>
          <cell r="B1351" t="str">
            <v>Tehnička škola za strojarstvo i mehatroniku - Split</v>
          </cell>
        </row>
        <row r="1352">
          <cell r="A1352">
            <v>2727</v>
          </cell>
          <cell r="B1352" t="str">
            <v>Treća ekonomska škola - Zagreb</v>
          </cell>
        </row>
        <row r="1353">
          <cell r="A1353">
            <v>2557</v>
          </cell>
          <cell r="B1353" t="str">
            <v>Trgovačka i komercijalna škola davor Milas - Osijek</v>
          </cell>
        </row>
        <row r="1354">
          <cell r="A1354">
            <v>2454</v>
          </cell>
          <cell r="B1354" t="str">
            <v>Trgovačka i tekstilna škola u Rijeci</v>
          </cell>
        </row>
        <row r="1355">
          <cell r="A1355">
            <v>2746</v>
          </cell>
          <cell r="B1355" t="str">
            <v>Trgovačka škola - Zagreb</v>
          </cell>
        </row>
        <row r="1356">
          <cell r="A1356">
            <v>2396</v>
          </cell>
          <cell r="B1356" t="str">
            <v>Trgovačko - ugostiteljska škola - Karlovac</v>
          </cell>
        </row>
        <row r="1357">
          <cell r="A1357">
            <v>2680</v>
          </cell>
          <cell r="B1357" t="str">
            <v>Turistička i ugostiteljska škola - Dubrovnik</v>
          </cell>
        </row>
        <row r="1358">
          <cell r="A1358">
            <v>2635</v>
          </cell>
          <cell r="B1358" t="str">
            <v>Turističko - ugostiteljska škola - Split</v>
          </cell>
        </row>
        <row r="1359">
          <cell r="A1359">
            <v>2655</v>
          </cell>
          <cell r="B1359" t="str">
            <v xml:space="preserve">Turističko - ugostiteljska škola Antona Štifanića - Poreč </v>
          </cell>
        </row>
        <row r="1360">
          <cell r="A1360">
            <v>2435</v>
          </cell>
          <cell r="B1360" t="str">
            <v>Turističko-ugostiteljska i prehrambena škola - Bjelovar</v>
          </cell>
        </row>
        <row r="1361">
          <cell r="A1361">
            <v>2574</v>
          </cell>
          <cell r="B1361" t="str">
            <v>Turističko-ugostiteljska škola - Šibenik</v>
          </cell>
        </row>
        <row r="1362">
          <cell r="A1362">
            <v>2447</v>
          </cell>
          <cell r="B1362" t="str">
            <v>Ugostiteljska škola - Opatija</v>
          </cell>
        </row>
        <row r="1363">
          <cell r="A1363">
            <v>2555</v>
          </cell>
          <cell r="B1363" t="str">
            <v>Ugostiteljsko - turistička škola - Osijek</v>
          </cell>
        </row>
        <row r="1364">
          <cell r="A1364">
            <v>2729</v>
          </cell>
          <cell r="B1364" t="str">
            <v>Ugostiteljsko-turističko učilište - Zagreb</v>
          </cell>
        </row>
        <row r="1365">
          <cell r="A1365">
            <v>2914</v>
          </cell>
          <cell r="B1365" t="str">
            <v>Umjetnička gimnazija Ars Animae s pravom javnosti - Split</v>
          </cell>
        </row>
        <row r="1366">
          <cell r="A1366">
            <v>60</v>
          </cell>
          <cell r="B1366" t="str">
            <v>Umjetnička škola Franje Lučića</v>
          </cell>
        </row>
        <row r="1367">
          <cell r="A1367">
            <v>2059</v>
          </cell>
          <cell r="B1367" t="str">
            <v>Umjetnička škola Luke Sorkočevića - Dubrovnik</v>
          </cell>
        </row>
        <row r="1368">
          <cell r="A1368">
            <v>2139</v>
          </cell>
          <cell r="B1368" t="str">
            <v>Umjetnička škola Miroslav Magdalenić - Čakovec</v>
          </cell>
        </row>
        <row r="1369">
          <cell r="A1369">
            <v>1959</v>
          </cell>
          <cell r="B1369" t="str">
            <v>Umjetnička škola Poreč</v>
          </cell>
        </row>
        <row r="1370">
          <cell r="A1370">
            <v>2745</v>
          </cell>
          <cell r="B1370" t="str">
            <v>Upravna škola Zagreb</v>
          </cell>
        </row>
        <row r="1371">
          <cell r="A1371">
            <v>4001</v>
          </cell>
          <cell r="B1371" t="str">
            <v>Učenički dom</v>
          </cell>
        </row>
        <row r="1372">
          <cell r="A1372">
            <v>4046</v>
          </cell>
          <cell r="B1372" t="str">
            <v>Učenički dom Hrvatski učiteljski konvikt</v>
          </cell>
        </row>
        <row r="1373">
          <cell r="A1373">
            <v>4048</v>
          </cell>
          <cell r="B1373" t="str">
            <v>Učenički dom Lovran</v>
          </cell>
        </row>
        <row r="1374">
          <cell r="A1374">
            <v>4049</v>
          </cell>
          <cell r="B1374" t="str">
            <v>Učenički dom Marije Jambrišak</v>
          </cell>
        </row>
        <row r="1375">
          <cell r="A1375">
            <v>4054</v>
          </cell>
          <cell r="B1375" t="str">
            <v>Učenički dom Varaždin</v>
          </cell>
        </row>
        <row r="1376">
          <cell r="A1376">
            <v>2845</v>
          </cell>
          <cell r="B1376" t="str">
            <v>Učilište za popularnu i jazz glazbu</v>
          </cell>
        </row>
        <row r="1377">
          <cell r="A1377">
            <v>2700</v>
          </cell>
          <cell r="B1377" t="str">
            <v>V. gimnazija - Zagreb</v>
          </cell>
        </row>
        <row r="1378">
          <cell r="A1378">
            <v>2623</v>
          </cell>
          <cell r="B1378" t="str">
            <v>V. gimnazija Vladimir Nazor - Split</v>
          </cell>
        </row>
        <row r="1379">
          <cell r="A1379">
            <v>630</v>
          </cell>
          <cell r="B1379" t="str">
            <v>V. osnovna škola - Bjelovar</v>
          </cell>
        </row>
        <row r="1380">
          <cell r="A1380">
            <v>465</v>
          </cell>
          <cell r="B1380" t="str">
            <v>V. osnovna škola - Varaždin</v>
          </cell>
        </row>
        <row r="1381">
          <cell r="A1381">
            <v>2719</v>
          </cell>
          <cell r="B1381" t="str">
            <v>Veterinarska škola - Zagreb</v>
          </cell>
        </row>
        <row r="1382">
          <cell r="A1382">
            <v>466</v>
          </cell>
          <cell r="B1382" t="str">
            <v>VI. osnovna škola - Varaždin</v>
          </cell>
        </row>
        <row r="1383">
          <cell r="A1383">
            <v>2702</v>
          </cell>
          <cell r="B1383" t="str">
            <v>VII. gimnazija - Zagreb</v>
          </cell>
        </row>
        <row r="1384">
          <cell r="A1384">
            <v>468</v>
          </cell>
          <cell r="B1384" t="str">
            <v>VII. osnovna škola - Varaždin</v>
          </cell>
        </row>
        <row r="1385">
          <cell r="A1385">
            <v>2330</v>
          </cell>
          <cell r="B1385" t="str">
            <v>Waldorfska škola u Zagrebu</v>
          </cell>
        </row>
        <row r="1386">
          <cell r="A1386">
            <v>2705</v>
          </cell>
          <cell r="B1386" t="str">
            <v>X. gimnazija Ivan Supek - Zagreb</v>
          </cell>
        </row>
        <row r="1387">
          <cell r="A1387">
            <v>2706</v>
          </cell>
          <cell r="B1387" t="str">
            <v>XI. gimnazija - Zagreb</v>
          </cell>
        </row>
        <row r="1388">
          <cell r="A1388">
            <v>2707</v>
          </cell>
          <cell r="B1388" t="str">
            <v>XII. gimnazija - Zagreb</v>
          </cell>
        </row>
        <row r="1389">
          <cell r="A1389">
            <v>2708</v>
          </cell>
          <cell r="B1389" t="str">
            <v>XIII. gimnazija - Zagreb</v>
          </cell>
        </row>
        <row r="1390">
          <cell r="A1390">
            <v>2710</v>
          </cell>
          <cell r="B1390" t="str">
            <v>XV. gimnazija - Zagreb</v>
          </cell>
        </row>
        <row r="1391">
          <cell r="A1391">
            <v>2711</v>
          </cell>
          <cell r="B1391" t="str">
            <v>XVI. gimnazija - Zagreb</v>
          </cell>
        </row>
        <row r="1392">
          <cell r="A1392">
            <v>2713</v>
          </cell>
          <cell r="B1392" t="str">
            <v>XVIII. gimnazija - Zagreb</v>
          </cell>
        </row>
        <row r="1393">
          <cell r="A1393">
            <v>2536</v>
          </cell>
          <cell r="B1393" t="str">
            <v>Zadarska privatna gimnazija s pravom javnosti</v>
          </cell>
        </row>
        <row r="1394">
          <cell r="A1394">
            <v>4000</v>
          </cell>
          <cell r="B1394" t="str">
            <v>Zadruga</v>
          </cell>
        </row>
        <row r="1395">
          <cell r="A1395">
            <v>2775</v>
          </cell>
          <cell r="B1395" t="str">
            <v>Zagrebačka umjetnička gimnazija s pravom javnosti</v>
          </cell>
        </row>
        <row r="1396">
          <cell r="A1396">
            <v>2586</v>
          </cell>
          <cell r="B1396" t="str">
            <v>Zdravstvena i veterinarska škola Dr. Andrije Štampara - Vinkovci</v>
          </cell>
        </row>
        <row r="1397">
          <cell r="A1397">
            <v>2634</v>
          </cell>
          <cell r="B1397" t="str">
            <v>Zdravstvena škola - Split</v>
          </cell>
        </row>
        <row r="1398">
          <cell r="A1398">
            <v>2714</v>
          </cell>
          <cell r="B1398" t="str">
            <v>Zdravstveno učilište - Zagreb</v>
          </cell>
        </row>
        <row r="1399">
          <cell r="A1399">
            <v>2359</v>
          </cell>
          <cell r="B1399" t="str">
            <v>Zrakoplovna tehnička škola Rudolfa Perešina</v>
          </cell>
        </row>
        <row r="1400">
          <cell r="A1400">
            <v>646</v>
          </cell>
          <cell r="B1400" t="str">
            <v>Češka osnovna škola Jana Amosa Komenskog - Daruvar</v>
          </cell>
        </row>
        <row r="1401">
          <cell r="A1401">
            <v>690</v>
          </cell>
          <cell r="B1401" t="str">
            <v>Češka osnovna škola Josipa Ružičke - Končanica</v>
          </cell>
        </row>
        <row r="1402">
          <cell r="A1402">
            <v>2580</v>
          </cell>
          <cell r="B1402" t="str">
            <v>Šibenska privatna gimnazija s pravom javnosti</v>
          </cell>
        </row>
        <row r="1403">
          <cell r="A1403">
            <v>2342</v>
          </cell>
          <cell r="B1403" t="str">
            <v>Škola kreativnog razvoja dr.Časl</v>
          </cell>
        </row>
        <row r="1404">
          <cell r="A1404">
            <v>2633</v>
          </cell>
          <cell r="B1404" t="str">
            <v>Škola likovnih umjetnosti - Split</v>
          </cell>
        </row>
        <row r="1405">
          <cell r="A1405">
            <v>2531</v>
          </cell>
          <cell r="B1405" t="str">
            <v>Škola primijenjene umjetnosti i dizajna - Zadar</v>
          </cell>
        </row>
        <row r="1406">
          <cell r="A1406">
            <v>2747</v>
          </cell>
          <cell r="B1406" t="str">
            <v>Škola primijenjene umjetnosti i dizajna - Zagreb</v>
          </cell>
        </row>
        <row r="1407">
          <cell r="A1407">
            <v>2558</v>
          </cell>
          <cell r="B1407" t="str">
            <v>Škola primijenjene umjetnosti i dizajna Osijek</v>
          </cell>
        </row>
        <row r="1408">
          <cell r="A1408">
            <v>2659</v>
          </cell>
          <cell r="B1408" t="str">
            <v>Škola primijenjenih umjetnosti i dizajna - Pula</v>
          </cell>
        </row>
        <row r="1409">
          <cell r="A1409">
            <v>2327</v>
          </cell>
          <cell r="B1409" t="str">
            <v>Škola suvremenog plesa Ane Maletić - Zagreb</v>
          </cell>
        </row>
        <row r="1410">
          <cell r="A1410">
            <v>2731</v>
          </cell>
          <cell r="B1410" t="str">
            <v>Škola za cestovni promet - Zagreb</v>
          </cell>
        </row>
        <row r="1411">
          <cell r="A1411">
            <v>2631</v>
          </cell>
          <cell r="B1411" t="str">
            <v>Škola za dizajn, grafiku i održivu gradnju - Split</v>
          </cell>
        </row>
        <row r="1412">
          <cell r="A1412">
            <v>2326</v>
          </cell>
          <cell r="B1412" t="str">
            <v>Škola za klasični balet - Zagreb</v>
          </cell>
        </row>
        <row r="1413">
          <cell r="A1413">
            <v>2715</v>
          </cell>
          <cell r="B1413" t="str">
            <v>Škola za medicinske sestre Mlinarska</v>
          </cell>
        </row>
        <row r="1414">
          <cell r="A1414">
            <v>2716</v>
          </cell>
          <cell r="B1414" t="str">
            <v>Škola za medicinske sestre Vinogradska</v>
          </cell>
        </row>
        <row r="1415">
          <cell r="A1415">
            <v>2718</v>
          </cell>
          <cell r="B1415" t="str">
            <v>Škola za medicinske sestre Vrapče</v>
          </cell>
        </row>
        <row r="1416">
          <cell r="A1416">
            <v>2744</v>
          </cell>
          <cell r="B1416" t="str">
            <v>Škola za montažu instalacija i metalnih konstrukcija</v>
          </cell>
        </row>
        <row r="1417">
          <cell r="A1417">
            <v>1980</v>
          </cell>
          <cell r="B1417" t="str">
            <v>Škola za odgoj i obrazovanje - Pula</v>
          </cell>
        </row>
        <row r="1418">
          <cell r="A1418">
            <v>2559</v>
          </cell>
          <cell r="B1418" t="str">
            <v>Škola za osposobljavanje i obrazovanje Vinko Bek</v>
          </cell>
        </row>
        <row r="1419">
          <cell r="A1419">
            <v>2717</v>
          </cell>
          <cell r="B1419" t="str">
            <v>Škola za primalje - Zagreb</v>
          </cell>
        </row>
        <row r="1420">
          <cell r="A1420">
            <v>2473</v>
          </cell>
          <cell r="B1420" t="str">
            <v>Škola za primijenjenu umjetnost u Rijeci</v>
          </cell>
        </row>
        <row r="1421">
          <cell r="A1421">
            <v>2734</v>
          </cell>
          <cell r="B1421" t="str">
            <v>Škola za modu i dizajn</v>
          </cell>
        </row>
        <row r="1422">
          <cell r="A1422">
            <v>2656</v>
          </cell>
          <cell r="B1422" t="str">
            <v>Škola za turizam, ugostiteljstvo i trgovinu - Pula</v>
          </cell>
        </row>
        <row r="1423">
          <cell r="A1423">
            <v>2366</v>
          </cell>
          <cell r="B1423" t="str">
            <v>Škola za umjetnost, dizajn, grafiku i odjeću - Zabok</v>
          </cell>
        </row>
        <row r="1424">
          <cell r="A1424">
            <v>2748</v>
          </cell>
          <cell r="B1424" t="str">
            <v>Športska gimnazija - Zagreb</v>
          </cell>
        </row>
        <row r="1425">
          <cell r="A1425">
            <v>2393</v>
          </cell>
          <cell r="B1425" t="str">
            <v>Šumarska i drvodjeljska škola - Karlovac</v>
          </cell>
        </row>
        <row r="1426">
          <cell r="A1426">
            <v>2477</v>
          </cell>
          <cell r="B1426" t="str">
            <v>Željeznička tehnička škola - Moravice</v>
          </cell>
        </row>
        <row r="1427">
          <cell r="A1427">
            <v>2751</v>
          </cell>
          <cell r="B1427" t="str">
            <v>Ženska opća gimnazija Družbe sestara milosrdnica - s pravom javnosti</v>
          </cell>
        </row>
        <row r="1428">
          <cell r="A1428">
            <v>4043</v>
          </cell>
          <cell r="B1428" t="str">
            <v>Ženski đački dom Dubrovnik</v>
          </cell>
        </row>
        <row r="1429">
          <cell r="A1429">
            <v>4007</v>
          </cell>
          <cell r="B1429" t="str">
            <v>Ženski đački dom Split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3050</v>
          </cell>
          <cell r="B17" t="str">
            <v>Centar za odgoj i obrazovanje Lug</v>
          </cell>
        </row>
        <row r="18">
          <cell r="A18">
            <v>2345</v>
          </cell>
          <cell r="B18" t="str">
            <v>Centar za odgoj i obrazovanje Prekrižje - Zagreb</v>
          </cell>
        </row>
        <row r="19">
          <cell r="A19">
            <v>3065</v>
          </cell>
          <cell r="B19" t="str">
            <v>Centar za odgoj i obrazovanje pri Odgojnom domu - Ivanec</v>
          </cell>
        </row>
        <row r="20">
          <cell r="A20">
            <v>653</v>
          </cell>
          <cell r="B20" t="str">
            <v xml:space="preserve">Centar za odgoj i obrazovanje Rudolf Steiner - Daruvar </v>
          </cell>
        </row>
        <row r="21">
          <cell r="A21">
            <v>3094</v>
          </cell>
          <cell r="B21" t="str">
            <v>Centar za odgoj i obrazovanje Slava Raškaj - Split</v>
          </cell>
        </row>
        <row r="22">
          <cell r="A22">
            <v>2339</v>
          </cell>
          <cell r="B22" t="str">
            <v>Centar za odgoj i obrazovanje Slava Raškaj - Zagreb</v>
          </cell>
        </row>
        <row r="23">
          <cell r="A23">
            <v>467</v>
          </cell>
          <cell r="B23" t="str">
            <v>Centar za odgoj i obrazovanje Tomislav Špoljar</v>
          </cell>
        </row>
        <row r="24">
          <cell r="A24">
            <v>2338</v>
          </cell>
          <cell r="B24" t="str">
            <v>Centar za odgoj i obrazovanje Vinko Bek</v>
          </cell>
        </row>
        <row r="25">
          <cell r="A25">
            <v>166</v>
          </cell>
          <cell r="B25" t="str">
            <v>Centar za odgoj i obrazovanje Zajezda</v>
          </cell>
        </row>
        <row r="26">
          <cell r="A26">
            <v>3082</v>
          </cell>
          <cell r="B26" t="str">
            <v xml:space="preserve">Centar za odgoj i obrazovanje Šubićevac </v>
          </cell>
        </row>
        <row r="27">
          <cell r="A27">
            <v>553</v>
          </cell>
          <cell r="B27" t="str">
            <v>Centar za odgoj, obrazovanje i rehabilitaciju - Križevci</v>
          </cell>
        </row>
        <row r="28">
          <cell r="A28">
            <v>966</v>
          </cell>
          <cell r="B28" t="str">
            <v>Centar za odgoj, obrazovanje i rehabilitaciju - Virovitica</v>
          </cell>
        </row>
        <row r="29">
          <cell r="A29">
            <v>536</v>
          </cell>
          <cell r="B29" t="str">
            <v>Centar za odgoj, obrazovanje i rehabilitaciju Podravsko sunce</v>
          </cell>
        </row>
        <row r="30">
          <cell r="A30">
            <v>3048</v>
          </cell>
          <cell r="B30" t="str">
            <v>Centar za rehabilitaciju Stančić</v>
          </cell>
        </row>
        <row r="31">
          <cell r="A31">
            <v>3117</v>
          </cell>
          <cell r="B31" t="str">
            <v>Centar za rehabilitaciju Zagreb</v>
          </cell>
        </row>
        <row r="32">
          <cell r="A32">
            <v>4010</v>
          </cell>
          <cell r="B32" t="str">
            <v>Dom za odgoj djece i mladeži Split</v>
          </cell>
        </row>
        <row r="33">
          <cell r="A33">
            <v>2726</v>
          </cell>
          <cell r="B33" t="str">
            <v>Druga ekonomska škola - Zagreb</v>
          </cell>
        </row>
        <row r="34">
          <cell r="A34">
            <v>2407</v>
          </cell>
          <cell r="B34" t="str">
            <v>Druga gimnazija - Varaždin</v>
          </cell>
        </row>
        <row r="35">
          <cell r="A35">
            <v>4029</v>
          </cell>
          <cell r="B35" t="str">
            <v>Druga opća privatna gimnazija s pravom javnosti</v>
          </cell>
        </row>
        <row r="36">
          <cell r="A36">
            <v>2539</v>
          </cell>
          <cell r="B36" t="str">
            <v>Druga srednja škola - Beli Manastir</v>
          </cell>
        </row>
        <row r="37">
          <cell r="A37">
            <v>2739</v>
          </cell>
          <cell r="B37" t="str">
            <v>Drvodjeljska škola - Zagreb</v>
          </cell>
        </row>
        <row r="38">
          <cell r="A38">
            <v>2584</v>
          </cell>
          <cell r="B38" t="str">
            <v>Drvodjelska tehnička škola - Vinkovci</v>
          </cell>
        </row>
        <row r="39">
          <cell r="A39">
            <v>3128</v>
          </cell>
          <cell r="B39" t="str">
            <v>Dubrovačka privatna gimnazija</v>
          </cell>
        </row>
        <row r="40">
          <cell r="A40">
            <v>2432</v>
          </cell>
          <cell r="B40" t="str">
            <v xml:space="preserve">Ekonomska i birotehnička škola - Bjelovar </v>
          </cell>
        </row>
        <row r="41">
          <cell r="A41">
            <v>2676</v>
          </cell>
          <cell r="B41" t="str">
            <v>Ekonomska i trgovačka škola - Dubrovnik</v>
          </cell>
        </row>
        <row r="42">
          <cell r="A42">
            <v>2693</v>
          </cell>
          <cell r="B42" t="str">
            <v>Ekonomska i trgovačka škola - Čakovec</v>
          </cell>
        </row>
        <row r="43">
          <cell r="A43">
            <v>2583</v>
          </cell>
          <cell r="B43" t="str">
            <v>Ekonomska i trgovačka škola Ivana Domca</v>
          </cell>
        </row>
        <row r="44">
          <cell r="A44">
            <v>2440</v>
          </cell>
          <cell r="B44" t="str">
            <v>Ekonomska i turistička škola - Daruvar</v>
          </cell>
        </row>
        <row r="45">
          <cell r="A45">
            <v>2554</v>
          </cell>
          <cell r="B45" t="str">
            <v>Ekonomska i upravna škola - Osijek</v>
          </cell>
        </row>
        <row r="46">
          <cell r="A46">
            <v>2600</v>
          </cell>
          <cell r="B46" t="str">
            <v>Ekonomska škola - Imotski</v>
          </cell>
        </row>
        <row r="47">
          <cell r="A47">
            <v>2497</v>
          </cell>
          <cell r="B47" t="str">
            <v>Ekonomska škola - Požega</v>
          </cell>
        </row>
        <row r="48">
          <cell r="A48">
            <v>2661</v>
          </cell>
          <cell r="B48" t="str">
            <v>Ekonomska škola - Pula</v>
          </cell>
        </row>
        <row r="49">
          <cell r="A49">
            <v>2386</v>
          </cell>
          <cell r="B49" t="str">
            <v>Ekonomska škola - Sisak</v>
          </cell>
        </row>
        <row r="50">
          <cell r="A50">
            <v>2356</v>
          </cell>
          <cell r="B50" t="str">
            <v>Ekonomska škola - Velika Gorica</v>
          </cell>
        </row>
        <row r="51">
          <cell r="A51">
            <v>2590</v>
          </cell>
          <cell r="B51" t="str">
            <v>Ekonomska škola - Vukovar</v>
          </cell>
        </row>
        <row r="52">
          <cell r="A52">
            <v>2571</v>
          </cell>
          <cell r="B52" t="str">
            <v>Ekonomska škola - Šibenik</v>
          </cell>
        </row>
        <row r="53">
          <cell r="A53">
            <v>2541</v>
          </cell>
          <cell r="B53" t="str">
            <v>Ekonomska škola Braća Radić</v>
          </cell>
        </row>
        <row r="54">
          <cell r="A54">
            <v>4008</v>
          </cell>
          <cell r="B54" t="str">
            <v>Ekonomska škola braća Radić Đakovo</v>
          </cell>
        </row>
        <row r="55">
          <cell r="A55">
            <v>2456</v>
          </cell>
          <cell r="B55" t="str">
            <v xml:space="preserve">Ekonomska škola Mije Mirkovića - Rijeka </v>
          </cell>
        </row>
        <row r="56">
          <cell r="A56">
            <v>2352</v>
          </cell>
          <cell r="B56" t="str">
            <v>Ekonomska, trgovačka i ugostiteljska škola - Samobor</v>
          </cell>
        </row>
        <row r="57">
          <cell r="A57">
            <v>2532</v>
          </cell>
          <cell r="B57" t="str">
            <v>Ekonomsko - birotehnička i trgovačka škola - Zadar</v>
          </cell>
        </row>
        <row r="58">
          <cell r="A58">
            <v>2512</v>
          </cell>
          <cell r="B58" t="str">
            <v>Ekonomsko - birotehnička škola - Slavonski Brod</v>
          </cell>
        </row>
        <row r="59">
          <cell r="A59">
            <v>2625</v>
          </cell>
          <cell r="B59" t="str">
            <v>Ekonomsko - birotehnička škola - Split</v>
          </cell>
        </row>
        <row r="60">
          <cell r="A60">
            <v>2392</v>
          </cell>
          <cell r="B60" t="str">
            <v>Ekonomsko - turistička škola - Karlovac</v>
          </cell>
        </row>
        <row r="61">
          <cell r="A61">
            <v>2464</v>
          </cell>
          <cell r="B61" t="str">
            <v>Elektroindustrijska i obrtnička škola - Rijeka</v>
          </cell>
        </row>
        <row r="62">
          <cell r="A62">
            <v>2722</v>
          </cell>
          <cell r="B62" t="str">
            <v>Elektrostrojarska obrtnička škola - Zagreb</v>
          </cell>
        </row>
        <row r="63">
          <cell r="A63">
            <v>2408</v>
          </cell>
          <cell r="B63" t="str">
            <v>Elektrostrojarska škola - Varaždin</v>
          </cell>
        </row>
        <row r="64">
          <cell r="A64">
            <v>2506</v>
          </cell>
          <cell r="B64" t="str">
            <v>Elektrotehnička i ekonomska škola - Nova Gradiška</v>
          </cell>
        </row>
        <row r="65">
          <cell r="A65">
            <v>2545</v>
          </cell>
          <cell r="B65" t="str">
            <v>Elektrotehnička i prometna škola - Osijek</v>
          </cell>
        </row>
        <row r="66">
          <cell r="A66">
            <v>2616</v>
          </cell>
          <cell r="B66" t="str">
            <v>Elektrotehnička škola - Split</v>
          </cell>
        </row>
        <row r="67">
          <cell r="A67">
            <v>2721</v>
          </cell>
          <cell r="B67" t="str">
            <v>Elektrotehnička škola - Zagreb</v>
          </cell>
        </row>
        <row r="68">
          <cell r="A68">
            <v>2609</v>
          </cell>
          <cell r="B68" t="str">
            <v>Franjevačka klasična gimnazija u Sinju s pravom javnosti</v>
          </cell>
        </row>
        <row r="69">
          <cell r="A69">
            <v>2564</v>
          </cell>
          <cell r="B69" t="str">
            <v>Gaudeamus, prva privatna srednja škola u Osijeku s pravom javnosti</v>
          </cell>
        </row>
        <row r="70">
          <cell r="A70">
            <v>2724</v>
          </cell>
          <cell r="B70" t="str">
            <v>Geodetska tehnička škola - Zagreb</v>
          </cell>
        </row>
        <row r="71">
          <cell r="A71">
            <v>2496</v>
          </cell>
          <cell r="B71" t="str">
            <v>Gimnazija - Požega</v>
          </cell>
        </row>
        <row r="72">
          <cell r="A72">
            <v>2690</v>
          </cell>
          <cell r="B72" t="str">
            <v>Gimnazija - Čakovec</v>
          </cell>
        </row>
        <row r="73">
          <cell r="A73">
            <v>2542</v>
          </cell>
          <cell r="B73" t="str">
            <v>Gimnazija A.G.Matoša - Đakovo</v>
          </cell>
        </row>
        <row r="74">
          <cell r="A74">
            <v>2461</v>
          </cell>
          <cell r="B74" t="str">
            <v>Gimnazija Andrije Mohorovičića - Rijeka</v>
          </cell>
        </row>
        <row r="75">
          <cell r="A75">
            <v>2353</v>
          </cell>
          <cell r="B75" t="str">
            <v>Gimnazija Antuna Gustava Matoša - Samobor</v>
          </cell>
        </row>
        <row r="76">
          <cell r="A76">
            <v>2367</v>
          </cell>
          <cell r="B76" t="str">
            <v>Gimnazija Antuna Gustava Matoša - Zabok</v>
          </cell>
        </row>
        <row r="77">
          <cell r="A77">
            <v>2575</v>
          </cell>
          <cell r="B77" t="str">
            <v>Gimnazija Antuna Vrančića</v>
          </cell>
        </row>
        <row r="78">
          <cell r="A78">
            <v>2537</v>
          </cell>
          <cell r="B78" t="str">
            <v>Gimnazija Beli Manastir</v>
          </cell>
        </row>
        <row r="79">
          <cell r="A79">
            <v>2403</v>
          </cell>
          <cell r="B79" t="str">
            <v>Gimnazija Bernardina Frankopana</v>
          </cell>
        </row>
        <row r="80">
          <cell r="A80">
            <v>2429</v>
          </cell>
          <cell r="B80" t="str">
            <v>Gimnazija Bjelovar</v>
          </cell>
        </row>
        <row r="81">
          <cell r="A81">
            <v>2439</v>
          </cell>
          <cell r="B81" t="str">
            <v>Gimnazija Daruvar</v>
          </cell>
        </row>
        <row r="82">
          <cell r="A82">
            <v>2607</v>
          </cell>
          <cell r="B82" t="str">
            <v>Gimnazija Dinka Šimunovića u Sinju</v>
          </cell>
        </row>
        <row r="83">
          <cell r="A83">
            <v>2421</v>
          </cell>
          <cell r="B83" t="str">
            <v>Gimnazija Dr. Ivana Kranjčeva Đurđevac</v>
          </cell>
        </row>
        <row r="84">
          <cell r="A84">
            <v>2602</v>
          </cell>
          <cell r="B84" t="str">
            <v>Gimnazija Dr. Mate Ujevića</v>
          </cell>
        </row>
        <row r="85">
          <cell r="A85">
            <v>2677</v>
          </cell>
          <cell r="B85" t="str">
            <v>Gimnazija Dubrovnik</v>
          </cell>
        </row>
        <row r="86">
          <cell r="A86">
            <v>2448</v>
          </cell>
          <cell r="B86" t="str">
            <v>Gimnazija Eugena Kumičića - Opatija</v>
          </cell>
        </row>
        <row r="87">
          <cell r="A87">
            <v>2422</v>
          </cell>
          <cell r="B87" t="str">
            <v>Gimnazija Fran Galović - Koprivnica</v>
          </cell>
        </row>
        <row r="88">
          <cell r="A88">
            <v>2520</v>
          </cell>
          <cell r="B88" t="str">
            <v>Gimnazija Franje Petrića - Zadar</v>
          </cell>
        </row>
        <row r="89">
          <cell r="A89">
            <v>4047</v>
          </cell>
          <cell r="B89" t="str">
            <v>Gimnazija Futura Aetas Nostra Est</v>
          </cell>
        </row>
        <row r="90">
          <cell r="A90">
            <v>2483</v>
          </cell>
          <cell r="B90" t="str">
            <v>Gimnazija Gospić</v>
          </cell>
        </row>
        <row r="91">
          <cell r="A91">
            <v>2776</v>
          </cell>
          <cell r="B91" t="str">
            <v>Gimnazija i ekonomska škola Benedikta Kotruljevića, s pravom javnosti</v>
          </cell>
        </row>
        <row r="92">
          <cell r="A92">
            <v>2652</v>
          </cell>
          <cell r="B92" t="str">
            <v>Gimnazija i strukovna škola Jurja Dobrile - Pazin</v>
          </cell>
        </row>
        <row r="93">
          <cell r="A93">
            <v>2425</v>
          </cell>
          <cell r="B93" t="str">
            <v>Gimnazija Ivana Zakmardija Dijankovečkoga - Križevci</v>
          </cell>
        </row>
        <row r="94">
          <cell r="A94">
            <v>4014</v>
          </cell>
          <cell r="B94" t="str">
            <v>Gimnazija Josipa Slavenskog Čakovec</v>
          </cell>
        </row>
        <row r="95">
          <cell r="A95">
            <v>2522</v>
          </cell>
          <cell r="B95" t="str">
            <v>Gimnazija Jurja Barakovića</v>
          </cell>
        </row>
        <row r="96">
          <cell r="A96">
            <v>2390</v>
          </cell>
          <cell r="B96" t="str">
            <v>Gimnazija Karlovac</v>
          </cell>
        </row>
        <row r="97">
          <cell r="A97">
            <v>2709</v>
          </cell>
          <cell r="B97" t="str">
            <v>Gimnazija Lucijana Vranjanina</v>
          </cell>
        </row>
        <row r="98">
          <cell r="A98">
            <v>4022</v>
          </cell>
          <cell r="B98" t="str">
            <v>Gimnazija Marul</v>
          </cell>
        </row>
        <row r="99">
          <cell r="A99">
            <v>2509</v>
          </cell>
          <cell r="B99" t="str">
            <v>Gimnazija Matija Mesić</v>
          </cell>
        </row>
        <row r="100">
          <cell r="A100">
            <v>2582</v>
          </cell>
          <cell r="B100" t="str">
            <v>Gimnazija Matije Antuna Reljkovića</v>
          </cell>
        </row>
        <row r="101">
          <cell r="A101">
            <v>2686</v>
          </cell>
          <cell r="B101" t="str">
            <v>Gimnazija Metković</v>
          </cell>
        </row>
        <row r="102">
          <cell r="A102">
            <v>2504</v>
          </cell>
          <cell r="B102" t="str">
            <v>Gimnazija Nova Gradiška</v>
          </cell>
        </row>
        <row r="103">
          <cell r="A103">
            <v>2489</v>
          </cell>
          <cell r="B103" t="str">
            <v>Gimnazija Petra Preradovića - Virovitica</v>
          </cell>
        </row>
        <row r="104">
          <cell r="A104">
            <v>2657</v>
          </cell>
          <cell r="B104" t="str">
            <v>Gimnazija Pula</v>
          </cell>
        </row>
        <row r="105">
          <cell r="A105">
            <v>4012</v>
          </cell>
          <cell r="B105" t="str">
            <v>Gimnazija Sesvete</v>
          </cell>
        </row>
        <row r="106">
          <cell r="A106">
            <v>2381</v>
          </cell>
          <cell r="B106" t="str">
            <v>Gimnazija Sisak</v>
          </cell>
        </row>
        <row r="107">
          <cell r="A107">
            <v>2703</v>
          </cell>
          <cell r="B107" t="str">
            <v>Gimnazija Tituša Brezovačkog</v>
          </cell>
        </row>
        <row r="108">
          <cell r="A108">
            <v>2357</v>
          </cell>
          <cell r="B108" t="str">
            <v>Gimnazija Velika Gorica</v>
          </cell>
        </row>
        <row r="109">
          <cell r="A109">
            <v>2521</v>
          </cell>
          <cell r="B109" t="str">
            <v>Gimnazija Vladimira Nazora</v>
          </cell>
        </row>
        <row r="110">
          <cell r="A110">
            <v>2589</v>
          </cell>
          <cell r="B110" t="str">
            <v>Gimnazija Vukovar</v>
          </cell>
        </row>
        <row r="111">
          <cell r="A111">
            <v>2595</v>
          </cell>
          <cell r="B111" t="str">
            <v>Gimnazija Županja</v>
          </cell>
        </row>
        <row r="112">
          <cell r="A112">
            <v>2642</v>
          </cell>
          <cell r="B112" t="str">
            <v>Gimnazijski kolegij Kraljica Jelena s pravom javnosti - Split</v>
          </cell>
        </row>
        <row r="113">
          <cell r="A113">
            <v>4021</v>
          </cell>
          <cell r="B113" t="str">
            <v>Glazbena škola "Muzički atelje"</v>
          </cell>
        </row>
        <row r="114">
          <cell r="A114">
            <v>552</v>
          </cell>
          <cell r="B114" t="str">
            <v>Glazbena škola Alberta Štrige - Križevci</v>
          </cell>
        </row>
        <row r="115">
          <cell r="A115">
            <v>2337</v>
          </cell>
          <cell r="B115" t="str">
            <v>Glazbena škola Blagoja Berse - Zagreb</v>
          </cell>
        </row>
        <row r="116">
          <cell r="A116">
            <v>1252</v>
          </cell>
          <cell r="B116" t="str">
            <v>Glazbena škola Blagoje Bersa - Zadar</v>
          </cell>
        </row>
        <row r="117">
          <cell r="A117">
            <v>3139</v>
          </cell>
          <cell r="B117" t="str">
            <v>Glazbena škola Brkanović</v>
          </cell>
        </row>
        <row r="118">
          <cell r="A118">
            <v>652</v>
          </cell>
          <cell r="B118" t="str">
            <v xml:space="preserve">Glazbena škola Brune Bjelinskog - Daruvar </v>
          </cell>
        </row>
        <row r="119">
          <cell r="A119">
            <v>1685</v>
          </cell>
          <cell r="B119" t="str">
            <v xml:space="preserve">Glazbena škola Dr. Fra Ivan Glibotić - Imotski </v>
          </cell>
        </row>
        <row r="120">
          <cell r="A120">
            <v>31</v>
          </cell>
          <cell r="B120" t="str">
            <v>Glazbena škola Ferdo Livadić</v>
          </cell>
        </row>
        <row r="121">
          <cell r="A121">
            <v>2851</v>
          </cell>
          <cell r="B121" t="str">
            <v>Glazbena škola Fortunat Pintarića</v>
          </cell>
        </row>
        <row r="122">
          <cell r="A122">
            <v>298</v>
          </cell>
          <cell r="B122" t="str">
            <v>Glazbena škola Frana Lhotke</v>
          </cell>
        </row>
        <row r="123">
          <cell r="A123">
            <v>1384</v>
          </cell>
          <cell r="B123" t="str">
            <v>Glazbena škola Franje Kuhača - Osijek</v>
          </cell>
        </row>
        <row r="124">
          <cell r="A124">
            <v>1555</v>
          </cell>
          <cell r="B124" t="str">
            <v>Glazbena škola Ivana Lukačića</v>
          </cell>
        </row>
        <row r="125">
          <cell r="A125">
            <v>803</v>
          </cell>
          <cell r="B125" t="str">
            <v>Glazbena škola Ivana Matetića - Ronjgova - Rijeka</v>
          </cell>
        </row>
        <row r="126">
          <cell r="A126">
            <v>1981</v>
          </cell>
          <cell r="B126" t="str">
            <v>Glazbena škola Ivana Matetića - Ronjgova Pula</v>
          </cell>
        </row>
        <row r="127">
          <cell r="A127">
            <v>965</v>
          </cell>
          <cell r="B127" t="str">
            <v>Glazbena škola Jan Vlašimsky - Virovitica</v>
          </cell>
        </row>
        <row r="128">
          <cell r="A128">
            <v>4026</v>
          </cell>
          <cell r="B128" t="str">
            <v>Glazbena škola Jastrebarsko</v>
          </cell>
        </row>
        <row r="129">
          <cell r="A129">
            <v>1779</v>
          </cell>
          <cell r="B129" t="str">
            <v xml:space="preserve">Glazbena škola Josipa Hatzea </v>
          </cell>
        </row>
        <row r="130">
          <cell r="A130">
            <v>2588</v>
          </cell>
          <cell r="B130" t="str">
            <v>Glazbena škola Josipa Runjanina</v>
          </cell>
        </row>
        <row r="131">
          <cell r="A131">
            <v>366</v>
          </cell>
          <cell r="B131" t="str">
            <v>Glazbena škola Karlovac</v>
          </cell>
        </row>
        <row r="132">
          <cell r="A132">
            <v>1691</v>
          </cell>
          <cell r="B132" t="str">
            <v>Glazbena škola Makarska</v>
          </cell>
        </row>
        <row r="133">
          <cell r="A133">
            <v>2332</v>
          </cell>
          <cell r="B133" t="str">
            <v>Glazbena škola Pavla Markovca</v>
          </cell>
        </row>
        <row r="134">
          <cell r="A134">
            <v>1035</v>
          </cell>
          <cell r="B134" t="str">
            <v>Glazbena škola Požega</v>
          </cell>
        </row>
        <row r="135">
          <cell r="A135">
            <v>2846</v>
          </cell>
          <cell r="B135" t="str">
            <v>Glazbena škola Pregrada</v>
          </cell>
        </row>
        <row r="136">
          <cell r="A136">
            <v>1122</v>
          </cell>
          <cell r="B136" t="str">
            <v>Glazbena škola Slavonski Brod</v>
          </cell>
        </row>
        <row r="137">
          <cell r="A137">
            <v>3137</v>
          </cell>
          <cell r="B137" t="str">
            <v>Glazbena škola Tarla</v>
          </cell>
        </row>
        <row r="138">
          <cell r="A138">
            <v>264</v>
          </cell>
          <cell r="B138" t="str">
            <v>Glazbena škola u Novskoj</v>
          </cell>
        </row>
        <row r="139">
          <cell r="A139">
            <v>469</v>
          </cell>
          <cell r="B139" t="str">
            <v>Glazbena škola u Varaždinu</v>
          </cell>
        </row>
        <row r="140">
          <cell r="A140">
            <v>4020</v>
          </cell>
          <cell r="B140" t="str">
            <v>Glazbena škola Vanja Kos</v>
          </cell>
        </row>
        <row r="141">
          <cell r="A141">
            <v>631</v>
          </cell>
          <cell r="B141" t="str">
            <v xml:space="preserve">Glazbena škola Vatroslava Lisinskog - Bjelovar </v>
          </cell>
        </row>
        <row r="142">
          <cell r="A142">
            <v>2336</v>
          </cell>
          <cell r="B142" t="str">
            <v>Glazbena škola Vatroslava Lisinskog - Zagreb</v>
          </cell>
        </row>
        <row r="143">
          <cell r="A143">
            <v>2331</v>
          </cell>
          <cell r="B143" t="str">
            <v>Glazbena škola Zlatka Balokovića</v>
          </cell>
        </row>
        <row r="144">
          <cell r="A144">
            <v>2333</v>
          </cell>
          <cell r="B144" t="str">
            <v>Glazbeno učilište Elly Bašić - Zagreb</v>
          </cell>
        </row>
        <row r="145">
          <cell r="A145">
            <v>2701</v>
          </cell>
          <cell r="B145" t="str">
            <v>Gornjogradska gimnazija</v>
          </cell>
        </row>
        <row r="146">
          <cell r="A146">
            <v>2410</v>
          </cell>
          <cell r="B146" t="str">
            <v>Gospodarska škola - Varaždin</v>
          </cell>
        </row>
        <row r="147">
          <cell r="A147">
            <v>2694</v>
          </cell>
          <cell r="B147" t="str">
            <v>Gospodarska škola - Čakovec</v>
          </cell>
        </row>
        <row r="148">
          <cell r="A148">
            <v>2649</v>
          </cell>
          <cell r="B148" t="str">
            <v>Gospodarska škola Istituto Professionale - Buje</v>
          </cell>
        </row>
        <row r="149">
          <cell r="A149">
            <v>2723</v>
          </cell>
          <cell r="B149" t="str">
            <v>Graditeljska tehnička škola - Zagreb</v>
          </cell>
        </row>
        <row r="150">
          <cell r="A150">
            <v>2691</v>
          </cell>
          <cell r="B150" t="str">
            <v>Graditeljska škola - Čakovec</v>
          </cell>
        </row>
        <row r="151">
          <cell r="A151">
            <v>2465</v>
          </cell>
          <cell r="B151" t="str">
            <v>Graditeljska škola za industriju i obrt - Rijeka</v>
          </cell>
        </row>
        <row r="152">
          <cell r="A152">
            <v>2413</v>
          </cell>
          <cell r="B152" t="str">
            <v>Graditeljska, prirodoslovna i rudarska škola - Varaždin</v>
          </cell>
        </row>
        <row r="153">
          <cell r="A153">
            <v>2617</v>
          </cell>
          <cell r="B153" t="str">
            <v>Graditeljsko-geodetska tehnička škola - Split</v>
          </cell>
        </row>
        <row r="154">
          <cell r="A154">
            <v>2552</v>
          </cell>
          <cell r="B154" t="str">
            <v>Graditeljsko-geodetska škola - Osijek</v>
          </cell>
        </row>
        <row r="155">
          <cell r="A155">
            <v>2735</v>
          </cell>
          <cell r="B155" t="str">
            <v>Škola za grafiku, dizajn i medijsku produkciju</v>
          </cell>
        </row>
        <row r="156">
          <cell r="A156">
            <v>2459</v>
          </cell>
          <cell r="B156" t="str">
            <v>Građevinska tehnička škola - Rijeka</v>
          </cell>
        </row>
        <row r="157">
          <cell r="A157">
            <v>2533</v>
          </cell>
          <cell r="B157" t="str">
            <v>Hotelijersko-turistička i ugostiteljska škola - Zadar</v>
          </cell>
        </row>
        <row r="158">
          <cell r="A158">
            <v>2450</v>
          </cell>
          <cell r="B158" t="str">
            <v>Hotelijersko-turistička škola - Opatija</v>
          </cell>
        </row>
        <row r="159">
          <cell r="A159">
            <v>2771</v>
          </cell>
          <cell r="B159" t="str">
            <v>Hotelijersko-turistička škola u Zagrebu</v>
          </cell>
        </row>
        <row r="160">
          <cell r="A160">
            <v>2547</v>
          </cell>
          <cell r="B160" t="str">
            <v>I. gimnazija - Osijek</v>
          </cell>
        </row>
        <row r="161">
          <cell r="A161">
            <v>2619</v>
          </cell>
          <cell r="B161" t="str">
            <v>I. gimnazija - Split</v>
          </cell>
        </row>
        <row r="162">
          <cell r="A162">
            <v>2696</v>
          </cell>
          <cell r="B162" t="str">
            <v>I. gimnazija - Zagreb</v>
          </cell>
        </row>
        <row r="163">
          <cell r="A163">
            <v>614</v>
          </cell>
          <cell r="B163" t="str">
            <v>I. osnovna škola - Bjelovar</v>
          </cell>
        </row>
        <row r="164">
          <cell r="A164">
            <v>2295</v>
          </cell>
          <cell r="B164" t="str">
            <v>I. osnovna škola - Dugave</v>
          </cell>
        </row>
        <row r="165">
          <cell r="A165">
            <v>265</v>
          </cell>
          <cell r="B165" t="str">
            <v>I. osnovna škola - Petrinja</v>
          </cell>
        </row>
        <row r="166">
          <cell r="A166">
            <v>461</v>
          </cell>
          <cell r="B166" t="str">
            <v>I. osnovna škola - Varaždin</v>
          </cell>
        </row>
        <row r="167">
          <cell r="A167">
            <v>63</v>
          </cell>
          <cell r="B167" t="str">
            <v>I. osnovna škola - Vrbovec</v>
          </cell>
        </row>
        <row r="168">
          <cell r="A168">
            <v>2132</v>
          </cell>
          <cell r="B168" t="str">
            <v>I. osnovna škola - Čakovec</v>
          </cell>
        </row>
        <row r="169">
          <cell r="A169">
            <v>2720</v>
          </cell>
          <cell r="B169" t="str">
            <v>I. tehnička škola Tesla</v>
          </cell>
        </row>
        <row r="170">
          <cell r="A170">
            <v>2548</v>
          </cell>
          <cell r="B170" t="str">
            <v>II. gimnazija - Osijek</v>
          </cell>
        </row>
        <row r="171">
          <cell r="A171">
            <v>2620</v>
          </cell>
          <cell r="B171" t="str">
            <v>II. gimnazija - Split</v>
          </cell>
        </row>
        <row r="172">
          <cell r="A172">
            <v>2697</v>
          </cell>
          <cell r="B172" t="str">
            <v>II. gimnazija - Zagreb</v>
          </cell>
        </row>
        <row r="173">
          <cell r="A173">
            <v>621</v>
          </cell>
          <cell r="B173" t="str">
            <v>II. osnovna škola - Bjelovar</v>
          </cell>
        </row>
        <row r="174">
          <cell r="A174">
            <v>462</v>
          </cell>
          <cell r="B174" t="str">
            <v>II. osnovna škola - Varaždin</v>
          </cell>
        </row>
        <row r="175">
          <cell r="A175">
            <v>70</v>
          </cell>
          <cell r="B175" t="str">
            <v>II. osnovna škola - Vrbovec</v>
          </cell>
        </row>
        <row r="176">
          <cell r="A176">
            <v>2135</v>
          </cell>
          <cell r="B176" t="str">
            <v>II. osnovna škola - Čakovec</v>
          </cell>
        </row>
        <row r="177">
          <cell r="A177">
            <v>2549</v>
          </cell>
          <cell r="B177" t="str">
            <v>III. gimnazija - Osijek</v>
          </cell>
        </row>
        <row r="178">
          <cell r="A178">
            <v>2621</v>
          </cell>
          <cell r="B178" t="str">
            <v>III. gimnazija - Split</v>
          </cell>
        </row>
        <row r="179">
          <cell r="A179">
            <v>2698</v>
          </cell>
          <cell r="B179" t="str">
            <v>III. gimnazija - Zagreb</v>
          </cell>
        </row>
        <row r="180">
          <cell r="A180">
            <v>623</v>
          </cell>
          <cell r="B180" t="str">
            <v>III. osnovna škola - Bjelovar</v>
          </cell>
        </row>
        <row r="181">
          <cell r="A181">
            <v>463</v>
          </cell>
          <cell r="B181" t="str">
            <v>III. osnovna škola - Varaždin</v>
          </cell>
        </row>
        <row r="182">
          <cell r="A182">
            <v>2136</v>
          </cell>
          <cell r="B182" t="str">
            <v>III. osnovna škola - Čakovec</v>
          </cell>
        </row>
        <row r="183">
          <cell r="A183">
            <v>2742</v>
          </cell>
          <cell r="B183" t="str">
            <v>Industrijska strojarska škola - Zagreb</v>
          </cell>
        </row>
        <row r="184">
          <cell r="A184">
            <v>2630</v>
          </cell>
          <cell r="B184" t="str">
            <v>Industrijska škola - Split</v>
          </cell>
        </row>
        <row r="185">
          <cell r="A185">
            <v>2505</v>
          </cell>
          <cell r="B185" t="str">
            <v>Industrijsko-obrtnička škola - Nova Gradiška</v>
          </cell>
        </row>
        <row r="186">
          <cell r="A186">
            <v>2658</v>
          </cell>
          <cell r="B186" t="str">
            <v xml:space="preserve">Industrijsko-obrtnička škola - Pula </v>
          </cell>
        </row>
        <row r="187">
          <cell r="A187">
            <v>2382</v>
          </cell>
          <cell r="B187" t="str">
            <v>Industrijsko-obrtnička škola - Sisak</v>
          </cell>
        </row>
        <row r="188">
          <cell r="A188">
            <v>2964</v>
          </cell>
          <cell r="B188" t="str">
            <v>Industrijsko-obrtnička škola - Slatina</v>
          </cell>
        </row>
        <row r="189">
          <cell r="A189">
            <v>2510</v>
          </cell>
          <cell r="B189" t="str">
            <v>Industrijsko-obrtnička škola - Slavonski Brod</v>
          </cell>
        </row>
        <row r="190">
          <cell r="A190">
            <v>2491</v>
          </cell>
          <cell r="B190" t="str">
            <v>Industrijsko-obrtnička škola - Virovitica</v>
          </cell>
        </row>
        <row r="191">
          <cell r="A191">
            <v>2577</v>
          </cell>
          <cell r="B191" t="str">
            <v>Industrijsko-obrtnička škola - Šibenik</v>
          </cell>
        </row>
        <row r="192">
          <cell r="A192">
            <v>2780</v>
          </cell>
          <cell r="B192" t="str">
            <v>Islamska gimnazija dr. Ahmeda Smajlovića - Zagreb</v>
          </cell>
        </row>
        <row r="193">
          <cell r="A193">
            <v>2563</v>
          </cell>
          <cell r="B193" t="str">
            <v xml:space="preserve">Isusovačka klasična gimnazija s pravom javnosti u Osijeku </v>
          </cell>
        </row>
        <row r="194">
          <cell r="A194">
            <v>2699</v>
          </cell>
          <cell r="B194" t="str">
            <v>IV. gimnazija - Zagreb</v>
          </cell>
        </row>
        <row r="195">
          <cell r="A195">
            <v>2622</v>
          </cell>
          <cell r="B195" t="str">
            <v>IV. gimnazija Marko Marulić</v>
          </cell>
        </row>
        <row r="196">
          <cell r="A196">
            <v>628</v>
          </cell>
          <cell r="B196" t="str">
            <v>IV. osnovna škola - Bjelovar</v>
          </cell>
        </row>
        <row r="197">
          <cell r="A197">
            <v>464</v>
          </cell>
          <cell r="B197" t="str">
            <v>IV. osnovna škola - Varaždin</v>
          </cell>
        </row>
        <row r="198">
          <cell r="A198">
            <v>2704</v>
          </cell>
          <cell r="B198" t="str">
            <v>IX. gimnazija - Zagreb</v>
          </cell>
        </row>
        <row r="199">
          <cell r="A199">
            <v>4030</v>
          </cell>
          <cell r="B199" t="str">
            <v>Jezična gimnazija Sova Zagreb</v>
          </cell>
        </row>
        <row r="200">
          <cell r="A200">
            <v>2911</v>
          </cell>
          <cell r="B200" t="str">
            <v>Katolička gimnazija s pravom javnosti u Požegi</v>
          </cell>
        </row>
        <row r="201">
          <cell r="A201">
            <v>2912</v>
          </cell>
          <cell r="B201" t="str">
            <v>Katolička klasična gimnazija s pravom javnosti u Virovitici</v>
          </cell>
        </row>
        <row r="202">
          <cell r="A202">
            <v>4051</v>
          </cell>
          <cell r="B202" t="str">
            <v>Katolička osnovna škola u Virovitici</v>
          </cell>
        </row>
        <row r="203">
          <cell r="A203">
            <v>3076</v>
          </cell>
          <cell r="B203" t="str">
            <v>Katolička osnovna škola - Požega</v>
          </cell>
        </row>
        <row r="204">
          <cell r="A204">
            <v>2918</v>
          </cell>
          <cell r="B204" t="str">
            <v>Katolička osnovna škola - Šibenik</v>
          </cell>
        </row>
        <row r="205">
          <cell r="A205">
            <v>4044</v>
          </cell>
          <cell r="B205" t="str">
            <v>Katolička osnovna škola Josip Pavlišić</v>
          </cell>
        </row>
        <row r="206">
          <cell r="A206">
            <v>4025</v>
          </cell>
          <cell r="B206" t="str">
            <v>Katolička osnovna škola Svete Uršule</v>
          </cell>
        </row>
        <row r="207">
          <cell r="A207">
            <v>2712</v>
          </cell>
          <cell r="B207" t="str">
            <v>Klasična gimnazija - Zagreb</v>
          </cell>
        </row>
        <row r="208">
          <cell r="A208">
            <v>2514</v>
          </cell>
          <cell r="B208" t="str">
            <v>Klasična gimnazija fra Marijana Lanosovića s pravom javnosti - Slavonski Brod</v>
          </cell>
        </row>
        <row r="209">
          <cell r="A209">
            <v>2523</v>
          </cell>
          <cell r="B209" t="str">
            <v>Klasična gimnazija Ivana Pavla II. s pravom javnosti - Zadar</v>
          </cell>
        </row>
        <row r="210">
          <cell r="A210">
            <v>2645</v>
          </cell>
          <cell r="B210" t="str">
            <v>Klesarska škola - Pučišća</v>
          </cell>
        </row>
        <row r="211">
          <cell r="A211">
            <v>2431</v>
          </cell>
          <cell r="B211" t="str">
            <v>Komercijalna i trgovačka škola - Bjelovar</v>
          </cell>
        </row>
        <row r="212">
          <cell r="A212">
            <v>2626</v>
          </cell>
          <cell r="B212" t="str">
            <v>Komercijalno - trgovačka škola - Split</v>
          </cell>
        </row>
        <row r="213">
          <cell r="A213">
            <v>2778</v>
          </cell>
          <cell r="B213" t="str">
            <v>LINigra-privatna škola s pravom javnosti</v>
          </cell>
        </row>
        <row r="214">
          <cell r="A214">
            <v>2573</v>
          </cell>
          <cell r="B214" t="str">
            <v>Medicinska i kemijska škola - Šibenik</v>
          </cell>
        </row>
        <row r="215">
          <cell r="A215">
            <v>2430</v>
          </cell>
          <cell r="B215" t="str">
            <v>Medicinska škola - Bjelovar</v>
          </cell>
        </row>
        <row r="216">
          <cell r="A216">
            <v>2678</v>
          </cell>
          <cell r="B216" t="str">
            <v>Medicinska škola - Dubrovnik</v>
          </cell>
        </row>
        <row r="217">
          <cell r="A217">
            <v>2394</v>
          </cell>
          <cell r="B217" t="str">
            <v>Medicinska škola - Karlovac</v>
          </cell>
        </row>
        <row r="218">
          <cell r="A218">
            <v>2550</v>
          </cell>
          <cell r="B218" t="str">
            <v>Medicinska škola - Osijek</v>
          </cell>
        </row>
        <row r="219">
          <cell r="A219">
            <v>2662</v>
          </cell>
          <cell r="B219" t="str">
            <v>Medicinska škola - Pula</v>
          </cell>
        </row>
        <row r="220">
          <cell r="A220">
            <v>2409</v>
          </cell>
          <cell r="B220" t="str">
            <v>Medicinska škola - Varaždin</v>
          </cell>
        </row>
        <row r="221">
          <cell r="A221">
            <v>2525</v>
          </cell>
          <cell r="B221" t="str">
            <v xml:space="preserve">Medicinska škola Ante Kuzmanića - Zadar </v>
          </cell>
        </row>
        <row r="222">
          <cell r="A222">
            <v>2466</v>
          </cell>
          <cell r="B222" t="str">
            <v>Medicinska škola u Rijeci</v>
          </cell>
        </row>
        <row r="223">
          <cell r="A223">
            <v>4024</v>
          </cell>
          <cell r="B223" t="str">
            <v>Međunarodna osnovna škola "Vedri obzori"</v>
          </cell>
        </row>
        <row r="224">
          <cell r="A224">
            <v>2397</v>
          </cell>
          <cell r="B224" t="str">
            <v>Mješovita industrijsko - obrtnička škola - Karlovac</v>
          </cell>
        </row>
        <row r="225">
          <cell r="A225">
            <v>2624</v>
          </cell>
          <cell r="B225" t="str">
            <v>Nadbiskupijska klasična gimnazija Don Frane Bulić - s pravom javnosti - Split</v>
          </cell>
        </row>
        <row r="226">
          <cell r="A226">
            <v>2736</v>
          </cell>
          <cell r="B226" t="str">
            <v>Nadbiskupska klasična gimnazija s pravom javnosti - Zagreb</v>
          </cell>
        </row>
        <row r="227">
          <cell r="A227">
            <v>4023</v>
          </cell>
          <cell r="B227" t="str">
            <v>Nadbiskupsko sjemenište "Zmajević"</v>
          </cell>
        </row>
        <row r="228">
          <cell r="A228">
            <v>0</v>
          </cell>
          <cell r="B228" t="str">
            <v>Nepoznata</v>
          </cell>
        </row>
        <row r="229">
          <cell r="A229">
            <v>2629</v>
          </cell>
          <cell r="B229" t="str">
            <v>Obrtna tehnička škola - Split</v>
          </cell>
        </row>
        <row r="230">
          <cell r="A230">
            <v>2743</v>
          </cell>
          <cell r="B230" t="str">
            <v>Obrtnička i industrijska graditeljska škola - Zagreb</v>
          </cell>
        </row>
        <row r="231">
          <cell r="A231">
            <v>2401</v>
          </cell>
          <cell r="B231" t="str">
            <v>Obrtnička i tehnička škola - Ogulin</v>
          </cell>
        </row>
        <row r="232">
          <cell r="A232">
            <v>2434</v>
          </cell>
          <cell r="B232" t="str">
            <v>Obrtnička škola - Bjelovar</v>
          </cell>
        </row>
        <row r="233">
          <cell r="A233">
            <v>2674</v>
          </cell>
          <cell r="B233" t="str">
            <v>Obrtnička škola - Dubrovnik</v>
          </cell>
        </row>
        <row r="234">
          <cell r="A234">
            <v>2423</v>
          </cell>
          <cell r="B234" t="str">
            <v>Obrtnička škola - Koprivnica</v>
          </cell>
        </row>
        <row r="235">
          <cell r="A235">
            <v>2449</v>
          </cell>
          <cell r="B235" t="str">
            <v>Obrtnička škola - Opatija</v>
          </cell>
        </row>
        <row r="236">
          <cell r="A236">
            <v>2556</v>
          </cell>
          <cell r="B236" t="str">
            <v>Obrtnička škola - Osijek</v>
          </cell>
        </row>
        <row r="237">
          <cell r="A237">
            <v>2500</v>
          </cell>
          <cell r="B237" t="str">
            <v>Obrtnička škola - Požega</v>
          </cell>
        </row>
        <row r="238">
          <cell r="A238">
            <v>2384</v>
          </cell>
          <cell r="B238" t="str">
            <v>Obrtnička škola - Sisak</v>
          </cell>
        </row>
        <row r="239">
          <cell r="A239">
            <v>2508</v>
          </cell>
          <cell r="B239" t="str">
            <v>Obrtnička škola - Slavonski Brod</v>
          </cell>
        </row>
        <row r="240">
          <cell r="A240">
            <v>2618</v>
          </cell>
          <cell r="B240" t="str">
            <v>Obrtnička škola - Split</v>
          </cell>
        </row>
        <row r="241">
          <cell r="A241">
            <v>2526</v>
          </cell>
          <cell r="B241" t="str">
            <v>Obrtnička škola Gojka Matuline - Zadar</v>
          </cell>
        </row>
        <row r="242">
          <cell r="A242">
            <v>2741</v>
          </cell>
          <cell r="B242" t="str">
            <v>Obrtnička škola za osobne usluge - Zagreb</v>
          </cell>
        </row>
        <row r="243">
          <cell r="A243">
            <v>2594</v>
          </cell>
          <cell r="B243" t="str">
            <v>Obrtničko - industrijska škola - Županja</v>
          </cell>
        </row>
        <row r="244">
          <cell r="A244">
            <v>2599</v>
          </cell>
          <cell r="B244" t="str">
            <v xml:space="preserve">Obrtničko-industrijska škola u Imotskom </v>
          </cell>
        </row>
        <row r="245">
          <cell r="A245">
            <v>3168</v>
          </cell>
          <cell r="B245" t="str">
            <v>Opća privatna gimnazija - Zagreb</v>
          </cell>
        </row>
        <row r="246">
          <cell r="A246">
            <v>2081</v>
          </cell>
          <cell r="B246" t="str">
            <v>Osnovna glazbena škola (pri Pučkom otvorenom učilištu Ploče)</v>
          </cell>
        </row>
        <row r="247">
          <cell r="A247">
            <v>69</v>
          </cell>
          <cell r="B247" t="str">
            <v>Osnovna glazbena škola (pri Pučkom otvorenom učilištu Vrbovec)</v>
          </cell>
        </row>
        <row r="248">
          <cell r="A248">
            <v>2935</v>
          </cell>
          <cell r="B248" t="str">
            <v>Osnovna glazbena škola - Metković</v>
          </cell>
        </row>
        <row r="249">
          <cell r="A249">
            <v>1028</v>
          </cell>
          <cell r="B249" t="str">
            <v>Osnovna glazbena škola - Pakrac</v>
          </cell>
        </row>
        <row r="250">
          <cell r="A250">
            <v>452</v>
          </cell>
          <cell r="B250" t="str">
            <v>Osnovna glazbena škola - pučko otvoreno učilište Dragutin Novak</v>
          </cell>
        </row>
        <row r="251">
          <cell r="A251">
            <v>2853</v>
          </cell>
          <cell r="B251" t="str">
            <v>Osnovna glazbena škola - Slatina</v>
          </cell>
        </row>
        <row r="252">
          <cell r="A252">
            <v>805</v>
          </cell>
          <cell r="B252" t="str">
            <v>Osnovna glazbena škola Aleksandra Jug - Matić</v>
          </cell>
        </row>
        <row r="253">
          <cell r="A253">
            <v>2949</v>
          </cell>
          <cell r="B253" t="str">
            <v>Osnovna glazbena škola Beli Manastir</v>
          </cell>
        </row>
        <row r="254">
          <cell r="A254">
            <v>258</v>
          </cell>
          <cell r="B254" t="str">
            <v>Osnovna glazbena škola Borisa Papandopula</v>
          </cell>
        </row>
        <row r="255">
          <cell r="A255">
            <v>3140</v>
          </cell>
          <cell r="B255" t="str">
            <v>Osnovna glazbena škola Brač</v>
          </cell>
        </row>
        <row r="256">
          <cell r="A256">
            <v>3130</v>
          </cell>
          <cell r="B256" t="str">
            <v>Osnovna glazbena škola Dugo Selo</v>
          </cell>
        </row>
        <row r="257">
          <cell r="A257">
            <v>460</v>
          </cell>
          <cell r="B257" t="str">
            <v>Osnovna glazbena škola Ivan Padovec</v>
          </cell>
        </row>
        <row r="258">
          <cell r="A258">
            <v>2334</v>
          </cell>
          <cell r="B258" t="str">
            <v xml:space="preserve">Osnovna glazbena škola Ivana Zajca </v>
          </cell>
        </row>
        <row r="259">
          <cell r="A259">
            <v>745</v>
          </cell>
          <cell r="B259" t="str">
            <v>Osnovna glazbena škola Ive Tijardovića - Delnice</v>
          </cell>
        </row>
        <row r="260">
          <cell r="A260">
            <v>1715</v>
          </cell>
          <cell r="B260" t="str">
            <v xml:space="preserve">Osnovna glazbena škola Jakova Gotovca </v>
          </cell>
        </row>
        <row r="261">
          <cell r="A261">
            <v>850</v>
          </cell>
          <cell r="B261" t="str">
            <v>Osnovna glazbena škola Josipa Kašmana</v>
          </cell>
        </row>
        <row r="262">
          <cell r="A262">
            <v>1584</v>
          </cell>
          <cell r="B262" t="str">
            <v>Osnovna glazbena škola Josipa Runjanina - Vinkovci</v>
          </cell>
        </row>
        <row r="263">
          <cell r="A263">
            <v>2909</v>
          </cell>
          <cell r="B263" t="str">
            <v>Osnovna glazbena škola Kontesa Dora</v>
          </cell>
        </row>
        <row r="264">
          <cell r="A264">
            <v>4033</v>
          </cell>
          <cell r="B264" t="str">
            <v>Osnovna glazbena škola Korčula</v>
          </cell>
        </row>
        <row r="265">
          <cell r="A265">
            <v>1529</v>
          </cell>
          <cell r="B265" t="str">
            <v>Osnovna glazbena škola Krsto Odak</v>
          </cell>
        </row>
        <row r="266">
          <cell r="A266">
            <v>446</v>
          </cell>
          <cell r="B266" t="str">
            <v>Osnovna glazbena škola Ladislava Šabana</v>
          </cell>
        </row>
        <row r="267">
          <cell r="A267">
            <v>1702</v>
          </cell>
          <cell r="B267" t="str">
            <v>Osnovna glazbena škola Lovre pl. Matačića</v>
          </cell>
        </row>
        <row r="268">
          <cell r="A268">
            <v>1941</v>
          </cell>
          <cell r="B268" t="str">
            <v>Umjetnička škola Matka Brajše Rašana</v>
          </cell>
        </row>
        <row r="269">
          <cell r="A269">
            <v>842</v>
          </cell>
          <cell r="B269" t="str">
            <v>Osnovna glazbena škola Mirković</v>
          </cell>
        </row>
        <row r="270">
          <cell r="A270">
            <v>3148</v>
          </cell>
          <cell r="B270" t="str">
            <v>Osnovna glazbena škola Mladen Pozaić pri Osnovnoj školi Garešnica</v>
          </cell>
        </row>
        <row r="271">
          <cell r="A271">
            <v>1332</v>
          </cell>
          <cell r="B271" t="str">
            <v>Osnovna glazbena škola pri Osnovnoj školi August Harambašić</v>
          </cell>
        </row>
        <row r="272">
          <cell r="A272">
            <v>146</v>
          </cell>
          <cell r="B272" t="str">
            <v>Osnovna glazbena škola pri Osnovnoj školi Augusta Cesarca - Krapina</v>
          </cell>
        </row>
        <row r="273">
          <cell r="A273">
            <v>2947</v>
          </cell>
          <cell r="B273" t="str">
            <v>Osnovna glazbena škola pri Osnovnoj školi Biograd</v>
          </cell>
        </row>
        <row r="274">
          <cell r="A274">
            <v>2956</v>
          </cell>
          <cell r="B274" t="str">
            <v>Osnovna glazbena škola pri Osnovnoj školi Blato</v>
          </cell>
        </row>
        <row r="275">
          <cell r="A275">
            <v>2945</v>
          </cell>
          <cell r="B275" t="str">
            <v>Osnovna glazbena škola pri Osnovnoj školi Dr. Jure Turića</v>
          </cell>
        </row>
        <row r="276">
          <cell r="A276">
            <v>1587</v>
          </cell>
          <cell r="B276" t="str">
            <v>Osnovna glazbena škola pri Osnovnoj školi Dragutina Tadijanovića</v>
          </cell>
        </row>
        <row r="277">
          <cell r="A277">
            <v>1338</v>
          </cell>
          <cell r="B277" t="str">
            <v>Osnovna glazbena škola pri Osnovnoj školi Ivan Goran Kovačić</v>
          </cell>
        </row>
        <row r="278">
          <cell r="A278">
            <v>862</v>
          </cell>
          <cell r="B278" t="str">
            <v>Osnovna glazbena škola pri Osnovnoj školi Ivana Mažuranića</v>
          </cell>
        </row>
        <row r="279">
          <cell r="A279">
            <v>3289</v>
          </cell>
          <cell r="B279" t="str">
            <v>Osnovna glazbena škola pri osnovnoj školi Ivane Brlić - Mažuranić</v>
          </cell>
        </row>
        <row r="280">
          <cell r="A280">
            <v>3149</v>
          </cell>
          <cell r="B280" t="str">
            <v>Osnovna glazbena škola pri Osnovnoj školi Ksavera Šandora Gjalskog</v>
          </cell>
        </row>
        <row r="281">
          <cell r="A281">
            <v>3129</v>
          </cell>
          <cell r="B281" t="str">
            <v>Osnovna glazbena škola pri Osnovnoj školi Marija Bistrica</v>
          </cell>
        </row>
        <row r="282">
          <cell r="A282">
            <v>1390</v>
          </cell>
          <cell r="B282" t="str">
            <v>Osnovna glazbena škola pri Osnovnoj školi Matije Petra Katančića</v>
          </cell>
        </row>
        <row r="283">
          <cell r="A283">
            <v>2115</v>
          </cell>
          <cell r="B283" t="str">
            <v>Osnovna glazbena škola pri Osnovnoj školi Opuzen</v>
          </cell>
        </row>
        <row r="284">
          <cell r="A284">
            <v>3301</v>
          </cell>
          <cell r="B284" t="str">
            <v>Osnovna glazbena škola pri Osnovnoj školi Orebić</v>
          </cell>
        </row>
        <row r="285">
          <cell r="A285">
            <v>3300</v>
          </cell>
          <cell r="B285" t="str">
            <v>Osnovna glazbena škola pri Osnovnoj školi Petra Kanavelića</v>
          </cell>
        </row>
        <row r="286">
          <cell r="A286">
            <v>2966</v>
          </cell>
          <cell r="B286" t="str">
            <v>Osnovna glazbena škola pri Osnovnoj školi Rivarela</v>
          </cell>
        </row>
        <row r="287">
          <cell r="A287">
            <v>1987</v>
          </cell>
          <cell r="B287" t="str">
            <v>Osnovna glazbena škola pri Osnovnoj školi Vladimira Nazora</v>
          </cell>
        </row>
        <row r="288">
          <cell r="A288">
            <v>1098</v>
          </cell>
          <cell r="B288" t="str">
            <v>Osnovna glazbena škola pučko otvoreno učilište Matija Antun Relković</v>
          </cell>
        </row>
        <row r="289">
          <cell r="A289">
            <v>4032</v>
          </cell>
          <cell r="B289" t="str">
            <v>Osnovna glazbena škola Rab</v>
          </cell>
        </row>
        <row r="290">
          <cell r="A290">
            <v>2335</v>
          </cell>
          <cell r="B290" t="str">
            <v>Osnovna glazbena škola Rudolfa Matza</v>
          </cell>
        </row>
        <row r="291">
          <cell r="A291">
            <v>1601</v>
          </cell>
          <cell r="B291" t="str">
            <v>Osnovna glazbena škola Srećko Albini - Županja</v>
          </cell>
        </row>
        <row r="292">
          <cell r="A292">
            <v>2967</v>
          </cell>
          <cell r="B292" t="str">
            <v>Osnovna glazbena škola Sv. Benedikta</v>
          </cell>
        </row>
        <row r="293">
          <cell r="A293">
            <v>2032</v>
          </cell>
          <cell r="B293" t="str">
            <v>Osnovna glazbena škola Umag, Scuola elementare di musica Umago</v>
          </cell>
        </row>
        <row r="294">
          <cell r="A294">
            <v>2954</v>
          </cell>
          <cell r="B294" t="str">
            <v>Osnovna glazbena škola Vela Luka pri Osnovnoj školi - Vela Luka</v>
          </cell>
        </row>
        <row r="295">
          <cell r="A295">
            <v>908</v>
          </cell>
          <cell r="B295" t="str">
            <v>Osnovna glazbena škola Vjenceslava Novaka - Senj</v>
          </cell>
        </row>
        <row r="296">
          <cell r="A296">
            <v>2329</v>
          </cell>
          <cell r="B296" t="str">
            <v>Osnovna glazbena škola Zlatka Grgoševića</v>
          </cell>
        </row>
        <row r="297">
          <cell r="A297">
            <v>2347</v>
          </cell>
          <cell r="B297" t="str">
            <v>Osnovna Montessori Škola Barunice Dedee Vranyczany</v>
          </cell>
        </row>
        <row r="298">
          <cell r="A298">
            <v>806</v>
          </cell>
          <cell r="B298" t="str">
            <v>Osnovna waldorfska škola - Rijeka</v>
          </cell>
        </row>
        <row r="299">
          <cell r="A299">
            <v>4003</v>
          </cell>
          <cell r="B299" t="str">
            <v>Osnovna škola "Meterize"</v>
          </cell>
        </row>
        <row r="300">
          <cell r="A300">
            <v>4019</v>
          </cell>
          <cell r="B300" t="str">
            <v>Osnovna škola Dugo Selo</v>
          </cell>
        </row>
        <row r="301">
          <cell r="A301">
            <v>1967</v>
          </cell>
          <cell r="B301" t="str">
            <v>Osnovna škola Giuseppina Martinuzzi - Pula</v>
          </cell>
        </row>
        <row r="302">
          <cell r="A302">
            <v>1820</v>
          </cell>
          <cell r="B302" t="str">
            <v>Osnovna škola Josipa Jovića</v>
          </cell>
        </row>
        <row r="303">
          <cell r="A303">
            <v>193</v>
          </cell>
          <cell r="B303" t="str">
            <v>Osnovna škola pri Specijalnoj bolnici za rehabilitaciju Krapinske Toplice</v>
          </cell>
        </row>
        <row r="304">
          <cell r="A304">
            <v>1953</v>
          </cell>
          <cell r="B304" t="str">
            <v>Osnovna škola Vladimira Nazora Pazin, Glazbeni odjel Pazin</v>
          </cell>
        </row>
        <row r="305">
          <cell r="A305">
            <v>2328</v>
          </cell>
          <cell r="B305" t="str">
            <v>Osnovna škola za balet i ritmiku - Zagreb</v>
          </cell>
        </row>
        <row r="306">
          <cell r="A306">
            <v>2944</v>
          </cell>
          <cell r="B306" t="str">
            <v>Osnovna škola za balet i suvremeni ples pri Osnovnoj školi Vežica</v>
          </cell>
        </row>
        <row r="307">
          <cell r="A307">
            <v>1695</v>
          </cell>
          <cell r="B307" t="str">
            <v>OŠ 1. listopada 1942.</v>
          </cell>
        </row>
        <row r="308">
          <cell r="A308">
            <v>275</v>
          </cell>
          <cell r="B308" t="str">
            <v>OŠ 22. lipnja</v>
          </cell>
        </row>
        <row r="309">
          <cell r="A309">
            <v>929</v>
          </cell>
          <cell r="B309" t="str">
            <v>OŠ A. G. Matoša - Novalja</v>
          </cell>
        </row>
        <row r="310">
          <cell r="A310">
            <v>2270</v>
          </cell>
          <cell r="B310" t="str">
            <v>OŠ Alojzija Stepinca</v>
          </cell>
        </row>
        <row r="311">
          <cell r="A311">
            <v>496</v>
          </cell>
          <cell r="B311" t="str">
            <v>OŠ Andrije Kačića Miošića</v>
          </cell>
        </row>
        <row r="312">
          <cell r="A312">
            <v>574</v>
          </cell>
          <cell r="B312" t="str">
            <v>OŠ Andrije Palmovića</v>
          </cell>
        </row>
        <row r="313">
          <cell r="A313">
            <v>1626</v>
          </cell>
          <cell r="B313" t="str">
            <v>OŠ Ane Katarine Zrinski</v>
          </cell>
        </row>
        <row r="314">
          <cell r="A314">
            <v>1840</v>
          </cell>
          <cell r="B314" t="str">
            <v>OŠ Ante Anđelinović</v>
          </cell>
        </row>
        <row r="315">
          <cell r="A315">
            <v>2068</v>
          </cell>
          <cell r="B315" t="str">
            <v xml:space="preserve">OŠ Ante Curać-Pinjac </v>
          </cell>
        </row>
        <row r="316">
          <cell r="A316">
            <v>2885</v>
          </cell>
          <cell r="B316" t="str">
            <v>OŠ Ante Kovačića - Marija Gorica</v>
          </cell>
        </row>
        <row r="317">
          <cell r="A317">
            <v>2247</v>
          </cell>
          <cell r="B317" t="str">
            <v>OŠ Ante Kovačića - Zagreb</v>
          </cell>
        </row>
        <row r="318">
          <cell r="A318">
            <v>220</v>
          </cell>
          <cell r="B318" t="str">
            <v>OŠ Ante Kovačića - Zlatar</v>
          </cell>
        </row>
        <row r="319">
          <cell r="A319">
            <v>1868</v>
          </cell>
          <cell r="B319" t="str">
            <v>OŠ Ante Starčevića - Dicmo</v>
          </cell>
        </row>
        <row r="320">
          <cell r="A320">
            <v>498</v>
          </cell>
          <cell r="B320" t="str">
            <v>OŠ Ante Starčevića - Lepoglava</v>
          </cell>
        </row>
        <row r="321">
          <cell r="A321">
            <v>1194</v>
          </cell>
          <cell r="B321" t="str">
            <v>OŠ Ante Starčevića - Rešetari</v>
          </cell>
        </row>
        <row r="322">
          <cell r="A322">
            <v>1512</v>
          </cell>
          <cell r="B322" t="str">
            <v>OŠ Ante Starčevića - Viljevo</v>
          </cell>
        </row>
        <row r="323">
          <cell r="A323">
            <v>1631</v>
          </cell>
          <cell r="B323" t="str">
            <v>OŠ Antun Gustav Matoš - Tovarnik</v>
          </cell>
        </row>
        <row r="324">
          <cell r="A324">
            <v>1582</v>
          </cell>
          <cell r="B324" t="str">
            <v>OŠ Antun Gustav Matoš - Vinkovci</v>
          </cell>
        </row>
        <row r="325">
          <cell r="A325">
            <v>1614</v>
          </cell>
          <cell r="B325" t="str">
            <v>OŠ Antun i Stjepan Radić</v>
          </cell>
        </row>
        <row r="326">
          <cell r="A326">
            <v>398</v>
          </cell>
          <cell r="B326" t="str">
            <v xml:space="preserve">OŠ Antun Klasnic - Lasinja </v>
          </cell>
        </row>
        <row r="327">
          <cell r="A327">
            <v>1124</v>
          </cell>
          <cell r="B327" t="str">
            <v>OŠ Antun Matija Reljković</v>
          </cell>
        </row>
        <row r="328">
          <cell r="A328">
            <v>1180</v>
          </cell>
          <cell r="B328" t="str">
            <v>OŠ Antun Mihanović - Nova Kapela - Batrina</v>
          </cell>
        </row>
        <row r="329">
          <cell r="A329">
            <v>1101</v>
          </cell>
          <cell r="B329" t="str">
            <v>OŠ Antun Mihanović - Slavonski Brod</v>
          </cell>
        </row>
        <row r="330">
          <cell r="A330">
            <v>524</v>
          </cell>
          <cell r="B330" t="str">
            <v>OŠ Antun Nemčić Gostovinski</v>
          </cell>
        </row>
        <row r="331">
          <cell r="A331">
            <v>76</v>
          </cell>
          <cell r="B331" t="str">
            <v>OŠ Antuna Augustinčića</v>
          </cell>
        </row>
        <row r="332">
          <cell r="A332">
            <v>1597</v>
          </cell>
          <cell r="B332" t="str">
            <v>OŠ Antuna Bauera</v>
          </cell>
        </row>
        <row r="333">
          <cell r="A333">
            <v>2219</v>
          </cell>
          <cell r="B333" t="str">
            <v>OŠ Antuna Branka Šimića</v>
          </cell>
        </row>
        <row r="334">
          <cell r="A334">
            <v>2222</v>
          </cell>
          <cell r="B334" t="str">
            <v>OŠ Antuna Gustava Matoša - Zagreb</v>
          </cell>
        </row>
        <row r="335">
          <cell r="A335">
            <v>970</v>
          </cell>
          <cell r="B335" t="str">
            <v>OŠ Antuna Gustava Matoša - Čačinci</v>
          </cell>
        </row>
        <row r="336">
          <cell r="A336">
            <v>506</v>
          </cell>
          <cell r="B336" t="str">
            <v>OŠ Antuna i Ivana Kukuljevića</v>
          </cell>
        </row>
        <row r="337">
          <cell r="A337">
            <v>1033</v>
          </cell>
          <cell r="B337" t="str">
            <v>OŠ Antuna Kanižlića</v>
          </cell>
        </row>
        <row r="338">
          <cell r="A338">
            <v>2055</v>
          </cell>
          <cell r="B338" t="str">
            <v>OŠ Antuna Masle - Orašac</v>
          </cell>
        </row>
        <row r="339">
          <cell r="A339">
            <v>141</v>
          </cell>
          <cell r="B339" t="str">
            <v>OŠ Antuna Mihanovića - Klanjec</v>
          </cell>
        </row>
        <row r="340">
          <cell r="A340">
            <v>1364</v>
          </cell>
          <cell r="B340" t="str">
            <v>OŠ Antuna Mihanovića - Osijek</v>
          </cell>
        </row>
        <row r="341">
          <cell r="A341">
            <v>207</v>
          </cell>
          <cell r="B341" t="str">
            <v>OŠ Antuna Mihanovića - Petrovsko</v>
          </cell>
        </row>
        <row r="342">
          <cell r="A342">
            <v>2208</v>
          </cell>
          <cell r="B342" t="str">
            <v>OŠ Antuna Mihanovića - Zagreb</v>
          </cell>
        </row>
        <row r="343">
          <cell r="A343">
            <v>1517</v>
          </cell>
          <cell r="B343" t="str">
            <v>OŠ Antuna Mihanovića Petropoljskog</v>
          </cell>
        </row>
        <row r="344">
          <cell r="A344">
            <v>1510</v>
          </cell>
          <cell r="B344" t="str">
            <v>OŠ Antunovac</v>
          </cell>
        </row>
        <row r="345">
          <cell r="A345">
            <v>923</v>
          </cell>
          <cell r="B345" t="str">
            <v>OŠ Anž Frankopan - Kosinj</v>
          </cell>
        </row>
        <row r="346">
          <cell r="A346">
            <v>1625</v>
          </cell>
          <cell r="B346" t="str">
            <v>OŠ August Cesarec - Ivankovo</v>
          </cell>
        </row>
        <row r="347">
          <cell r="A347">
            <v>1005</v>
          </cell>
          <cell r="B347" t="str">
            <v>OŠ August Cesarec - Špišić Bukovica</v>
          </cell>
        </row>
        <row r="348">
          <cell r="A348">
            <v>1330</v>
          </cell>
          <cell r="B348" t="str">
            <v>OŠ August Harambašić</v>
          </cell>
        </row>
        <row r="349">
          <cell r="A349">
            <v>1379</v>
          </cell>
          <cell r="B349" t="str">
            <v>OŠ August Šenoa - Osijek</v>
          </cell>
        </row>
        <row r="350">
          <cell r="A350">
            <v>143</v>
          </cell>
          <cell r="B350" t="str">
            <v>OŠ Augusta Cesarca - Krapina</v>
          </cell>
        </row>
        <row r="351">
          <cell r="A351">
            <v>2237</v>
          </cell>
          <cell r="B351" t="str">
            <v>OŠ Augusta Cesarca - Zagreb</v>
          </cell>
        </row>
        <row r="352">
          <cell r="A352">
            <v>2223</v>
          </cell>
          <cell r="B352" t="str">
            <v>OŠ Augusta Harambašića</v>
          </cell>
        </row>
        <row r="353">
          <cell r="A353">
            <v>1135</v>
          </cell>
          <cell r="B353" t="str">
            <v>OŠ Augusta Šenoe - Gundinci</v>
          </cell>
        </row>
        <row r="354">
          <cell r="A354">
            <v>2255</v>
          </cell>
          <cell r="B354" t="str">
            <v>OŠ Augusta Šenoe - Zagreb</v>
          </cell>
        </row>
        <row r="355">
          <cell r="A355">
            <v>816</v>
          </cell>
          <cell r="B355" t="str">
            <v>OŠ Bakar</v>
          </cell>
        </row>
        <row r="356">
          <cell r="A356">
            <v>2250</v>
          </cell>
          <cell r="B356" t="str">
            <v>OŠ Bana Josipa Jelačića</v>
          </cell>
        </row>
        <row r="357">
          <cell r="A357">
            <v>347</v>
          </cell>
          <cell r="B357" t="str">
            <v>OŠ Banija</v>
          </cell>
        </row>
        <row r="358">
          <cell r="A358">
            <v>239</v>
          </cell>
          <cell r="B358" t="str">
            <v>OŠ Banova Jaruga</v>
          </cell>
        </row>
        <row r="359">
          <cell r="A359">
            <v>399</v>
          </cell>
          <cell r="B359" t="str">
            <v>OŠ Barilović</v>
          </cell>
        </row>
        <row r="360">
          <cell r="A360">
            <v>1853</v>
          </cell>
          <cell r="B360" t="str">
            <v>OŠ Bariše Granića Meštra</v>
          </cell>
        </row>
        <row r="361">
          <cell r="A361">
            <v>1576</v>
          </cell>
          <cell r="B361" t="str">
            <v>OŠ Bartola Kašića - Vinkovci</v>
          </cell>
        </row>
        <row r="362">
          <cell r="A362">
            <v>2907</v>
          </cell>
          <cell r="B362" t="str">
            <v>OŠ Bartola Kašića - Zagreb</v>
          </cell>
        </row>
        <row r="363">
          <cell r="A363">
            <v>1240</v>
          </cell>
          <cell r="B363" t="str">
            <v>OŠ Bartula Kašića - Zadar</v>
          </cell>
        </row>
        <row r="364">
          <cell r="A364">
            <v>160</v>
          </cell>
          <cell r="B364" t="str">
            <v>OŠ Bedekovčina</v>
          </cell>
        </row>
        <row r="365">
          <cell r="A365">
            <v>2887</v>
          </cell>
          <cell r="B365" t="str">
            <v>OŠ Bedenica</v>
          </cell>
        </row>
        <row r="366">
          <cell r="A366">
            <v>2847</v>
          </cell>
          <cell r="B366" t="str">
            <v>OŠ Belec</v>
          </cell>
        </row>
        <row r="367">
          <cell r="A367">
            <v>482</v>
          </cell>
          <cell r="B367" t="str">
            <v>OŠ Beletinec</v>
          </cell>
        </row>
        <row r="368">
          <cell r="A368">
            <v>2144</v>
          </cell>
          <cell r="B368" t="str">
            <v>OŠ Belica</v>
          </cell>
        </row>
        <row r="369">
          <cell r="A369">
            <v>769</v>
          </cell>
          <cell r="B369" t="str">
            <v xml:space="preserve">OŠ Belvedere </v>
          </cell>
        </row>
        <row r="370">
          <cell r="A370">
            <v>1207</v>
          </cell>
          <cell r="B370" t="str">
            <v>OŠ Benkovac</v>
          </cell>
        </row>
        <row r="371">
          <cell r="A371">
            <v>718</v>
          </cell>
          <cell r="B371" t="str">
            <v>OŠ Berek</v>
          </cell>
        </row>
        <row r="372">
          <cell r="A372">
            <v>1742</v>
          </cell>
          <cell r="B372" t="str">
            <v>OŠ Bijaći</v>
          </cell>
        </row>
        <row r="373">
          <cell r="A373">
            <v>1509</v>
          </cell>
          <cell r="B373" t="str">
            <v>OŠ Bijelo Brdo</v>
          </cell>
        </row>
        <row r="374">
          <cell r="A374">
            <v>1426</v>
          </cell>
          <cell r="B374" t="str">
            <v>OŠ Bilje</v>
          </cell>
        </row>
        <row r="375">
          <cell r="A375">
            <v>1210</v>
          </cell>
          <cell r="B375" t="str">
            <v>OŠ Biograd</v>
          </cell>
        </row>
        <row r="376">
          <cell r="A376">
            <v>514</v>
          </cell>
          <cell r="B376" t="str">
            <v>OŠ Bisag</v>
          </cell>
        </row>
        <row r="377">
          <cell r="A377">
            <v>80</v>
          </cell>
          <cell r="B377" t="str">
            <v>OŠ Bistra</v>
          </cell>
        </row>
        <row r="378">
          <cell r="A378">
            <v>1608</v>
          </cell>
          <cell r="B378" t="str">
            <v>OŠ Blage Zadre</v>
          </cell>
        </row>
        <row r="379">
          <cell r="A379">
            <v>1764</v>
          </cell>
          <cell r="B379" t="str">
            <v>OŠ Blatine-Škrape</v>
          </cell>
        </row>
        <row r="380">
          <cell r="A380">
            <v>2111</v>
          </cell>
          <cell r="B380" t="str">
            <v>OŠ Blato</v>
          </cell>
        </row>
        <row r="381">
          <cell r="A381">
            <v>571</v>
          </cell>
          <cell r="B381" t="str">
            <v>OŠ Blaž Mađer - Novigrad Podravski</v>
          </cell>
        </row>
        <row r="382">
          <cell r="A382">
            <v>1119</v>
          </cell>
          <cell r="B382" t="str">
            <v>OŠ Blaž Tadijanović</v>
          </cell>
        </row>
        <row r="383">
          <cell r="A383">
            <v>1666</v>
          </cell>
          <cell r="B383" t="str">
            <v>OŠ Bobota</v>
          </cell>
        </row>
        <row r="384">
          <cell r="A384">
            <v>1107</v>
          </cell>
          <cell r="B384" t="str">
            <v>OŠ Bogoslav Šulek</v>
          </cell>
        </row>
        <row r="385">
          <cell r="A385">
            <v>17</v>
          </cell>
          <cell r="B385" t="str">
            <v>OŠ Bogumila Tonija</v>
          </cell>
        </row>
        <row r="386">
          <cell r="A386">
            <v>1790</v>
          </cell>
          <cell r="B386" t="str">
            <v>OŠ Bol - Bol</v>
          </cell>
        </row>
        <row r="387">
          <cell r="A387">
            <v>1755</v>
          </cell>
          <cell r="B387" t="str">
            <v>OŠ Bol - Split</v>
          </cell>
        </row>
        <row r="388">
          <cell r="A388">
            <v>2882</v>
          </cell>
          <cell r="B388" t="str">
            <v>OŠ Borovje</v>
          </cell>
        </row>
        <row r="389">
          <cell r="A389">
            <v>1610</v>
          </cell>
          <cell r="B389" t="str">
            <v>OŠ Borovo</v>
          </cell>
        </row>
        <row r="390">
          <cell r="A390">
            <v>772</v>
          </cell>
          <cell r="B390" t="str">
            <v>OŠ Brajda</v>
          </cell>
        </row>
        <row r="391">
          <cell r="A391">
            <v>1440</v>
          </cell>
          <cell r="B391" t="str">
            <v>OŠ Bratoljuba Klaića</v>
          </cell>
        </row>
        <row r="392">
          <cell r="A392">
            <v>278</v>
          </cell>
          <cell r="B392" t="str">
            <v>OŠ Braća Bobetko - Sisak</v>
          </cell>
        </row>
        <row r="393">
          <cell r="A393">
            <v>2070</v>
          </cell>
          <cell r="B393" t="str">
            <v>OŠ Braća Glumac</v>
          </cell>
        </row>
        <row r="394">
          <cell r="A394">
            <v>527</v>
          </cell>
          <cell r="B394" t="str">
            <v>OŠ Braća Radić - Koprivnica</v>
          </cell>
        </row>
        <row r="395">
          <cell r="A395">
            <v>313</v>
          </cell>
          <cell r="B395" t="str">
            <v xml:space="preserve">OŠ Braća Radić - Martinska Ves </v>
          </cell>
        </row>
        <row r="396">
          <cell r="A396">
            <v>1265</v>
          </cell>
          <cell r="B396" t="str">
            <v>OŠ Braća Ribar - Posedarje</v>
          </cell>
        </row>
        <row r="397">
          <cell r="A397">
            <v>280</v>
          </cell>
          <cell r="B397" t="str">
            <v>OŠ Braća Ribar - Sisak</v>
          </cell>
        </row>
        <row r="398">
          <cell r="A398">
            <v>367</v>
          </cell>
          <cell r="B398" t="str">
            <v>OŠ Braća Seljan</v>
          </cell>
        </row>
        <row r="399">
          <cell r="A399">
            <v>1023</v>
          </cell>
          <cell r="B399" t="str">
            <v>OŠ Braće Radić - Pakrac</v>
          </cell>
        </row>
        <row r="400">
          <cell r="A400">
            <v>1273</v>
          </cell>
          <cell r="B400" t="str">
            <v>OŠ Braće Radić - Pridraga</v>
          </cell>
        </row>
        <row r="401">
          <cell r="A401">
            <v>2283</v>
          </cell>
          <cell r="B401" t="str">
            <v>OŠ Braće Radić - Zagreb</v>
          </cell>
        </row>
        <row r="402">
          <cell r="A402">
            <v>1801</v>
          </cell>
          <cell r="B402" t="str">
            <v>OŠ Braće Radića - Bračević</v>
          </cell>
        </row>
        <row r="403">
          <cell r="A403">
            <v>134</v>
          </cell>
          <cell r="B403" t="str">
            <v>OŠ Braće Radića - Kloštar Ivanić</v>
          </cell>
        </row>
        <row r="404">
          <cell r="A404">
            <v>1761</v>
          </cell>
          <cell r="B404" t="str">
            <v>OŠ Brda</v>
          </cell>
        </row>
        <row r="405">
          <cell r="A405">
            <v>2344</v>
          </cell>
          <cell r="B405" t="str">
            <v>OŠ Brestje</v>
          </cell>
        </row>
        <row r="406">
          <cell r="A406">
            <v>511</v>
          </cell>
          <cell r="B406" t="str">
            <v>OŠ Breznički Hum</v>
          </cell>
        </row>
        <row r="407">
          <cell r="A407">
            <v>2284</v>
          </cell>
          <cell r="B407" t="str">
            <v>OŠ Brezovica</v>
          </cell>
        </row>
        <row r="408">
          <cell r="A408">
            <v>871</v>
          </cell>
          <cell r="B408" t="str">
            <v>OŠ Brod Moravice</v>
          </cell>
        </row>
        <row r="409">
          <cell r="A409">
            <v>1556</v>
          </cell>
          <cell r="B409" t="str">
            <v>OŠ Brodarica</v>
          </cell>
        </row>
        <row r="410">
          <cell r="A410">
            <v>3172</v>
          </cell>
          <cell r="B410" t="str">
            <v>OŠ Bršadin</v>
          </cell>
        </row>
        <row r="411">
          <cell r="A411">
            <v>291</v>
          </cell>
          <cell r="B411" t="str">
            <v>OŠ Budaševo-Topolovac-Gušće</v>
          </cell>
        </row>
        <row r="412">
          <cell r="A412">
            <v>1335</v>
          </cell>
          <cell r="B412" t="str">
            <v>OŠ Budrovci</v>
          </cell>
        </row>
        <row r="413">
          <cell r="A413">
            <v>1918</v>
          </cell>
          <cell r="B413" t="str">
            <v>OŠ Buie</v>
          </cell>
        </row>
        <row r="414">
          <cell r="A414">
            <v>2230</v>
          </cell>
          <cell r="B414" t="str">
            <v>OŠ Bukovac</v>
          </cell>
        </row>
        <row r="415">
          <cell r="A415">
            <v>2083</v>
          </cell>
          <cell r="B415" t="str">
            <v>OŠ Cavtat</v>
          </cell>
        </row>
        <row r="416">
          <cell r="A416">
            <v>1966</v>
          </cell>
          <cell r="B416" t="str">
            <v>OŠ Centar - Pula</v>
          </cell>
        </row>
        <row r="417">
          <cell r="A417">
            <v>773</v>
          </cell>
          <cell r="B417" t="str">
            <v>OŠ Centar - Rijeka</v>
          </cell>
        </row>
        <row r="418">
          <cell r="A418">
            <v>470</v>
          </cell>
          <cell r="B418" t="str">
            <v>OŠ Cestica</v>
          </cell>
        </row>
        <row r="419">
          <cell r="A419">
            <v>405</v>
          </cell>
          <cell r="B419" t="str">
            <v>OŠ Cetingrad</v>
          </cell>
        </row>
        <row r="420">
          <cell r="A420">
            <v>2272</v>
          </cell>
          <cell r="B420" t="str">
            <v>OŠ Cvjetno naselje</v>
          </cell>
        </row>
        <row r="421">
          <cell r="A421">
            <v>1505</v>
          </cell>
          <cell r="B421" t="str">
            <v>OŠ Dalj</v>
          </cell>
        </row>
        <row r="422">
          <cell r="A422">
            <v>1434</v>
          </cell>
          <cell r="B422" t="str">
            <v>OŠ Darda</v>
          </cell>
        </row>
        <row r="423">
          <cell r="A423">
            <v>1619</v>
          </cell>
          <cell r="B423" t="str">
            <v>OŠ Davorin Trstenjak - Posavski Podgajci</v>
          </cell>
        </row>
        <row r="424">
          <cell r="A424">
            <v>986</v>
          </cell>
          <cell r="B424" t="str">
            <v>OŠ Davorin Trstenjak - Čađavica</v>
          </cell>
        </row>
        <row r="425">
          <cell r="A425">
            <v>236</v>
          </cell>
          <cell r="B425" t="str">
            <v>OŠ Davorina Trstenjaka - Hrvatska Kostajnica</v>
          </cell>
        </row>
        <row r="426">
          <cell r="A426">
            <v>2279</v>
          </cell>
          <cell r="B426" t="str">
            <v>OŠ Davorina Trstenjaka - Zagreb</v>
          </cell>
        </row>
        <row r="427">
          <cell r="A427">
            <v>695</v>
          </cell>
          <cell r="B427" t="str">
            <v>OŠ Dežanovac</v>
          </cell>
        </row>
        <row r="428">
          <cell r="A428">
            <v>1808</v>
          </cell>
          <cell r="B428" t="str">
            <v>OŠ Dinka Šimunovića</v>
          </cell>
        </row>
        <row r="429">
          <cell r="A429">
            <v>2009</v>
          </cell>
          <cell r="B429" t="str">
            <v>OŠ Divšići</v>
          </cell>
        </row>
        <row r="430">
          <cell r="A430">
            <v>1754</v>
          </cell>
          <cell r="B430" t="str">
            <v>OŠ Dobri</v>
          </cell>
        </row>
        <row r="431">
          <cell r="A431">
            <v>1378</v>
          </cell>
          <cell r="B431" t="str">
            <v>OŠ Dobriša Cesarić - Osijek</v>
          </cell>
        </row>
        <row r="432">
          <cell r="A432">
            <v>1029</v>
          </cell>
          <cell r="B432" t="str">
            <v>OŠ Dobriša Cesarić - Požega</v>
          </cell>
        </row>
        <row r="433">
          <cell r="A433">
            <v>2238</v>
          </cell>
          <cell r="B433" t="str">
            <v>OŠ Dobriše Cesarića - Zagreb</v>
          </cell>
        </row>
        <row r="434">
          <cell r="A434">
            <v>777</v>
          </cell>
          <cell r="B434" t="str">
            <v>OŠ Dolac - Rijeka</v>
          </cell>
        </row>
        <row r="435">
          <cell r="A435">
            <v>2181</v>
          </cell>
          <cell r="B435" t="str">
            <v>OŠ Domašinec</v>
          </cell>
        </row>
        <row r="436">
          <cell r="A436">
            <v>1530</v>
          </cell>
          <cell r="B436" t="str">
            <v>OŠ Domovinske zahvalnosti</v>
          </cell>
        </row>
        <row r="437">
          <cell r="A437">
            <v>1745</v>
          </cell>
          <cell r="B437" t="str">
            <v>OŠ Don Lovre Katića</v>
          </cell>
        </row>
        <row r="438">
          <cell r="A438">
            <v>2075</v>
          </cell>
          <cell r="B438" t="str">
            <v>OŠ Don Mihovila Pavlinovića - Metković</v>
          </cell>
        </row>
        <row r="439">
          <cell r="A439">
            <v>1843</v>
          </cell>
          <cell r="B439" t="str">
            <v>OŠ Don Mihovila Pavlinovića - Podgora</v>
          </cell>
        </row>
        <row r="440">
          <cell r="A440">
            <v>2146</v>
          </cell>
          <cell r="B440" t="str">
            <v>OŠ Donja Dubrava</v>
          </cell>
        </row>
        <row r="441">
          <cell r="A441">
            <v>137</v>
          </cell>
          <cell r="B441" t="str">
            <v>OŠ Donja Stubica</v>
          </cell>
        </row>
        <row r="442">
          <cell r="A442">
            <v>2170</v>
          </cell>
          <cell r="B442" t="str">
            <v>OŠ Donji Kraljevec</v>
          </cell>
        </row>
        <row r="443">
          <cell r="A443">
            <v>872</v>
          </cell>
          <cell r="B443" t="str">
            <v>OŠ Donji Lapac</v>
          </cell>
        </row>
        <row r="444">
          <cell r="A444">
            <v>1351</v>
          </cell>
          <cell r="B444" t="str">
            <v>OŠ Dore Pejačević - Našice</v>
          </cell>
        </row>
        <row r="445">
          <cell r="A445">
            <v>2011</v>
          </cell>
          <cell r="B445" t="str">
            <v>OŠ Dr Mate Demarina</v>
          </cell>
        </row>
        <row r="446">
          <cell r="A446">
            <v>851</v>
          </cell>
          <cell r="B446" t="str">
            <v>OŠ Dr. Andrija Mohorovičić</v>
          </cell>
        </row>
        <row r="447">
          <cell r="A447">
            <v>918</v>
          </cell>
          <cell r="B447" t="str">
            <v>OŠ Dr. Ante Starčević Pazarište - Klanac</v>
          </cell>
        </row>
        <row r="448">
          <cell r="A448">
            <v>2211</v>
          </cell>
          <cell r="B448" t="str">
            <v>OŠ Dr. Ante Starčevića - Zagreb</v>
          </cell>
        </row>
        <row r="449">
          <cell r="A449">
            <v>867</v>
          </cell>
          <cell r="B449" t="str">
            <v>OŠ Dr. Branimira Markovića</v>
          </cell>
        </row>
        <row r="450">
          <cell r="A450">
            <v>1883</v>
          </cell>
          <cell r="B450" t="str">
            <v>OŠ Dr. fra Karlo Balić</v>
          </cell>
        </row>
        <row r="451">
          <cell r="A451">
            <v>1851</v>
          </cell>
          <cell r="B451" t="str">
            <v>OŠ Dr. Franje Tuđmana - Brela</v>
          </cell>
        </row>
        <row r="452">
          <cell r="A452">
            <v>1532</v>
          </cell>
          <cell r="B452" t="str">
            <v>OŠ Dr. Franje Tuđmana - Knin</v>
          </cell>
        </row>
        <row r="453">
          <cell r="A453">
            <v>941</v>
          </cell>
          <cell r="B453" t="str">
            <v>OŠ Dr. Franje Tuđmana - Korenica</v>
          </cell>
        </row>
        <row r="454">
          <cell r="A454">
            <v>886</v>
          </cell>
          <cell r="B454" t="str">
            <v>OŠ Dr. Franje Tuđmana - Lički Osik</v>
          </cell>
        </row>
        <row r="455">
          <cell r="A455">
            <v>1328</v>
          </cell>
          <cell r="B455" t="str">
            <v>OŠ Dr. Franjo Tuđman - Beli Manastir</v>
          </cell>
        </row>
        <row r="456">
          <cell r="A456">
            <v>1622</v>
          </cell>
          <cell r="B456" t="str">
            <v>OŠ Dr. Franjo Tuđman - Šarengrad</v>
          </cell>
        </row>
        <row r="457">
          <cell r="A457">
            <v>2235</v>
          </cell>
          <cell r="B457" t="str">
            <v>OŠ Dr. Ivan Merz</v>
          </cell>
        </row>
        <row r="458">
          <cell r="A458">
            <v>2162</v>
          </cell>
          <cell r="B458" t="str">
            <v>OŠ Dr. Ivana Novaka Macinec</v>
          </cell>
        </row>
        <row r="459">
          <cell r="A459">
            <v>863</v>
          </cell>
          <cell r="B459" t="str">
            <v>OŠ Dr. Josipa Pančića Bribir</v>
          </cell>
        </row>
        <row r="460">
          <cell r="A460">
            <v>879</v>
          </cell>
          <cell r="B460" t="str">
            <v>OŠ Dr. Jure Turića</v>
          </cell>
        </row>
        <row r="461">
          <cell r="A461">
            <v>1151</v>
          </cell>
          <cell r="B461" t="str">
            <v>OŠ Dr. Stjepan Ilijašević</v>
          </cell>
        </row>
        <row r="462">
          <cell r="A462">
            <v>2142</v>
          </cell>
          <cell r="B462" t="str">
            <v>OŠ Dr. Vinka Žganca - Vratišanec</v>
          </cell>
        </row>
        <row r="463">
          <cell r="A463">
            <v>2243</v>
          </cell>
          <cell r="B463" t="str">
            <v>OŠ Dr. Vinka Žganca - Zagreb</v>
          </cell>
        </row>
        <row r="464">
          <cell r="A464">
            <v>1179</v>
          </cell>
          <cell r="B464" t="str">
            <v>OŠ Dragalić</v>
          </cell>
        </row>
        <row r="465">
          <cell r="A465">
            <v>407</v>
          </cell>
          <cell r="B465" t="str">
            <v>OŠ Draganići</v>
          </cell>
        </row>
        <row r="466">
          <cell r="A466">
            <v>854</v>
          </cell>
          <cell r="B466" t="str">
            <v>OŠ Drago Gervais</v>
          </cell>
        </row>
        <row r="467">
          <cell r="A467">
            <v>364</v>
          </cell>
          <cell r="B467" t="str">
            <v>OŠ Dragojle Jarnević</v>
          </cell>
        </row>
        <row r="468">
          <cell r="A468">
            <v>83</v>
          </cell>
          <cell r="B468" t="str">
            <v>OŠ Dragutina Domjanića - Sveti Ivan Zelina</v>
          </cell>
        </row>
        <row r="469">
          <cell r="A469">
            <v>2248</v>
          </cell>
          <cell r="B469" t="str">
            <v>OŠ Dragutina Domjanića - Zagreb</v>
          </cell>
        </row>
        <row r="470">
          <cell r="A470">
            <v>2244</v>
          </cell>
          <cell r="B470" t="str">
            <v>OŠ Dragutina Kušlana</v>
          </cell>
        </row>
        <row r="471">
          <cell r="A471">
            <v>1036</v>
          </cell>
          <cell r="B471" t="str">
            <v>OŠ Dragutina Lermana</v>
          </cell>
        </row>
        <row r="472">
          <cell r="A472">
            <v>268</v>
          </cell>
          <cell r="B472" t="str">
            <v>OŠ Dragutina Tadijanovića - Petrinja</v>
          </cell>
        </row>
        <row r="473">
          <cell r="A473">
            <v>1123</v>
          </cell>
          <cell r="B473" t="str">
            <v>OŠ Dragutina Tadijanovića - Slavonski Brod</v>
          </cell>
        </row>
        <row r="474">
          <cell r="A474">
            <v>1586</v>
          </cell>
          <cell r="B474" t="str">
            <v>OŠ Dragutina Tadijanovića - Vukovar</v>
          </cell>
        </row>
        <row r="475">
          <cell r="A475">
            <v>2249</v>
          </cell>
          <cell r="B475" t="str">
            <v>OŠ Dragutina Tadijanovića - Zagreb</v>
          </cell>
        </row>
        <row r="476">
          <cell r="A476">
            <v>2171</v>
          </cell>
          <cell r="B476" t="str">
            <v>OŠ Draškovec</v>
          </cell>
        </row>
        <row r="477">
          <cell r="A477">
            <v>1430</v>
          </cell>
          <cell r="B477" t="str">
            <v>OŠ Draž</v>
          </cell>
        </row>
        <row r="478">
          <cell r="A478">
            <v>1458</v>
          </cell>
          <cell r="B478" t="str">
            <v>OŠ Drenje</v>
          </cell>
        </row>
        <row r="479">
          <cell r="A479">
            <v>354</v>
          </cell>
          <cell r="B479" t="str">
            <v>OŠ Dubovac</v>
          </cell>
        </row>
        <row r="480">
          <cell r="A480">
            <v>126</v>
          </cell>
          <cell r="B480" t="str">
            <v>OŠ Dubrava</v>
          </cell>
        </row>
        <row r="481">
          <cell r="A481">
            <v>1874</v>
          </cell>
          <cell r="B481" t="str">
            <v>OŠ Dugopolje</v>
          </cell>
        </row>
        <row r="482">
          <cell r="A482">
            <v>227</v>
          </cell>
          <cell r="B482" t="str">
            <v>OŠ Dvor</v>
          </cell>
        </row>
        <row r="483">
          <cell r="A483">
            <v>1449</v>
          </cell>
          <cell r="B483" t="str">
            <v>OŠ Ernestinovo</v>
          </cell>
        </row>
        <row r="484">
          <cell r="A484">
            <v>785</v>
          </cell>
          <cell r="B484" t="str">
            <v>OŠ Eugena Kumičića - Rijeka</v>
          </cell>
        </row>
        <row r="485">
          <cell r="A485">
            <v>945</v>
          </cell>
          <cell r="B485" t="str">
            <v>OŠ Eugena Kumičića - Slatina</v>
          </cell>
        </row>
        <row r="486">
          <cell r="A486">
            <v>51</v>
          </cell>
          <cell r="B486" t="str">
            <v>OŠ Eugena Kumičića - Velika Gorica</v>
          </cell>
        </row>
        <row r="487">
          <cell r="A487">
            <v>433</v>
          </cell>
          <cell r="B487" t="str">
            <v>OŠ Eugena Kvaternika - Rakovica</v>
          </cell>
        </row>
        <row r="488">
          <cell r="A488">
            <v>34</v>
          </cell>
          <cell r="B488" t="str">
            <v>OŠ Eugena Kvaternika - Velika Gorica</v>
          </cell>
        </row>
        <row r="489">
          <cell r="A489">
            <v>1533</v>
          </cell>
          <cell r="B489" t="str">
            <v>OŠ Fausta Vrančića</v>
          </cell>
        </row>
        <row r="490">
          <cell r="A490">
            <v>2039</v>
          </cell>
          <cell r="B490" t="str">
            <v>OŠ Fažana</v>
          </cell>
        </row>
        <row r="491">
          <cell r="A491">
            <v>604</v>
          </cell>
          <cell r="B491" t="str">
            <v>OŠ Ferdinandovac</v>
          </cell>
        </row>
        <row r="492">
          <cell r="A492">
            <v>2080</v>
          </cell>
          <cell r="B492" t="str">
            <v>OŠ Fra Ante Gnječa</v>
          </cell>
        </row>
        <row r="493">
          <cell r="A493">
            <v>1604</v>
          </cell>
          <cell r="B493" t="str">
            <v>OŠ Fra Bernardina Tome Leakovića</v>
          </cell>
        </row>
        <row r="494">
          <cell r="A494">
            <v>1065</v>
          </cell>
          <cell r="B494" t="str">
            <v>OŠ Fra Kaje Adžića - Pleternica</v>
          </cell>
        </row>
        <row r="495">
          <cell r="A495">
            <v>1710</v>
          </cell>
          <cell r="B495" t="str">
            <v>OŠ Fra Pavla Vučkovića</v>
          </cell>
        </row>
        <row r="496">
          <cell r="A496">
            <v>797</v>
          </cell>
          <cell r="B496" t="str">
            <v>OŠ Fran Franković</v>
          </cell>
        </row>
        <row r="497">
          <cell r="A497">
            <v>556</v>
          </cell>
          <cell r="B497" t="str">
            <v>OŠ Fran Koncelak Drnje</v>
          </cell>
        </row>
        <row r="498">
          <cell r="A498">
            <v>2304</v>
          </cell>
          <cell r="B498" t="str">
            <v>OŠ Frana Galovića</v>
          </cell>
        </row>
        <row r="499">
          <cell r="A499">
            <v>744</v>
          </cell>
          <cell r="B499" t="str">
            <v>OŠ Frana Krste Frankopana - Brod na Kupi</v>
          </cell>
        </row>
        <row r="500">
          <cell r="A500">
            <v>746</v>
          </cell>
          <cell r="B500" t="str">
            <v>OŠ Frana Krste Frankopana - Krk</v>
          </cell>
        </row>
        <row r="501">
          <cell r="A501">
            <v>1368</v>
          </cell>
          <cell r="B501" t="str">
            <v>OŠ Frana Krste Frankopana - Osijek</v>
          </cell>
        </row>
        <row r="502">
          <cell r="A502">
            <v>2240</v>
          </cell>
          <cell r="B502" t="str">
            <v>OŠ Frana Krste Frankopana - Zagreb</v>
          </cell>
        </row>
        <row r="503">
          <cell r="A503">
            <v>754</v>
          </cell>
          <cell r="B503" t="str">
            <v>OŠ Frane Petrića</v>
          </cell>
        </row>
        <row r="504">
          <cell r="A504">
            <v>194</v>
          </cell>
          <cell r="B504" t="str">
            <v>OŠ Franje Horvata Kiša</v>
          </cell>
        </row>
        <row r="505">
          <cell r="A505">
            <v>1363</v>
          </cell>
          <cell r="B505" t="str">
            <v>OŠ Franje Krežme</v>
          </cell>
        </row>
        <row r="506">
          <cell r="A506">
            <v>490</v>
          </cell>
          <cell r="B506" t="str">
            <v>OŠ Franje Serta Bednja</v>
          </cell>
        </row>
        <row r="507">
          <cell r="A507">
            <v>283</v>
          </cell>
          <cell r="B507" t="str">
            <v>OŠ Galdovo</v>
          </cell>
        </row>
        <row r="508">
          <cell r="A508">
            <v>1258</v>
          </cell>
          <cell r="B508" t="str">
            <v>OŠ Galovac</v>
          </cell>
        </row>
        <row r="509">
          <cell r="A509">
            <v>654</v>
          </cell>
          <cell r="B509" t="str">
            <v>OŠ Garešnica</v>
          </cell>
        </row>
        <row r="510">
          <cell r="A510">
            <v>778</v>
          </cell>
          <cell r="B510" t="str">
            <v>OŠ Gelsi - Rijeka</v>
          </cell>
        </row>
        <row r="511">
          <cell r="A511">
            <v>409</v>
          </cell>
          <cell r="B511" t="str">
            <v>OŠ Generalski Stol</v>
          </cell>
        </row>
        <row r="512">
          <cell r="A512">
            <v>232</v>
          </cell>
          <cell r="B512" t="str">
            <v>OŠ Glina</v>
          </cell>
        </row>
        <row r="513">
          <cell r="A513">
            <v>561</v>
          </cell>
          <cell r="B513" t="str">
            <v>OŠ Gola</v>
          </cell>
        </row>
        <row r="514">
          <cell r="A514">
            <v>2151</v>
          </cell>
          <cell r="B514" t="str">
            <v>OŠ Goričan</v>
          </cell>
        </row>
        <row r="515">
          <cell r="A515">
            <v>1453</v>
          </cell>
          <cell r="B515" t="str">
            <v>OŠ Gorjani</v>
          </cell>
        </row>
        <row r="516">
          <cell r="A516">
            <v>1700</v>
          </cell>
          <cell r="B516" t="str">
            <v>OŠ Gornja Poljica</v>
          </cell>
        </row>
        <row r="517">
          <cell r="A517">
            <v>794</v>
          </cell>
          <cell r="B517" t="str">
            <v>OŠ Gornja Vežica</v>
          </cell>
        </row>
        <row r="518">
          <cell r="A518">
            <v>225</v>
          </cell>
          <cell r="B518" t="str">
            <v>OŠ Gornje Jesenje</v>
          </cell>
        </row>
        <row r="519">
          <cell r="A519">
            <v>2253</v>
          </cell>
          <cell r="B519" t="str">
            <v>OŠ Gornje Vrapče</v>
          </cell>
        </row>
        <row r="520">
          <cell r="A520">
            <v>2185</v>
          </cell>
          <cell r="B520" t="str">
            <v>OŠ Gornji Mihaljevec</v>
          </cell>
        </row>
        <row r="521">
          <cell r="A521">
            <v>353</v>
          </cell>
          <cell r="B521" t="str">
            <v>OŠ Grabrik</v>
          </cell>
        </row>
        <row r="522">
          <cell r="A522">
            <v>1847</v>
          </cell>
          <cell r="B522" t="str">
            <v>OŠ Gradac</v>
          </cell>
        </row>
        <row r="523">
          <cell r="A523">
            <v>121</v>
          </cell>
          <cell r="B523" t="str">
            <v>OŠ Gradec</v>
          </cell>
        </row>
        <row r="524">
          <cell r="A524">
            <v>978</v>
          </cell>
          <cell r="B524" t="str">
            <v>OŠ Gradina</v>
          </cell>
        </row>
        <row r="525">
          <cell r="A525">
            <v>1613</v>
          </cell>
          <cell r="B525" t="str">
            <v>OŠ Gradište</v>
          </cell>
        </row>
        <row r="526">
          <cell r="A526">
            <v>2212</v>
          </cell>
          <cell r="B526" t="str">
            <v>OŠ Granešina</v>
          </cell>
        </row>
        <row r="527">
          <cell r="A527">
            <v>2231</v>
          </cell>
          <cell r="B527" t="str">
            <v>OŠ Gračani</v>
          </cell>
        </row>
        <row r="528">
          <cell r="A528">
            <v>518</v>
          </cell>
          <cell r="B528" t="str">
            <v>OŠ Grgura Karlovčana</v>
          </cell>
        </row>
        <row r="529">
          <cell r="A529">
            <v>1374</v>
          </cell>
          <cell r="B529" t="str">
            <v>OŠ Grigor Vitez - Osijek</v>
          </cell>
        </row>
        <row r="530">
          <cell r="A530">
            <v>597</v>
          </cell>
          <cell r="B530" t="str">
            <v>OŠ Grigor Vitez - Sveti Ivan Žabno</v>
          </cell>
        </row>
        <row r="531">
          <cell r="A531">
            <v>1087</v>
          </cell>
          <cell r="B531" t="str">
            <v>OŠ Grigora Viteza - Poljana</v>
          </cell>
        </row>
        <row r="532">
          <cell r="A532">
            <v>2274</v>
          </cell>
          <cell r="B532" t="str">
            <v>OŠ Grigora Viteza - Zagreb</v>
          </cell>
        </row>
        <row r="533">
          <cell r="A533">
            <v>1771</v>
          </cell>
          <cell r="B533" t="str">
            <v>OŠ Gripe</v>
          </cell>
        </row>
        <row r="534">
          <cell r="A534">
            <v>804</v>
          </cell>
          <cell r="B534" t="str">
            <v>OŠ Grivica</v>
          </cell>
        </row>
        <row r="535">
          <cell r="A535">
            <v>495</v>
          </cell>
          <cell r="B535" t="str">
            <v>OŠ Grofa Janka Draškovića - Klenovnik</v>
          </cell>
        </row>
        <row r="536">
          <cell r="A536">
            <v>2251</v>
          </cell>
          <cell r="B536" t="str">
            <v>OŠ Grofa Janka Draškovića - Zagreb</v>
          </cell>
        </row>
        <row r="537">
          <cell r="A537">
            <v>1807</v>
          </cell>
          <cell r="B537" t="str">
            <v>OŠ Grohote</v>
          </cell>
        </row>
        <row r="538">
          <cell r="A538">
            <v>2089</v>
          </cell>
          <cell r="B538" t="str">
            <v>OŠ Gruda</v>
          </cell>
        </row>
        <row r="539">
          <cell r="A539">
            <v>492</v>
          </cell>
          <cell r="B539" t="str">
            <v>OŠ Gustava Krkleca - Maruševec</v>
          </cell>
        </row>
        <row r="540">
          <cell r="A540">
            <v>2293</v>
          </cell>
          <cell r="B540" t="str">
            <v>OŠ Gustava Krkleca - Zagreb</v>
          </cell>
        </row>
        <row r="541">
          <cell r="A541">
            <v>301</v>
          </cell>
          <cell r="B541" t="str">
            <v>OŠ Gvozd</v>
          </cell>
        </row>
        <row r="542">
          <cell r="A542">
            <v>1406</v>
          </cell>
          <cell r="B542" t="str">
            <v>OŠ Hinka Juhna - Podgorač</v>
          </cell>
        </row>
        <row r="543">
          <cell r="A543">
            <v>2148</v>
          </cell>
          <cell r="B543" t="str">
            <v>OŠ Hodošan</v>
          </cell>
        </row>
        <row r="544">
          <cell r="A544">
            <v>2256</v>
          </cell>
          <cell r="B544" t="str">
            <v>OŠ Horvati</v>
          </cell>
        </row>
        <row r="545">
          <cell r="A545">
            <v>820</v>
          </cell>
          <cell r="B545" t="str">
            <v>OŠ Hreljin</v>
          </cell>
        </row>
        <row r="546">
          <cell r="A546">
            <v>1333</v>
          </cell>
          <cell r="B546" t="str">
            <v>OŠ Hrvatski sokol</v>
          </cell>
        </row>
        <row r="547">
          <cell r="A547">
            <v>1103</v>
          </cell>
          <cell r="B547" t="str">
            <v>OŠ Hugo Badalić</v>
          </cell>
        </row>
        <row r="548">
          <cell r="A548">
            <v>1677</v>
          </cell>
          <cell r="B548" t="str">
            <v>OŠ Hvar</v>
          </cell>
        </row>
        <row r="549">
          <cell r="A549">
            <v>1643</v>
          </cell>
          <cell r="B549" t="str">
            <v>OŠ Ilača-Banovci</v>
          </cell>
        </row>
        <row r="550">
          <cell r="A550">
            <v>3143</v>
          </cell>
          <cell r="B550" t="str">
            <v>OŠ Ivan Benković</v>
          </cell>
        </row>
        <row r="551">
          <cell r="A551">
            <v>1855</v>
          </cell>
          <cell r="B551" t="str">
            <v>OŠ Ivan Duknović</v>
          </cell>
        </row>
        <row r="552">
          <cell r="A552">
            <v>1617</v>
          </cell>
          <cell r="B552" t="str">
            <v>OŠ Ivan Filipović - Račinovci</v>
          </cell>
        </row>
        <row r="553">
          <cell r="A553">
            <v>1161</v>
          </cell>
          <cell r="B553" t="str">
            <v>OŠ Ivan Filipović - Velika Kopanica</v>
          </cell>
        </row>
        <row r="554">
          <cell r="A554">
            <v>1816</v>
          </cell>
          <cell r="B554" t="str">
            <v>OŠ Ivan Goran Kovačić - Cista Velika</v>
          </cell>
        </row>
        <row r="555">
          <cell r="A555">
            <v>344</v>
          </cell>
          <cell r="B555" t="str">
            <v>OŠ Ivan Goran Kovačić - Duga Resa</v>
          </cell>
        </row>
        <row r="556">
          <cell r="A556">
            <v>271</v>
          </cell>
          <cell r="B556" t="str">
            <v>OŠ Ivan Goran Kovačić - Gora</v>
          </cell>
        </row>
        <row r="557">
          <cell r="A557">
            <v>1317</v>
          </cell>
          <cell r="B557" t="str">
            <v>OŠ Ivan Goran Kovačić - Lišane Ostrovičke</v>
          </cell>
        </row>
        <row r="558">
          <cell r="A558">
            <v>1099</v>
          </cell>
          <cell r="B558" t="str">
            <v>OŠ Ivan Goran Kovačić - Slavonski Brod</v>
          </cell>
        </row>
        <row r="559">
          <cell r="A559">
            <v>1078</v>
          </cell>
          <cell r="B559" t="str">
            <v>OŠ Ivan Goran Kovačić - Velika</v>
          </cell>
        </row>
        <row r="560">
          <cell r="A560">
            <v>967</v>
          </cell>
          <cell r="B560" t="str">
            <v>OŠ Ivan Goran Kovačić - Zdenci</v>
          </cell>
        </row>
        <row r="561">
          <cell r="A561">
            <v>1995</v>
          </cell>
          <cell r="B561" t="str">
            <v>OŠ Ivan Goran Kovačić - Čepić</v>
          </cell>
        </row>
        <row r="562">
          <cell r="A562">
            <v>1337</v>
          </cell>
          <cell r="B562" t="str">
            <v>OŠ Ivan Goran Kovačić - Đakovo</v>
          </cell>
        </row>
        <row r="563">
          <cell r="A563">
            <v>1603</v>
          </cell>
          <cell r="B563" t="str">
            <v>OŠ Ivan Goran Kovačić - Štitar</v>
          </cell>
        </row>
        <row r="564">
          <cell r="A564">
            <v>1637</v>
          </cell>
          <cell r="B564" t="str">
            <v>OŠ Ivan Kozarac</v>
          </cell>
        </row>
        <row r="565">
          <cell r="A565">
            <v>612</v>
          </cell>
          <cell r="B565" t="str">
            <v xml:space="preserve">OŠ Ivan Lacković Croata - Kalinovac </v>
          </cell>
        </row>
        <row r="566">
          <cell r="A566">
            <v>1827</v>
          </cell>
          <cell r="B566" t="str">
            <v>OŠ Ivan Leko</v>
          </cell>
        </row>
        <row r="567">
          <cell r="A567">
            <v>1142</v>
          </cell>
          <cell r="B567" t="str">
            <v>OŠ Ivan Mažuranić - Sibinj</v>
          </cell>
        </row>
        <row r="568">
          <cell r="A568">
            <v>1616</v>
          </cell>
          <cell r="B568" t="str">
            <v>OŠ Ivan Meštrović - Drenovci</v>
          </cell>
        </row>
        <row r="569">
          <cell r="A569">
            <v>1158</v>
          </cell>
          <cell r="B569" t="str">
            <v>OŠ Ivan Meštrović - Vrpolje</v>
          </cell>
        </row>
        <row r="570">
          <cell r="A570">
            <v>2002</v>
          </cell>
          <cell r="B570" t="str">
            <v>OŠ Ivana Batelića - Raša</v>
          </cell>
        </row>
        <row r="571">
          <cell r="A571">
            <v>1116</v>
          </cell>
          <cell r="B571" t="str">
            <v>OŠ Ivana Brlić-Mažuranić - Slavonski Brod</v>
          </cell>
        </row>
        <row r="572">
          <cell r="A572">
            <v>1485</v>
          </cell>
          <cell r="B572" t="str">
            <v>OŠ Ivana Brlić-Mažuranić - Strizivojna</v>
          </cell>
        </row>
        <row r="573">
          <cell r="A573">
            <v>1674</v>
          </cell>
          <cell r="B573" t="str">
            <v>OŠ Ivana Brlić-Mažuranić Rokovci - Andrijaševci</v>
          </cell>
        </row>
        <row r="574">
          <cell r="A574">
            <v>1354</v>
          </cell>
          <cell r="B574" t="str">
            <v>OŠ Ivana Brnjika Slovaka</v>
          </cell>
        </row>
        <row r="575">
          <cell r="A575">
            <v>2204</v>
          </cell>
          <cell r="B575" t="str">
            <v>OŠ Ivana Cankara</v>
          </cell>
        </row>
        <row r="576">
          <cell r="A576">
            <v>1382</v>
          </cell>
          <cell r="B576" t="str">
            <v>OŠ Ivana Filipovića - Osijek</v>
          </cell>
        </row>
        <row r="577">
          <cell r="A577">
            <v>2224</v>
          </cell>
          <cell r="B577" t="str">
            <v>OŠ Ivana Filipovića - Zagreb</v>
          </cell>
        </row>
        <row r="578">
          <cell r="A578">
            <v>742</v>
          </cell>
          <cell r="B578" t="str">
            <v>OŠ Ivana Gorana Kovačića - Delnice</v>
          </cell>
        </row>
        <row r="579">
          <cell r="A579">
            <v>972</v>
          </cell>
          <cell r="B579" t="str">
            <v>OŠ Ivana Gorana Kovačića - Gornje Bazje</v>
          </cell>
        </row>
        <row r="580">
          <cell r="A580">
            <v>1200</v>
          </cell>
          <cell r="B580" t="str">
            <v>OŠ Ivana Gorana Kovačića - Staro Petrovo Selo</v>
          </cell>
        </row>
        <row r="581">
          <cell r="A581">
            <v>2172</v>
          </cell>
          <cell r="B581" t="str">
            <v>OŠ Ivana Gorana Kovačića - Sveti Juraj na Bregu</v>
          </cell>
        </row>
        <row r="582">
          <cell r="A582">
            <v>1578</v>
          </cell>
          <cell r="B582" t="str">
            <v>OŠ Ivana Gorana Kovačića - Vinkovci</v>
          </cell>
        </row>
        <row r="583">
          <cell r="A583">
            <v>807</v>
          </cell>
          <cell r="B583" t="str">
            <v>OŠ Ivana Gorana Kovačića - Vrbovsko</v>
          </cell>
        </row>
        <row r="584">
          <cell r="A584">
            <v>2232</v>
          </cell>
          <cell r="B584" t="str">
            <v>OŠ Ivana Gorana Kovačića - Zagreb</v>
          </cell>
        </row>
        <row r="585">
          <cell r="A585">
            <v>2309</v>
          </cell>
          <cell r="B585" t="str">
            <v>OŠ Ivana Granđe</v>
          </cell>
        </row>
        <row r="586">
          <cell r="A586">
            <v>2053</v>
          </cell>
          <cell r="B586" t="str">
            <v>OŠ Ivana Gundulića - Dubrovnik</v>
          </cell>
        </row>
        <row r="587">
          <cell r="A587">
            <v>2192</v>
          </cell>
          <cell r="B587" t="str">
            <v>OŠ Ivana Gundulića - Zagreb</v>
          </cell>
        </row>
        <row r="588">
          <cell r="A588">
            <v>1600</v>
          </cell>
          <cell r="B588" t="str">
            <v>OŠ Ivana Kozarca - Županja</v>
          </cell>
        </row>
        <row r="589">
          <cell r="A589">
            <v>1436</v>
          </cell>
          <cell r="B589" t="str">
            <v>OŠ Ivana Kukuljevića - Belišće</v>
          </cell>
        </row>
        <row r="590">
          <cell r="A590">
            <v>273</v>
          </cell>
          <cell r="B590" t="str">
            <v xml:space="preserve">OŠ Ivana Kukuljevića - Sisak </v>
          </cell>
        </row>
        <row r="591">
          <cell r="A591">
            <v>442</v>
          </cell>
          <cell r="B591" t="str">
            <v>OŠ Ivana Kukuljevića Sakcinskog</v>
          </cell>
        </row>
        <row r="592">
          <cell r="A592">
            <v>1703</v>
          </cell>
          <cell r="B592" t="str">
            <v>OŠ Ivana Lovrića</v>
          </cell>
        </row>
        <row r="593">
          <cell r="A593">
            <v>861</v>
          </cell>
          <cell r="B593" t="str">
            <v>OŠ Ivana Mažuranića - Novi Vinodolski</v>
          </cell>
        </row>
        <row r="594">
          <cell r="A594">
            <v>1864</v>
          </cell>
          <cell r="B594" t="str">
            <v>OŠ Ivana Mažuranića - Obrovac Sinjski</v>
          </cell>
        </row>
        <row r="595">
          <cell r="A595">
            <v>1580</v>
          </cell>
          <cell r="B595" t="str">
            <v>OŠ Ivana Mažuranića - Vinkovci</v>
          </cell>
        </row>
        <row r="596">
          <cell r="A596">
            <v>2213</v>
          </cell>
          <cell r="B596" t="str">
            <v>OŠ Ivana Mažuranića - Zagreb</v>
          </cell>
        </row>
        <row r="597">
          <cell r="A597">
            <v>2258</v>
          </cell>
          <cell r="B597" t="str">
            <v>OŠ Ivana Meštrovića - Zagreb</v>
          </cell>
        </row>
        <row r="598">
          <cell r="A598">
            <v>664</v>
          </cell>
          <cell r="B598" t="str">
            <v xml:space="preserve">OŠ Ivana Nepomuka Jemeršića </v>
          </cell>
        </row>
        <row r="599">
          <cell r="A599">
            <v>91</v>
          </cell>
          <cell r="B599" t="str">
            <v>OŠ Ivana Perkovca</v>
          </cell>
        </row>
        <row r="600">
          <cell r="A600">
            <v>762</v>
          </cell>
          <cell r="B600" t="str">
            <v>OŠ Ivana Rabljanina - Rab</v>
          </cell>
        </row>
        <row r="601">
          <cell r="A601">
            <v>499</v>
          </cell>
          <cell r="B601" t="str">
            <v>OŠ Ivana Rangera - Kamenica</v>
          </cell>
        </row>
        <row r="602">
          <cell r="A602">
            <v>795</v>
          </cell>
          <cell r="B602" t="str">
            <v>OŠ Ivana Zajca</v>
          </cell>
        </row>
        <row r="603">
          <cell r="A603">
            <v>1466</v>
          </cell>
          <cell r="B603" t="str">
            <v>OŠ Ivane Brlić-Mažuranić - Koška</v>
          </cell>
        </row>
        <row r="604">
          <cell r="A604">
            <v>376</v>
          </cell>
          <cell r="B604" t="str">
            <v>OŠ Ivane Brlić-Mažuranić - Ogulin</v>
          </cell>
        </row>
        <row r="605">
          <cell r="A605">
            <v>943</v>
          </cell>
          <cell r="B605" t="str">
            <v>OŠ Ivane Brlić-Mažuranić - Orahovica</v>
          </cell>
        </row>
        <row r="606">
          <cell r="A606">
            <v>94</v>
          </cell>
          <cell r="B606" t="str">
            <v>OŠ Ivane Brlić-Mažuranić - Prigorje Brdovečko</v>
          </cell>
        </row>
        <row r="607">
          <cell r="A607">
            <v>956</v>
          </cell>
          <cell r="B607" t="str">
            <v>OŠ Ivane Brlić-Mažuranić - Virovitica</v>
          </cell>
        </row>
        <row r="608">
          <cell r="A608">
            <v>833</v>
          </cell>
          <cell r="B608" t="str">
            <v>OŠ Ivanke Trohar</v>
          </cell>
        </row>
        <row r="609">
          <cell r="A609">
            <v>2140</v>
          </cell>
          <cell r="B609" t="str">
            <v>OŠ Ivanovec</v>
          </cell>
        </row>
        <row r="610">
          <cell r="A610">
            <v>707</v>
          </cell>
          <cell r="B610" t="str">
            <v>OŠ Ivanska</v>
          </cell>
        </row>
        <row r="611">
          <cell r="A611">
            <v>2294</v>
          </cell>
          <cell r="B611" t="str">
            <v>OŠ Ive Andrića</v>
          </cell>
        </row>
        <row r="612">
          <cell r="A612">
            <v>4042</v>
          </cell>
          <cell r="B612" t="str">
            <v>OŠ Iver</v>
          </cell>
        </row>
        <row r="613">
          <cell r="A613">
            <v>2082</v>
          </cell>
          <cell r="B613" t="str">
            <v>OŠ Ivo Dugandžić-Mišić</v>
          </cell>
        </row>
        <row r="614">
          <cell r="A614">
            <v>336</v>
          </cell>
          <cell r="B614" t="str">
            <v>OŠ Ivo Kozarčanin</v>
          </cell>
        </row>
        <row r="615">
          <cell r="A615">
            <v>1936</v>
          </cell>
          <cell r="B615" t="str">
            <v>OŠ Ivo Lola Ribar - Labin</v>
          </cell>
        </row>
        <row r="616">
          <cell r="A616">
            <v>2197</v>
          </cell>
          <cell r="B616" t="str">
            <v>OŠ Izidora Kršnjavoga</v>
          </cell>
        </row>
        <row r="617">
          <cell r="A617">
            <v>501</v>
          </cell>
          <cell r="B617" t="str">
            <v>OŠ Izidora Poljaka - Višnjica</v>
          </cell>
        </row>
        <row r="618">
          <cell r="A618">
            <v>290</v>
          </cell>
          <cell r="B618" t="str">
            <v>OŠ Jabukovac - Jabukovac</v>
          </cell>
        </row>
        <row r="619">
          <cell r="A619">
            <v>2193</v>
          </cell>
          <cell r="B619" t="str">
            <v>OŠ Jabukovac - Zagreb</v>
          </cell>
        </row>
        <row r="620">
          <cell r="A620">
            <v>1373</v>
          </cell>
          <cell r="B620" t="str">
            <v>OŠ Jagode Truhelke</v>
          </cell>
        </row>
        <row r="621">
          <cell r="A621">
            <v>1413</v>
          </cell>
          <cell r="B621" t="str">
            <v>OŠ Jagodnjak</v>
          </cell>
        </row>
        <row r="622">
          <cell r="A622">
            <v>1574</v>
          </cell>
          <cell r="B622" t="str">
            <v>OŠ Jakova Gotovca</v>
          </cell>
        </row>
        <row r="623">
          <cell r="A623">
            <v>131</v>
          </cell>
          <cell r="B623" t="str">
            <v>OŠ Jakovlje</v>
          </cell>
        </row>
        <row r="624">
          <cell r="A624">
            <v>2101</v>
          </cell>
          <cell r="B624" t="str">
            <v>OŠ Janjina</v>
          </cell>
        </row>
        <row r="625">
          <cell r="A625">
            <v>154</v>
          </cell>
          <cell r="B625" t="str">
            <v>OŠ Janka Leskovara</v>
          </cell>
        </row>
        <row r="626">
          <cell r="A626">
            <v>315</v>
          </cell>
          <cell r="B626" t="str">
            <v>OŠ Jasenovac</v>
          </cell>
        </row>
        <row r="627">
          <cell r="A627">
            <v>826</v>
          </cell>
          <cell r="B627" t="str">
            <v>OŠ Jelenje - Dražica</v>
          </cell>
        </row>
        <row r="628">
          <cell r="A628">
            <v>3132</v>
          </cell>
          <cell r="B628" t="str">
            <v>OŠ Jelkovec</v>
          </cell>
        </row>
        <row r="629">
          <cell r="A629">
            <v>1835</v>
          </cell>
          <cell r="B629" t="str">
            <v>OŠ Jelsa</v>
          </cell>
        </row>
        <row r="630">
          <cell r="A630">
            <v>1805</v>
          </cell>
          <cell r="B630" t="str">
            <v>OŠ Jesenice Dugi Rat</v>
          </cell>
        </row>
        <row r="631">
          <cell r="A631">
            <v>2004</v>
          </cell>
          <cell r="B631" t="str">
            <v>OŠ Joakima Rakovca</v>
          </cell>
        </row>
        <row r="632">
          <cell r="A632">
            <v>2228</v>
          </cell>
          <cell r="B632" t="str">
            <v>OŠ Jordanovac</v>
          </cell>
        </row>
        <row r="633">
          <cell r="A633">
            <v>1455</v>
          </cell>
          <cell r="B633" t="str">
            <v>OŠ Josip Kozarac - Josipovac Punitovački</v>
          </cell>
        </row>
        <row r="634">
          <cell r="A634">
            <v>1149</v>
          </cell>
          <cell r="B634" t="str">
            <v>OŠ Josip Kozarac - Slavonski Šamac</v>
          </cell>
        </row>
        <row r="635">
          <cell r="A635">
            <v>1672</v>
          </cell>
          <cell r="B635" t="str">
            <v>OŠ Josip Kozarac - Soljani</v>
          </cell>
        </row>
        <row r="636">
          <cell r="A636">
            <v>1692</v>
          </cell>
          <cell r="B636" t="str">
            <v>OŠ Josip Pupačić</v>
          </cell>
        </row>
        <row r="637">
          <cell r="A637">
            <v>4016</v>
          </cell>
          <cell r="B637" t="str">
            <v>OŠ Josip Ribičić - Trst</v>
          </cell>
        </row>
        <row r="638">
          <cell r="A638">
            <v>4055</v>
          </cell>
          <cell r="B638" t="str">
            <v>OŠ Josip Vergilij Perić</v>
          </cell>
        </row>
        <row r="639">
          <cell r="A639">
            <v>1343</v>
          </cell>
          <cell r="B639" t="str">
            <v>OŠ Josipa Antuna Ćolnića</v>
          </cell>
        </row>
        <row r="640">
          <cell r="A640">
            <v>4</v>
          </cell>
          <cell r="B640" t="str">
            <v>OŠ Josipa Badalića - Graberje Ivanićko</v>
          </cell>
        </row>
        <row r="641">
          <cell r="A641">
            <v>226</v>
          </cell>
          <cell r="B641" t="str">
            <v>OŠ Josipa Broza</v>
          </cell>
        </row>
        <row r="642">
          <cell r="A642">
            <v>1473</v>
          </cell>
          <cell r="B642" t="str">
            <v>OŠ Josipa Jurja Strossmayera - Trnava</v>
          </cell>
        </row>
        <row r="643">
          <cell r="A643">
            <v>2199</v>
          </cell>
          <cell r="B643" t="str">
            <v>OŠ Josipa Jurja Strossmayera - Zagreb</v>
          </cell>
        </row>
        <row r="644">
          <cell r="A644">
            <v>1398</v>
          </cell>
          <cell r="B644" t="str">
            <v>OŠ Josipa Jurja Strossmayera - Đurđenovac</v>
          </cell>
        </row>
        <row r="645">
          <cell r="A645">
            <v>302</v>
          </cell>
          <cell r="B645" t="str">
            <v>OŠ Josipa Kozarca - Lipovljani</v>
          </cell>
        </row>
        <row r="646">
          <cell r="A646">
            <v>1478</v>
          </cell>
          <cell r="B646" t="str">
            <v>OŠ Josipa Kozarca - Semeljci</v>
          </cell>
        </row>
        <row r="647">
          <cell r="A647">
            <v>951</v>
          </cell>
          <cell r="B647" t="str">
            <v>OŠ Josipa Kozarca - Slatina</v>
          </cell>
        </row>
        <row r="648">
          <cell r="A648">
            <v>1577</v>
          </cell>
          <cell r="B648" t="str">
            <v>OŠ Josipa Kozarca - Vinkovci</v>
          </cell>
        </row>
        <row r="649">
          <cell r="A649">
            <v>1646</v>
          </cell>
          <cell r="B649" t="str">
            <v>OŠ Josipa Lovretića</v>
          </cell>
        </row>
        <row r="650">
          <cell r="A650">
            <v>1595</v>
          </cell>
          <cell r="B650" t="str">
            <v>OŠ Josipa Matoša</v>
          </cell>
        </row>
        <row r="651">
          <cell r="A651">
            <v>2261</v>
          </cell>
          <cell r="B651" t="str">
            <v>OŠ Josipa Račića</v>
          </cell>
        </row>
        <row r="652">
          <cell r="A652">
            <v>3144</v>
          </cell>
          <cell r="B652" t="str">
            <v>OŠ Josipa Zorića</v>
          </cell>
        </row>
        <row r="653">
          <cell r="A653">
            <v>423</v>
          </cell>
          <cell r="B653" t="str">
            <v>OŠ Josipdol</v>
          </cell>
        </row>
        <row r="654">
          <cell r="A654">
            <v>1380</v>
          </cell>
          <cell r="B654" t="str">
            <v>OŠ Josipovac</v>
          </cell>
        </row>
        <row r="655">
          <cell r="A655">
            <v>2184</v>
          </cell>
          <cell r="B655" t="str">
            <v>OŠ Jože Horvata Kotoriba</v>
          </cell>
        </row>
        <row r="656">
          <cell r="A656">
            <v>2033</v>
          </cell>
          <cell r="B656" t="str">
            <v>OŠ Jože Šurana - Višnjan</v>
          </cell>
        </row>
        <row r="657">
          <cell r="A657">
            <v>1620</v>
          </cell>
          <cell r="B657" t="str">
            <v>OŠ Julija Benešića</v>
          </cell>
        </row>
        <row r="658">
          <cell r="A658">
            <v>1031</v>
          </cell>
          <cell r="B658" t="str">
            <v>OŠ Julija Kempfa</v>
          </cell>
        </row>
        <row r="659">
          <cell r="A659">
            <v>2262</v>
          </cell>
          <cell r="B659" t="str">
            <v>OŠ Julija Klovića</v>
          </cell>
        </row>
        <row r="660">
          <cell r="A660">
            <v>1991</v>
          </cell>
          <cell r="B660" t="str">
            <v>OŠ Jure Filipovića - Barban</v>
          </cell>
        </row>
        <row r="661">
          <cell r="A661">
            <v>2273</v>
          </cell>
          <cell r="B661" t="str">
            <v>OŠ Jure Kaštelana</v>
          </cell>
        </row>
        <row r="662">
          <cell r="A662">
            <v>1276</v>
          </cell>
          <cell r="B662" t="str">
            <v>OŠ Jurja Barakovića</v>
          </cell>
        </row>
        <row r="663">
          <cell r="A663">
            <v>1220</v>
          </cell>
          <cell r="B663" t="str">
            <v>OŠ Jurja Dalmatinca - Pag</v>
          </cell>
        </row>
        <row r="664">
          <cell r="A664">
            <v>1542</v>
          </cell>
          <cell r="B664" t="str">
            <v>OŠ Jurja Dalmatinca - Šibenik</v>
          </cell>
        </row>
        <row r="665">
          <cell r="A665">
            <v>1988</v>
          </cell>
          <cell r="B665" t="str">
            <v>OŠ Jurja Dobrile - Rovinj</v>
          </cell>
        </row>
        <row r="666">
          <cell r="A666">
            <v>38</v>
          </cell>
          <cell r="B666" t="str">
            <v>OŠ Jurja Habdelića</v>
          </cell>
        </row>
        <row r="667">
          <cell r="A667">
            <v>864</v>
          </cell>
          <cell r="B667" t="str">
            <v>OŠ Jurja Klovića - Tribalj</v>
          </cell>
        </row>
        <row r="668">
          <cell r="A668">
            <v>1540</v>
          </cell>
          <cell r="B668" t="str">
            <v>OŠ Jurja Šižgorića</v>
          </cell>
        </row>
        <row r="669">
          <cell r="A669">
            <v>2022</v>
          </cell>
          <cell r="B669" t="str">
            <v>OŠ Juršići</v>
          </cell>
        </row>
        <row r="670">
          <cell r="A670">
            <v>4039</v>
          </cell>
          <cell r="B670" t="str">
            <v>OŠ Kajzerica</v>
          </cell>
        </row>
        <row r="671">
          <cell r="A671">
            <v>613</v>
          </cell>
          <cell r="B671" t="str">
            <v>OŠ Kalnik</v>
          </cell>
        </row>
        <row r="672">
          <cell r="A672">
            <v>1781</v>
          </cell>
          <cell r="B672" t="str">
            <v>OŠ Kamen-Šine</v>
          </cell>
        </row>
        <row r="673">
          <cell r="A673">
            <v>1861</v>
          </cell>
          <cell r="B673" t="str">
            <v>OŠ Kamešnica</v>
          </cell>
        </row>
        <row r="674">
          <cell r="A674">
            <v>782</v>
          </cell>
          <cell r="B674" t="str">
            <v>OŠ Kantrida</v>
          </cell>
        </row>
        <row r="675">
          <cell r="A675">
            <v>116</v>
          </cell>
          <cell r="B675" t="str">
            <v>OŠ Kardinal Alojzije Stepinac</v>
          </cell>
        </row>
        <row r="676">
          <cell r="A676">
            <v>916</v>
          </cell>
          <cell r="B676" t="str">
            <v>OŠ Karlobag</v>
          </cell>
        </row>
        <row r="677">
          <cell r="A677">
            <v>2848</v>
          </cell>
          <cell r="B677" t="str">
            <v>OŠ Katarina Zrinska - Mečenčani</v>
          </cell>
        </row>
        <row r="678">
          <cell r="A678">
            <v>414</v>
          </cell>
          <cell r="B678" t="str">
            <v>OŠ Katarine Zrinski - Krnjak</v>
          </cell>
        </row>
        <row r="679">
          <cell r="A679">
            <v>1972</v>
          </cell>
          <cell r="B679" t="str">
            <v xml:space="preserve">OŠ Kaštenjer - Pula </v>
          </cell>
        </row>
        <row r="680">
          <cell r="A680">
            <v>1557</v>
          </cell>
          <cell r="B680" t="str">
            <v>OŠ Kistanje</v>
          </cell>
        </row>
        <row r="681">
          <cell r="A681">
            <v>828</v>
          </cell>
          <cell r="B681" t="str">
            <v>OŠ Klana</v>
          </cell>
        </row>
        <row r="682">
          <cell r="A682">
            <v>110</v>
          </cell>
          <cell r="B682" t="str">
            <v>OŠ Klinča Sela</v>
          </cell>
        </row>
        <row r="683">
          <cell r="A683">
            <v>592</v>
          </cell>
          <cell r="B683" t="str">
            <v xml:space="preserve">OŠ Kloštar Podravski </v>
          </cell>
        </row>
        <row r="684">
          <cell r="A684">
            <v>1766</v>
          </cell>
          <cell r="B684" t="str">
            <v>OŠ Kman-Kocunar</v>
          </cell>
        </row>
        <row r="685">
          <cell r="A685">
            <v>472</v>
          </cell>
          <cell r="B685" t="str">
            <v>OŠ Kneginec Gornji</v>
          </cell>
        </row>
        <row r="686">
          <cell r="A686">
            <v>1797</v>
          </cell>
          <cell r="B686" t="str">
            <v>OŠ Kneza Branimira</v>
          </cell>
        </row>
        <row r="687">
          <cell r="A687">
            <v>1738</v>
          </cell>
          <cell r="B687" t="str">
            <v>OŠ Kneza Mislava</v>
          </cell>
        </row>
        <row r="688">
          <cell r="A688">
            <v>1739</v>
          </cell>
          <cell r="B688" t="str">
            <v>OŠ Kneza Trpimira</v>
          </cell>
        </row>
        <row r="689">
          <cell r="A689">
            <v>1419</v>
          </cell>
          <cell r="B689" t="str">
            <v>OŠ Kneževi Vinogradi</v>
          </cell>
        </row>
        <row r="690">
          <cell r="A690">
            <v>299</v>
          </cell>
          <cell r="B690" t="str">
            <v>OŠ Komarevo</v>
          </cell>
        </row>
        <row r="691">
          <cell r="A691">
            <v>1905</v>
          </cell>
          <cell r="B691" t="str">
            <v>OŠ Komiža</v>
          </cell>
        </row>
        <row r="692">
          <cell r="A692">
            <v>188</v>
          </cell>
          <cell r="B692" t="str">
            <v>OŠ Konjščina</v>
          </cell>
        </row>
        <row r="693">
          <cell r="A693">
            <v>554</v>
          </cell>
          <cell r="B693" t="str">
            <v xml:space="preserve">OŠ Koprivnički Bregi </v>
          </cell>
        </row>
        <row r="694">
          <cell r="A694">
            <v>4040</v>
          </cell>
          <cell r="B694" t="str">
            <v>OŠ Koprivnički Ivanec</v>
          </cell>
        </row>
        <row r="695">
          <cell r="A695">
            <v>1661</v>
          </cell>
          <cell r="B695" t="str">
            <v>OŠ Korog - Korog</v>
          </cell>
        </row>
        <row r="696">
          <cell r="A696">
            <v>2852</v>
          </cell>
          <cell r="B696" t="str">
            <v>OŠ Kostrena</v>
          </cell>
        </row>
        <row r="697">
          <cell r="A697">
            <v>784</v>
          </cell>
          <cell r="B697" t="str">
            <v>OŠ Kozala</v>
          </cell>
        </row>
        <row r="698">
          <cell r="A698">
            <v>1357</v>
          </cell>
          <cell r="B698" t="str">
            <v>OŠ Kralja Tomislava - Našice</v>
          </cell>
        </row>
        <row r="699">
          <cell r="A699">
            <v>936</v>
          </cell>
          <cell r="B699" t="str">
            <v>OŠ Kralja Tomislava - Udbina</v>
          </cell>
        </row>
        <row r="700">
          <cell r="A700">
            <v>2257</v>
          </cell>
          <cell r="B700" t="str">
            <v>OŠ Kralja Tomislava - Zagreb</v>
          </cell>
        </row>
        <row r="701">
          <cell r="A701">
            <v>1785</v>
          </cell>
          <cell r="B701" t="str">
            <v>OŠ Kralja Zvonimira</v>
          </cell>
        </row>
        <row r="702">
          <cell r="A702">
            <v>830</v>
          </cell>
          <cell r="B702" t="str">
            <v>OŠ Kraljevica</v>
          </cell>
        </row>
        <row r="703">
          <cell r="A703">
            <v>2875</v>
          </cell>
          <cell r="B703" t="str">
            <v>OŠ Kraljice Jelene</v>
          </cell>
        </row>
        <row r="704">
          <cell r="A704">
            <v>190</v>
          </cell>
          <cell r="B704" t="str">
            <v>OŠ Krapinske Toplice</v>
          </cell>
        </row>
        <row r="705">
          <cell r="A705">
            <v>1226</v>
          </cell>
          <cell r="B705" t="str">
            <v>OŠ Krune Krstića - Zadar</v>
          </cell>
        </row>
        <row r="706">
          <cell r="A706">
            <v>88</v>
          </cell>
          <cell r="B706" t="str">
            <v>OŠ Ksavera Šandora Gjalskog - Donja Zelina</v>
          </cell>
        </row>
        <row r="707">
          <cell r="A707">
            <v>150</v>
          </cell>
          <cell r="B707" t="str">
            <v>OŠ Ksavera Šandora Gjalskog - Zabok</v>
          </cell>
        </row>
        <row r="708">
          <cell r="A708">
            <v>2198</v>
          </cell>
          <cell r="B708" t="str">
            <v>OŠ Ksavera Šandora Gjalskog - Zagreb</v>
          </cell>
        </row>
        <row r="709">
          <cell r="A709">
            <v>2116</v>
          </cell>
          <cell r="B709" t="str">
            <v>OŠ Kula Norinska</v>
          </cell>
        </row>
        <row r="710">
          <cell r="A710">
            <v>2106</v>
          </cell>
          <cell r="B710" t="str">
            <v>OŠ Kuna</v>
          </cell>
        </row>
        <row r="711">
          <cell r="A711">
            <v>100</v>
          </cell>
          <cell r="B711" t="str">
            <v>OŠ Kupljenovo</v>
          </cell>
        </row>
        <row r="712">
          <cell r="A712">
            <v>2141</v>
          </cell>
          <cell r="B712" t="str">
            <v>OŠ Kuršanec</v>
          </cell>
        </row>
        <row r="713">
          <cell r="A713">
            <v>2202</v>
          </cell>
          <cell r="B713" t="str">
            <v>OŠ Kustošija</v>
          </cell>
        </row>
        <row r="714">
          <cell r="A714">
            <v>1392</v>
          </cell>
          <cell r="B714" t="str">
            <v>OŠ Ladimirevci</v>
          </cell>
        </row>
        <row r="715">
          <cell r="A715">
            <v>2049</v>
          </cell>
          <cell r="B715" t="str">
            <v>OŠ Lapad</v>
          </cell>
        </row>
        <row r="716">
          <cell r="A716">
            <v>1452</v>
          </cell>
          <cell r="B716" t="str">
            <v>OŠ Laslovo</v>
          </cell>
        </row>
        <row r="717">
          <cell r="A717">
            <v>2884</v>
          </cell>
          <cell r="B717" t="str">
            <v>OŠ Lauder-Hugo Kon</v>
          </cell>
        </row>
        <row r="718">
          <cell r="A718">
            <v>566</v>
          </cell>
          <cell r="B718" t="str">
            <v>OŠ Legrad</v>
          </cell>
        </row>
        <row r="719">
          <cell r="A719">
            <v>2917</v>
          </cell>
          <cell r="B719" t="str">
            <v>OŠ Libar</v>
          </cell>
        </row>
        <row r="720">
          <cell r="A720">
            <v>187</v>
          </cell>
          <cell r="B720" t="str">
            <v>OŠ Lijepa Naša</v>
          </cell>
        </row>
        <row r="721">
          <cell r="A721">
            <v>1084</v>
          </cell>
          <cell r="B721" t="str">
            <v>OŠ Lipik</v>
          </cell>
        </row>
        <row r="722">
          <cell r="A722">
            <v>1641</v>
          </cell>
          <cell r="B722" t="str">
            <v>OŠ Lipovac</v>
          </cell>
        </row>
        <row r="723">
          <cell r="A723">
            <v>513</v>
          </cell>
          <cell r="B723" t="str">
            <v>OŠ Ljubešćica</v>
          </cell>
        </row>
        <row r="724">
          <cell r="A724">
            <v>2269</v>
          </cell>
          <cell r="B724" t="str">
            <v>OŠ Ljubljanica - Zagreb</v>
          </cell>
        </row>
        <row r="725">
          <cell r="A725">
            <v>7</v>
          </cell>
          <cell r="B725" t="str">
            <v>OŠ Ljubo Babić</v>
          </cell>
        </row>
        <row r="726">
          <cell r="A726">
            <v>1155</v>
          </cell>
          <cell r="B726" t="str">
            <v>OŠ Ljudevit Gaj - Lužani</v>
          </cell>
        </row>
        <row r="727">
          <cell r="A727">
            <v>202</v>
          </cell>
          <cell r="B727" t="str">
            <v>OŠ Ljudevit Gaj - Mihovljan</v>
          </cell>
        </row>
        <row r="728">
          <cell r="A728">
            <v>147</v>
          </cell>
          <cell r="B728" t="str">
            <v>OŠ Ljudevit Gaj u Krapini</v>
          </cell>
        </row>
        <row r="729">
          <cell r="A729">
            <v>1089</v>
          </cell>
          <cell r="B729" t="str">
            <v>OŠ Ljudevita Gaja - Nova Gradiška</v>
          </cell>
        </row>
        <row r="730">
          <cell r="A730">
            <v>1370</v>
          </cell>
          <cell r="B730" t="str">
            <v>OŠ Ljudevita Gaja - Osijek</v>
          </cell>
        </row>
        <row r="731">
          <cell r="A731">
            <v>78</v>
          </cell>
          <cell r="B731" t="str">
            <v>OŠ Ljudevita Gaja - Zaprešić</v>
          </cell>
        </row>
        <row r="732">
          <cell r="A732">
            <v>537</v>
          </cell>
          <cell r="B732" t="str">
            <v>OŠ Ljudevita Modeca - Križevci</v>
          </cell>
        </row>
        <row r="733">
          <cell r="A733">
            <v>4058</v>
          </cell>
          <cell r="B733" t="str">
            <v>OŠ Lotrščak</v>
          </cell>
        </row>
        <row r="734">
          <cell r="A734">
            <v>1629</v>
          </cell>
          <cell r="B734" t="str">
            <v>OŠ Lovas</v>
          </cell>
        </row>
        <row r="735">
          <cell r="A735">
            <v>935</v>
          </cell>
          <cell r="B735" t="str">
            <v>OŠ Lovinac</v>
          </cell>
        </row>
        <row r="736">
          <cell r="A736">
            <v>2241</v>
          </cell>
          <cell r="B736" t="str">
            <v>OŠ Lovre pl. Matačića</v>
          </cell>
        </row>
        <row r="737">
          <cell r="A737">
            <v>450</v>
          </cell>
          <cell r="B737" t="str">
            <v>OŠ Ludbreg</v>
          </cell>
        </row>
        <row r="738">
          <cell r="A738">
            <v>324</v>
          </cell>
          <cell r="B738" t="str">
            <v>OŠ Ludina</v>
          </cell>
        </row>
        <row r="739">
          <cell r="A739">
            <v>1427</v>
          </cell>
          <cell r="B739" t="str">
            <v>OŠ Lug - Laskói Általános Iskola</v>
          </cell>
        </row>
        <row r="740">
          <cell r="A740">
            <v>2886</v>
          </cell>
          <cell r="B740" t="str">
            <v>OŠ Luka - Luka</v>
          </cell>
        </row>
        <row r="741">
          <cell r="A741">
            <v>2910</v>
          </cell>
          <cell r="B741" t="str">
            <v>OŠ Luka - Sesvete</v>
          </cell>
        </row>
        <row r="742">
          <cell r="A742">
            <v>1493</v>
          </cell>
          <cell r="B742" t="str">
            <v>OŠ Luka Botić</v>
          </cell>
        </row>
        <row r="743">
          <cell r="A743">
            <v>909</v>
          </cell>
          <cell r="B743" t="str">
            <v>OŠ Luke Perkovića - Brinje</v>
          </cell>
        </row>
        <row r="744">
          <cell r="A744">
            <v>1760</v>
          </cell>
          <cell r="B744" t="str">
            <v>OŠ Lučac</v>
          </cell>
        </row>
        <row r="745">
          <cell r="A745">
            <v>2290</v>
          </cell>
          <cell r="B745" t="str">
            <v>OŠ Lučko</v>
          </cell>
        </row>
        <row r="746">
          <cell r="A746">
            <v>362</v>
          </cell>
          <cell r="B746" t="str">
            <v>OŠ Mahično</v>
          </cell>
        </row>
        <row r="747">
          <cell r="A747">
            <v>1716</v>
          </cell>
          <cell r="B747" t="str">
            <v>OŠ Majstora Radovana</v>
          </cell>
        </row>
        <row r="748">
          <cell r="A748">
            <v>2254</v>
          </cell>
          <cell r="B748" t="str">
            <v>OŠ Malešnica</v>
          </cell>
        </row>
        <row r="749">
          <cell r="A749">
            <v>4053</v>
          </cell>
          <cell r="B749" t="str">
            <v>OŠ Malinska - Dubašnica</v>
          </cell>
        </row>
        <row r="750">
          <cell r="A750">
            <v>1757</v>
          </cell>
          <cell r="B750" t="str">
            <v>OŠ Manuš</v>
          </cell>
        </row>
        <row r="751">
          <cell r="A751">
            <v>1671</v>
          </cell>
          <cell r="B751" t="str">
            <v>OŠ Mare Švel-Gamiršek</v>
          </cell>
        </row>
        <row r="752">
          <cell r="A752">
            <v>843</v>
          </cell>
          <cell r="B752" t="str">
            <v>OŠ Maria Martinolića</v>
          </cell>
        </row>
        <row r="753">
          <cell r="A753">
            <v>198</v>
          </cell>
          <cell r="B753" t="str">
            <v>OŠ Marija Bistrica</v>
          </cell>
        </row>
        <row r="754">
          <cell r="A754">
            <v>2023</v>
          </cell>
          <cell r="B754" t="str">
            <v>OŠ Marije i Line</v>
          </cell>
        </row>
        <row r="755">
          <cell r="A755">
            <v>2215</v>
          </cell>
          <cell r="B755" t="str">
            <v>OŠ Marije Jurić Zagorke</v>
          </cell>
        </row>
        <row r="756">
          <cell r="A756">
            <v>2051</v>
          </cell>
          <cell r="B756" t="str">
            <v>OŠ Marina Držića - Dubrovnik</v>
          </cell>
        </row>
        <row r="757">
          <cell r="A757">
            <v>2278</v>
          </cell>
          <cell r="B757" t="str">
            <v>OŠ Marina Držića - Zagreb</v>
          </cell>
        </row>
        <row r="758">
          <cell r="A758">
            <v>2047</v>
          </cell>
          <cell r="B758" t="str">
            <v>OŠ Marina Getaldića</v>
          </cell>
        </row>
        <row r="759">
          <cell r="A759">
            <v>1752</v>
          </cell>
          <cell r="B759" t="str">
            <v>OŠ Marjan</v>
          </cell>
        </row>
        <row r="760">
          <cell r="A760">
            <v>1706</v>
          </cell>
          <cell r="B760" t="str">
            <v>OŠ Marka Marulića</v>
          </cell>
        </row>
        <row r="761">
          <cell r="A761">
            <v>1205</v>
          </cell>
          <cell r="B761" t="str">
            <v>OŠ Markovac</v>
          </cell>
        </row>
        <row r="762">
          <cell r="A762">
            <v>2225</v>
          </cell>
          <cell r="B762" t="str">
            <v>OŠ Markuševec</v>
          </cell>
        </row>
        <row r="763">
          <cell r="A763">
            <v>1662</v>
          </cell>
          <cell r="B763" t="str">
            <v>OŠ Markušica</v>
          </cell>
        </row>
        <row r="764">
          <cell r="A764">
            <v>503</v>
          </cell>
          <cell r="B764" t="str">
            <v>OŠ Martijanec</v>
          </cell>
        </row>
        <row r="765">
          <cell r="A765">
            <v>2005</v>
          </cell>
          <cell r="B765" t="str">
            <v>OŠ Marčana</v>
          </cell>
        </row>
        <row r="766">
          <cell r="A766">
            <v>4017</v>
          </cell>
          <cell r="B766" t="str">
            <v>OŠ Mate Balote - Buje</v>
          </cell>
        </row>
        <row r="767">
          <cell r="A767">
            <v>244</v>
          </cell>
          <cell r="B767" t="str">
            <v>OŠ Mate Lovraka - Kutina</v>
          </cell>
        </row>
        <row r="768">
          <cell r="A768">
            <v>1094</v>
          </cell>
          <cell r="B768" t="str">
            <v>OŠ Mate Lovraka - Nova Gradiška</v>
          </cell>
        </row>
        <row r="769">
          <cell r="A769">
            <v>267</v>
          </cell>
          <cell r="B769" t="str">
            <v>OŠ Mate Lovraka - Petrinja</v>
          </cell>
        </row>
        <row r="770">
          <cell r="A770">
            <v>713</v>
          </cell>
          <cell r="B770" t="str">
            <v>OŠ Mate Lovraka - Veliki Grđevac</v>
          </cell>
        </row>
        <row r="771">
          <cell r="A771">
            <v>1492</v>
          </cell>
          <cell r="B771" t="str">
            <v>OŠ Mate Lovraka - Vladislavci</v>
          </cell>
        </row>
        <row r="772">
          <cell r="A772">
            <v>2214</v>
          </cell>
          <cell r="B772" t="str">
            <v>OŠ Mate Lovraka - Zagreb</v>
          </cell>
        </row>
        <row r="773">
          <cell r="A773">
            <v>1602</v>
          </cell>
          <cell r="B773" t="str">
            <v>OŠ Mate Lovraka - Županja</v>
          </cell>
        </row>
        <row r="774">
          <cell r="A774">
            <v>1611</v>
          </cell>
          <cell r="B774" t="str">
            <v>OŠ Matija Antun Reljković - Cerna</v>
          </cell>
        </row>
        <row r="775">
          <cell r="A775">
            <v>1177</v>
          </cell>
          <cell r="B775" t="str">
            <v>OŠ Matija Antun Reljković - Davor</v>
          </cell>
        </row>
        <row r="776">
          <cell r="A776">
            <v>1171</v>
          </cell>
          <cell r="B776" t="str">
            <v>OŠ Matija Gubec - Cernik</v>
          </cell>
        </row>
        <row r="777">
          <cell r="A777">
            <v>1628</v>
          </cell>
          <cell r="B777" t="str">
            <v>OŠ Matija Gubec - Jarmina</v>
          </cell>
        </row>
        <row r="778">
          <cell r="A778">
            <v>1494</v>
          </cell>
          <cell r="B778" t="str">
            <v>OŠ Matija Gubec - Magdalenovac</v>
          </cell>
        </row>
        <row r="779">
          <cell r="A779">
            <v>1349</v>
          </cell>
          <cell r="B779" t="str">
            <v>OŠ Matija Gubec - Piškorevci</v>
          </cell>
        </row>
        <row r="780">
          <cell r="A780">
            <v>174</v>
          </cell>
          <cell r="B780" t="str">
            <v>OŠ Matije Gupca - Gornja Stubica</v>
          </cell>
        </row>
        <row r="781">
          <cell r="A781">
            <v>2265</v>
          </cell>
          <cell r="B781" t="str">
            <v>OŠ Matije Gupca - Zagreb</v>
          </cell>
        </row>
        <row r="782">
          <cell r="A782">
            <v>1386</v>
          </cell>
          <cell r="B782" t="str">
            <v>OŠ Matije Petra Katančića</v>
          </cell>
        </row>
        <row r="783">
          <cell r="A783">
            <v>1934</v>
          </cell>
          <cell r="B783" t="str">
            <v>OŠ Matije Vlačića</v>
          </cell>
        </row>
        <row r="784">
          <cell r="A784">
            <v>2234</v>
          </cell>
          <cell r="B784" t="str">
            <v>OŠ Matka Laginje</v>
          </cell>
        </row>
        <row r="785">
          <cell r="A785">
            <v>196</v>
          </cell>
          <cell r="B785" t="str">
            <v>OŠ Mače</v>
          </cell>
        </row>
        <row r="786">
          <cell r="A786">
            <v>2205</v>
          </cell>
          <cell r="B786" t="str">
            <v>OŠ Medvedgrad</v>
          </cell>
        </row>
        <row r="787">
          <cell r="A787">
            <v>1772</v>
          </cell>
          <cell r="B787" t="str">
            <v>OŠ Mejaši</v>
          </cell>
        </row>
        <row r="788">
          <cell r="A788">
            <v>1762</v>
          </cell>
          <cell r="B788" t="str">
            <v>OŠ Meje</v>
          </cell>
        </row>
        <row r="789">
          <cell r="A789">
            <v>1770</v>
          </cell>
          <cell r="B789" t="str">
            <v>OŠ Mertojak</v>
          </cell>
        </row>
        <row r="790">
          <cell r="A790">
            <v>447</v>
          </cell>
          <cell r="B790" t="str">
            <v>OŠ Metel Ožegović</v>
          </cell>
        </row>
        <row r="791">
          <cell r="A791">
            <v>20</v>
          </cell>
          <cell r="B791" t="str">
            <v>OŠ Mihaela Šiloboda</v>
          </cell>
        </row>
        <row r="792">
          <cell r="A792">
            <v>569</v>
          </cell>
          <cell r="B792" t="str">
            <v>OŠ Mihovil Pavlek Miškina - Đelekovec</v>
          </cell>
        </row>
        <row r="793">
          <cell r="A793">
            <v>1675</v>
          </cell>
          <cell r="B793" t="str">
            <v>OŠ Mijat Stojanović</v>
          </cell>
        </row>
        <row r="794">
          <cell r="A794">
            <v>993</v>
          </cell>
          <cell r="B794" t="str">
            <v>OŠ Mikleuš</v>
          </cell>
        </row>
        <row r="795">
          <cell r="A795">
            <v>1121</v>
          </cell>
          <cell r="B795" t="str">
            <v>OŠ Milan Amruš</v>
          </cell>
        </row>
        <row r="796">
          <cell r="A796">
            <v>827</v>
          </cell>
          <cell r="B796" t="str">
            <v>OŠ Milan Brozović</v>
          </cell>
        </row>
        <row r="797">
          <cell r="A797">
            <v>1899</v>
          </cell>
          <cell r="B797" t="str">
            <v>OŠ Milana Begovića</v>
          </cell>
        </row>
        <row r="798">
          <cell r="A798">
            <v>27</v>
          </cell>
          <cell r="B798" t="str">
            <v>OŠ Milana Langa</v>
          </cell>
        </row>
        <row r="799">
          <cell r="A799">
            <v>2019</v>
          </cell>
          <cell r="B799" t="str">
            <v>OŠ Milana Šorga - Oprtalj</v>
          </cell>
        </row>
        <row r="800">
          <cell r="A800">
            <v>1490</v>
          </cell>
          <cell r="B800" t="str">
            <v>OŠ Milka Cepelića</v>
          </cell>
        </row>
        <row r="801">
          <cell r="A801">
            <v>135</v>
          </cell>
          <cell r="B801" t="str">
            <v>OŠ Milke Trnine</v>
          </cell>
        </row>
        <row r="802">
          <cell r="A802">
            <v>1879</v>
          </cell>
          <cell r="B802" t="str">
            <v>OŠ Milna</v>
          </cell>
        </row>
        <row r="803">
          <cell r="A803">
            <v>668</v>
          </cell>
          <cell r="B803" t="str">
            <v>OŠ Mirka Pereša</v>
          </cell>
        </row>
        <row r="804">
          <cell r="A804">
            <v>2194</v>
          </cell>
          <cell r="B804" t="str">
            <v>OŠ Miroslava Krleže - Zagreb</v>
          </cell>
        </row>
        <row r="805">
          <cell r="A805">
            <v>1448</v>
          </cell>
          <cell r="B805" t="str">
            <v>OŠ Miroslava Krleže - Čepin</v>
          </cell>
        </row>
        <row r="806">
          <cell r="A806">
            <v>1593</v>
          </cell>
          <cell r="B806" t="str">
            <v>OŠ Mitnica</v>
          </cell>
        </row>
        <row r="807">
          <cell r="A807">
            <v>1046</v>
          </cell>
          <cell r="B807" t="str">
            <v>OŠ Mladost - Jakšić</v>
          </cell>
        </row>
        <row r="808">
          <cell r="A808">
            <v>309</v>
          </cell>
          <cell r="B808" t="str">
            <v>OŠ Mladost - Lekenik</v>
          </cell>
        </row>
        <row r="809">
          <cell r="A809">
            <v>1367</v>
          </cell>
          <cell r="B809" t="str">
            <v>OŠ Mladost - Osijek</v>
          </cell>
        </row>
        <row r="810">
          <cell r="A810">
            <v>2299</v>
          </cell>
          <cell r="B810" t="str">
            <v>OŠ Mladost - Zagreb</v>
          </cell>
        </row>
        <row r="811">
          <cell r="A811">
            <v>2109</v>
          </cell>
          <cell r="B811" t="str">
            <v>OŠ Mljet</v>
          </cell>
        </row>
        <row r="812">
          <cell r="A812">
            <v>2061</v>
          </cell>
          <cell r="B812" t="str">
            <v>OŠ Mokošica - Dubrovnik</v>
          </cell>
        </row>
        <row r="813">
          <cell r="A813">
            <v>601</v>
          </cell>
          <cell r="B813" t="str">
            <v>OŠ Molve</v>
          </cell>
        </row>
        <row r="814">
          <cell r="A814">
            <v>1976</v>
          </cell>
          <cell r="B814" t="str">
            <v>OŠ Monte Zaro</v>
          </cell>
        </row>
        <row r="815">
          <cell r="A815">
            <v>870</v>
          </cell>
          <cell r="B815" t="str">
            <v>OŠ Mrkopalj</v>
          </cell>
        </row>
        <row r="816">
          <cell r="A816">
            <v>2156</v>
          </cell>
          <cell r="B816" t="str">
            <v>OŠ Mursko Središće</v>
          </cell>
        </row>
        <row r="817">
          <cell r="A817">
            <v>1568</v>
          </cell>
          <cell r="B817" t="str">
            <v>OŠ Murterski škoji</v>
          </cell>
        </row>
        <row r="818">
          <cell r="A818">
            <v>2324</v>
          </cell>
          <cell r="B818" t="str">
            <v>OŠ Nad lipom</v>
          </cell>
        </row>
        <row r="819">
          <cell r="A819">
            <v>2341</v>
          </cell>
          <cell r="B819" t="str">
            <v>OŠ Nandi s pravom javnosti</v>
          </cell>
        </row>
        <row r="820">
          <cell r="A820">
            <v>2159</v>
          </cell>
          <cell r="B820" t="str">
            <v>OŠ Nedelišće</v>
          </cell>
        </row>
        <row r="821">
          <cell r="A821">
            <v>1676</v>
          </cell>
          <cell r="B821" t="str">
            <v>OŠ Negoslavci</v>
          </cell>
        </row>
        <row r="822">
          <cell r="A822">
            <v>1800</v>
          </cell>
          <cell r="B822" t="str">
            <v>OŠ Neorić-Sutina</v>
          </cell>
        </row>
        <row r="823">
          <cell r="A823">
            <v>416</v>
          </cell>
          <cell r="B823" t="str">
            <v>OŠ Netretić</v>
          </cell>
        </row>
        <row r="824">
          <cell r="A824">
            <v>789</v>
          </cell>
          <cell r="B824" t="str">
            <v>OŠ Nikola Tesla - Rijeka</v>
          </cell>
        </row>
        <row r="825">
          <cell r="A825">
            <v>1592</v>
          </cell>
          <cell r="B825" t="str">
            <v>OŠ Nikole Andrića</v>
          </cell>
        </row>
        <row r="826">
          <cell r="A826">
            <v>48</v>
          </cell>
          <cell r="B826" t="str">
            <v>OŠ Nikole Hribara</v>
          </cell>
        </row>
        <row r="827">
          <cell r="A827">
            <v>1214</v>
          </cell>
          <cell r="B827" t="str">
            <v>OŠ Nikole Tesle - Gračac</v>
          </cell>
        </row>
        <row r="828">
          <cell r="A828">
            <v>1581</v>
          </cell>
          <cell r="B828" t="str">
            <v>OŠ Nikole Tesle - Mirkovci</v>
          </cell>
        </row>
        <row r="829">
          <cell r="A829">
            <v>2268</v>
          </cell>
          <cell r="B829" t="str">
            <v>OŠ Nikole Tesle - Zagreb</v>
          </cell>
        </row>
        <row r="830">
          <cell r="A830">
            <v>678</v>
          </cell>
          <cell r="B830" t="str">
            <v>OŠ Nova Rača</v>
          </cell>
        </row>
        <row r="831">
          <cell r="A831">
            <v>453</v>
          </cell>
          <cell r="B831" t="str">
            <v>OŠ Novi Marof</v>
          </cell>
        </row>
        <row r="832">
          <cell r="A832">
            <v>4050</v>
          </cell>
          <cell r="B832" t="str">
            <v>OŠ Novo Čiče</v>
          </cell>
        </row>
        <row r="833">
          <cell r="A833">
            <v>1271</v>
          </cell>
          <cell r="B833" t="str">
            <v>OŠ Novigrad</v>
          </cell>
        </row>
        <row r="834">
          <cell r="A834">
            <v>259</v>
          </cell>
          <cell r="B834" t="str">
            <v>OŠ Novska</v>
          </cell>
        </row>
        <row r="835">
          <cell r="A835">
            <v>1686</v>
          </cell>
          <cell r="B835" t="str">
            <v>OŠ o. Petra Perice Makarska</v>
          </cell>
        </row>
        <row r="836">
          <cell r="A836">
            <v>1217</v>
          </cell>
          <cell r="B836" t="str">
            <v>OŠ Obrovac</v>
          </cell>
        </row>
        <row r="837">
          <cell r="A837">
            <v>2301</v>
          </cell>
          <cell r="B837" t="str">
            <v>OŠ Odra</v>
          </cell>
        </row>
        <row r="838">
          <cell r="A838">
            <v>1188</v>
          </cell>
          <cell r="B838" t="str">
            <v>OŠ Okučani</v>
          </cell>
        </row>
        <row r="839">
          <cell r="A839">
            <v>4045</v>
          </cell>
          <cell r="B839" t="str">
            <v>OŠ Omišalj</v>
          </cell>
        </row>
        <row r="840">
          <cell r="A840">
            <v>2113</v>
          </cell>
          <cell r="B840" t="str">
            <v>OŠ Opuzen</v>
          </cell>
        </row>
        <row r="841">
          <cell r="A841">
            <v>2104</v>
          </cell>
          <cell r="B841" t="str">
            <v>OŠ Orebić</v>
          </cell>
        </row>
        <row r="842">
          <cell r="A842">
            <v>2154</v>
          </cell>
          <cell r="B842" t="str">
            <v>OŠ Orehovica</v>
          </cell>
        </row>
        <row r="843">
          <cell r="A843">
            <v>205</v>
          </cell>
          <cell r="B843" t="str">
            <v>OŠ Oroslavje</v>
          </cell>
        </row>
        <row r="844">
          <cell r="A844">
            <v>1740</v>
          </cell>
          <cell r="B844" t="str">
            <v>OŠ Ostrog</v>
          </cell>
        </row>
        <row r="845">
          <cell r="A845">
            <v>2303</v>
          </cell>
          <cell r="B845" t="str">
            <v>OŠ Otok</v>
          </cell>
        </row>
        <row r="846">
          <cell r="A846">
            <v>2201</v>
          </cell>
          <cell r="B846" t="str">
            <v>OŠ Otona Ivekovića</v>
          </cell>
        </row>
        <row r="847">
          <cell r="A847">
            <v>2119</v>
          </cell>
          <cell r="B847" t="str">
            <v>OŠ Otrići-Dubrave</v>
          </cell>
        </row>
        <row r="848">
          <cell r="A848">
            <v>1300</v>
          </cell>
          <cell r="B848" t="str">
            <v>OŠ Pakoštane</v>
          </cell>
        </row>
        <row r="849">
          <cell r="A849">
            <v>2196</v>
          </cell>
          <cell r="B849" t="str">
            <v>OŠ Pantovčak</v>
          </cell>
        </row>
        <row r="850">
          <cell r="A850">
            <v>77</v>
          </cell>
          <cell r="B850" t="str">
            <v>OŠ Pavao Belas</v>
          </cell>
        </row>
        <row r="851">
          <cell r="A851">
            <v>185</v>
          </cell>
          <cell r="B851" t="str">
            <v>OŠ Pavla Štoosa</v>
          </cell>
        </row>
        <row r="852">
          <cell r="A852">
            <v>2206</v>
          </cell>
          <cell r="B852" t="str">
            <v>OŠ Pavleka Miškine</v>
          </cell>
        </row>
        <row r="853">
          <cell r="A853">
            <v>798</v>
          </cell>
          <cell r="B853" t="str">
            <v>OŠ Pehlin</v>
          </cell>
        </row>
        <row r="854">
          <cell r="A854">
            <v>917</v>
          </cell>
          <cell r="B854" t="str">
            <v>OŠ Perušić</v>
          </cell>
        </row>
        <row r="855">
          <cell r="A855">
            <v>1718</v>
          </cell>
          <cell r="B855" t="str">
            <v>OŠ Petar Berislavić</v>
          </cell>
        </row>
        <row r="856">
          <cell r="A856">
            <v>1295</v>
          </cell>
          <cell r="B856" t="str">
            <v>OŠ Petar Lorini</v>
          </cell>
        </row>
        <row r="857">
          <cell r="A857">
            <v>1282</v>
          </cell>
          <cell r="B857" t="str">
            <v>OŠ Petar Zoranić - Nin</v>
          </cell>
        </row>
        <row r="858">
          <cell r="A858">
            <v>1318</v>
          </cell>
          <cell r="B858" t="str">
            <v>OŠ Petar Zoranić - Stankovci</v>
          </cell>
        </row>
        <row r="859">
          <cell r="A859">
            <v>474</v>
          </cell>
          <cell r="B859" t="str">
            <v>OŠ Petar Zrinski - Jalžabet</v>
          </cell>
        </row>
        <row r="860">
          <cell r="A860">
            <v>2207</v>
          </cell>
          <cell r="B860" t="str">
            <v>OŠ Petar Zrinski - Zagreb</v>
          </cell>
        </row>
        <row r="861">
          <cell r="A861">
            <v>737</v>
          </cell>
          <cell r="B861" t="str">
            <v>OŠ Petar Zrinski - Čabar</v>
          </cell>
        </row>
        <row r="862">
          <cell r="A862">
            <v>2189</v>
          </cell>
          <cell r="B862" t="str">
            <v>OŠ Petar Zrinski - Šenkovec</v>
          </cell>
        </row>
        <row r="863">
          <cell r="A863">
            <v>1880</v>
          </cell>
          <cell r="B863" t="str">
            <v>OŠ Petra Hektorovića - Stari Grad</v>
          </cell>
        </row>
        <row r="864">
          <cell r="A864">
            <v>2063</v>
          </cell>
          <cell r="B864" t="str">
            <v>OŠ Petra Kanavelića</v>
          </cell>
        </row>
        <row r="865">
          <cell r="A865">
            <v>1538</v>
          </cell>
          <cell r="B865" t="str">
            <v>OŠ Petra Krešimira IV.</v>
          </cell>
        </row>
        <row r="866">
          <cell r="A866">
            <v>1870</v>
          </cell>
          <cell r="B866" t="str">
            <v>OŠ Petra Kružića Klis</v>
          </cell>
        </row>
        <row r="867">
          <cell r="A867">
            <v>1011</v>
          </cell>
          <cell r="B867" t="str">
            <v>OŠ Petra Preradovića - Pitomača</v>
          </cell>
        </row>
        <row r="868">
          <cell r="A868">
            <v>1228</v>
          </cell>
          <cell r="B868" t="str">
            <v>OŠ Petra Preradovića - Zadar</v>
          </cell>
        </row>
        <row r="869">
          <cell r="A869">
            <v>2242</v>
          </cell>
          <cell r="B869" t="str">
            <v>OŠ Petra Preradovića - Zagreb</v>
          </cell>
        </row>
        <row r="870">
          <cell r="A870">
            <v>1992</v>
          </cell>
          <cell r="B870" t="str">
            <v>OŠ Petra Studenca - Kanfanar</v>
          </cell>
        </row>
        <row r="871">
          <cell r="A871">
            <v>1309</v>
          </cell>
          <cell r="B871" t="str">
            <v>OŠ Petra Zoranića</v>
          </cell>
        </row>
        <row r="872">
          <cell r="A872">
            <v>478</v>
          </cell>
          <cell r="B872" t="str">
            <v>OŠ Petrijanec</v>
          </cell>
        </row>
        <row r="873">
          <cell r="A873">
            <v>1471</v>
          </cell>
          <cell r="B873" t="str">
            <v>OŠ Petrijevci</v>
          </cell>
        </row>
        <row r="874">
          <cell r="A874">
            <v>786</v>
          </cell>
          <cell r="B874" t="str">
            <v>OŠ Pećine</v>
          </cell>
        </row>
        <row r="875">
          <cell r="A875">
            <v>1570</v>
          </cell>
          <cell r="B875" t="str">
            <v>OŠ Pirovac</v>
          </cell>
        </row>
        <row r="876">
          <cell r="A876">
            <v>431</v>
          </cell>
          <cell r="B876" t="str">
            <v xml:space="preserve">OŠ Plaški </v>
          </cell>
        </row>
        <row r="877">
          <cell r="A877">
            <v>938</v>
          </cell>
          <cell r="B877" t="str">
            <v>OŠ Plitvička Jezera</v>
          </cell>
        </row>
        <row r="878">
          <cell r="A878">
            <v>1765</v>
          </cell>
          <cell r="B878" t="str">
            <v>OŠ Plokite</v>
          </cell>
        </row>
        <row r="879">
          <cell r="A879">
            <v>788</v>
          </cell>
          <cell r="B879" t="str">
            <v>OŠ Podmurvice</v>
          </cell>
        </row>
        <row r="880">
          <cell r="A880">
            <v>458</v>
          </cell>
          <cell r="B880" t="str">
            <v>OŠ Podrute</v>
          </cell>
        </row>
        <row r="881">
          <cell r="A881">
            <v>2164</v>
          </cell>
          <cell r="B881" t="str">
            <v>OŠ Podturen</v>
          </cell>
        </row>
        <row r="882">
          <cell r="A882">
            <v>1759</v>
          </cell>
          <cell r="B882" t="str">
            <v>OŠ Pojišan</v>
          </cell>
        </row>
        <row r="883">
          <cell r="A883">
            <v>58</v>
          </cell>
          <cell r="B883" t="str">
            <v>OŠ Pokupsko</v>
          </cell>
        </row>
        <row r="884">
          <cell r="A884">
            <v>1314</v>
          </cell>
          <cell r="B884" t="str">
            <v>OŠ Polača</v>
          </cell>
        </row>
        <row r="885">
          <cell r="A885">
            <v>1261</v>
          </cell>
          <cell r="B885" t="str">
            <v>OŠ Poličnik</v>
          </cell>
        </row>
        <row r="886">
          <cell r="A886">
            <v>1416</v>
          </cell>
          <cell r="B886" t="str">
            <v>OŠ Popovac</v>
          </cell>
        </row>
        <row r="887">
          <cell r="A887">
            <v>318</v>
          </cell>
          <cell r="B887" t="str">
            <v>OŠ Popovača</v>
          </cell>
        </row>
        <row r="888">
          <cell r="A888">
            <v>1954</v>
          </cell>
          <cell r="B888" t="str">
            <v>OŠ Poreč</v>
          </cell>
        </row>
        <row r="889">
          <cell r="A889">
            <v>6</v>
          </cell>
          <cell r="B889" t="str">
            <v>OŠ Posavski Bregi</v>
          </cell>
        </row>
        <row r="890">
          <cell r="A890">
            <v>2168</v>
          </cell>
          <cell r="B890" t="str">
            <v>OŠ Prelog</v>
          </cell>
        </row>
        <row r="891">
          <cell r="A891">
            <v>2263</v>
          </cell>
          <cell r="B891" t="str">
            <v>OŠ Prečko</v>
          </cell>
        </row>
        <row r="892">
          <cell r="A892">
            <v>2126</v>
          </cell>
          <cell r="B892" t="str">
            <v>OŠ Primorje</v>
          </cell>
        </row>
        <row r="893">
          <cell r="A893">
            <v>1842</v>
          </cell>
          <cell r="B893" t="str">
            <v>OŠ Primorski Dolac</v>
          </cell>
        </row>
        <row r="894">
          <cell r="A894">
            <v>1558</v>
          </cell>
          <cell r="B894" t="str">
            <v>OŠ Primošten</v>
          </cell>
        </row>
        <row r="895">
          <cell r="A895">
            <v>1286</v>
          </cell>
          <cell r="B895" t="str">
            <v>OŠ Privlaka</v>
          </cell>
        </row>
        <row r="896">
          <cell r="A896">
            <v>1743</v>
          </cell>
          <cell r="B896" t="str">
            <v>OŠ Prof. Filipa Lukasa</v>
          </cell>
        </row>
        <row r="897">
          <cell r="A897">
            <v>607</v>
          </cell>
          <cell r="B897" t="str">
            <v>OŠ Prof. Franje Viktora Šignjara</v>
          </cell>
        </row>
        <row r="898">
          <cell r="A898">
            <v>1773</v>
          </cell>
          <cell r="B898" t="str">
            <v>OŠ Pujanki</v>
          </cell>
        </row>
        <row r="899">
          <cell r="A899">
            <v>1791</v>
          </cell>
          <cell r="B899" t="str">
            <v>OŠ Pučišća</v>
          </cell>
        </row>
        <row r="900">
          <cell r="A900">
            <v>103</v>
          </cell>
          <cell r="B900" t="str">
            <v>OŠ Pušća</v>
          </cell>
        </row>
        <row r="901">
          <cell r="A901">
            <v>263</v>
          </cell>
          <cell r="B901" t="str">
            <v>OŠ Rajić</v>
          </cell>
        </row>
        <row r="902">
          <cell r="A902">
            <v>2277</v>
          </cell>
          <cell r="B902" t="str">
            <v>OŠ Rapska</v>
          </cell>
        </row>
        <row r="903">
          <cell r="A903">
            <v>1768</v>
          </cell>
          <cell r="B903" t="str">
            <v>OŠ Ravne njive</v>
          </cell>
        </row>
        <row r="904">
          <cell r="A904">
            <v>2883</v>
          </cell>
          <cell r="B904" t="str">
            <v>OŠ Remete</v>
          </cell>
        </row>
        <row r="905">
          <cell r="A905">
            <v>1383</v>
          </cell>
          <cell r="B905" t="str">
            <v>OŠ Retfala</v>
          </cell>
        </row>
        <row r="906">
          <cell r="A906">
            <v>2209</v>
          </cell>
          <cell r="B906" t="str">
            <v>OŠ Retkovec</v>
          </cell>
        </row>
        <row r="907">
          <cell r="A907">
            <v>350</v>
          </cell>
          <cell r="B907" t="str">
            <v>OŠ Rečica</v>
          </cell>
        </row>
        <row r="908">
          <cell r="A908">
            <v>758</v>
          </cell>
          <cell r="B908" t="str">
            <v>OŠ Rikard Katalinić Jeretov</v>
          </cell>
        </row>
        <row r="909">
          <cell r="A909">
            <v>2016</v>
          </cell>
          <cell r="B909" t="str">
            <v>OŠ Rivarela</v>
          </cell>
        </row>
        <row r="910">
          <cell r="A910">
            <v>1560</v>
          </cell>
          <cell r="B910" t="str">
            <v>OŠ Rogoznica</v>
          </cell>
        </row>
        <row r="911">
          <cell r="A911">
            <v>722</v>
          </cell>
          <cell r="B911" t="str">
            <v>OŠ Rovišće</v>
          </cell>
        </row>
        <row r="912">
          <cell r="A912">
            <v>32</v>
          </cell>
          <cell r="B912" t="str">
            <v>OŠ Rude</v>
          </cell>
        </row>
        <row r="913">
          <cell r="A913">
            <v>2266</v>
          </cell>
          <cell r="B913" t="str">
            <v>OŠ Rudeš</v>
          </cell>
        </row>
        <row r="914">
          <cell r="A914">
            <v>825</v>
          </cell>
          <cell r="B914" t="str">
            <v>OŠ Rudolfa Strohala</v>
          </cell>
        </row>
        <row r="915">
          <cell r="A915">
            <v>97</v>
          </cell>
          <cell r="B915" t="str">
            <v>OŠ Rugvica</v>
          </cell>
        </row>
        <row r="916">
          <cell r="A916">
            <v>1833</v>
          </cell>
          <cell r="B916" t="str">
            <v>OŠ Runović</v>
          </cell>
        </row>
        <row r="917">
          <cell r="A917">
            <v>23</v>
          </cell>
          <cell r="B917" t="str">
            <v>OŠ Samobor</v>
          </cell>
        </row>
        <row r="918">
          <cell r="A918">
            <v>779</v>
          </cell>
          <cell r="B918" t="str">
            <v>OŠ San Nicolo - Rijeka</v>
          </cell>
        </row>
        <row r="919">
          <cell r="A919">
            <v>4041</v>
          </cell>
          <cell r="B919" t="str">
            <v>OŠ Satnica Đakovačka</v>
          </cell>
        </row>
        <row r="920">
          <cell r="A920">
            <v>2282</v>
          </cell>
          <cell r="B920" t="str">
            <v>OŠ Savski Gaj</v>
          </cell>
        </row>
        <row r="921">
          <cell r="A921">
            <v>287</v>
          </cell>
          <cell r="B921" t="str">
            <v>OŠ Sela</v>
          </cell>
        </row>
        <row r="922">
          <cell r="A922">
            <v>1795</v>
          </cell>
          <cell r="B922" t="str">
            <v>OŠ Selca</v>
          </cell>
        </row>
        <row r="923">
          <cell r="A923">
            <v>2175</v>
          </cell>
          <cell r="B923" t="str">
            <v>OŠ Selnica</v>
          </cell>
        </row>
        <row r="924">
          <cell r="A924">
            <v>2317</v>
          </cell>
          <cell r="B924" t="str">
            <v>OŠ Sesvete</v>
          </cell>
        </row>
        <row r="925">
          <cell r="A925">
            <v>2904</v>
          </cell>
          <cell r="B925" t="str">
            <v>OŠ Sesvetska Sela</v>
          </cell>
        </row>
        <row r="926">
          <cell r="A926">
            <v>2343</v>
          </cell>
          <cell r="B926" t="str">
            <v>OŠ Sesvetska Sopnica</v>
          </cell>
        </row>
        <row r="927">
          <cell r="A927">
            <v>2318</v>
          </cell>
          <cell r="B927" t="str">
            <v>OŠ Sesvetski Kraljevec</v>
          </cell>
        </row>
        <row r="928">
          <cell r="A928">
            <v>209</v>
          </cell>
          <cell r="B928" t="str">
            <v>OŠ Side Košutić Radoboj</v>
          </cell>
        </row>
        <row r="929">
          <cell r="A929">
            <v>589</v>
          </cell>
          <cell r="B929" t="str">
            <v>OŠ Sidonije Rubido Erdody</v>
          </cell>
        </row>
        <row r="930">
          <cell r="A930">
            <v>1150</v>
          </cell>
          <cell r="B930" t="str">
            <v>OŠ Sikirevci</v>
          </cell>
        </row>
        <row r="931">
          <cell r="A931">
            <v>1823</v>
          </cell>
          <cell r="B931" t="str">
            <v>OŠ Silvija Strahimira Kranjčevića - Lovreć</v>
          </cell>
        </row>
        <row r="932">
          <cell r="A932">
            <v>902</v>
          </cell>
          <cell r="B932" t="str">
            <v>OŠ Silvija Strahimira Kranjčevića - Senj</v>
          </cell>
        </row>
        <row r="933">
          <cell r="A933">
            <v>2236</v>
          </cell>
          <cell r="B933" t="str">
            <v>OŠ Silvija Strahimira Kranjčevića - Zagreb</v>
          </cell>
        </row>
        <row r="934">
          <cell r="A934">
            <v>1487</v>
          </cell>
          <cell r="B934" t="str">
            <v>OŠ Silvije Strahimira Kranjčevića - Levanjska Varoš</v>
          </cell>
        </row>
        <row r="935">
          <cell r="A935">
            <v>1605</v>
          </cell>
          <cell r="B935" t="str">
            <v>OŠ Siniše Glavaševića</v>
          </cell>
        </row>
        <row r="936">
          <cell r="A936">
            <v>701</v>
          </cell>
          <cell r="B936" t="str">
            <v>OŠ Sirač</v>
          </cell>
        </row>
        <row r="937">
          <cell r="A937">
            <v>434</v>
          </cell>
          <cell r="B937" t="str">
            <v>OŠ Skakavac</v>
          </cell>
        </row>
        <row r="938">
          <cell r="A938">
            <v>1756</v>
          </cell>
          <cell r="B938" t="str">
            <v>OŠ Skalice</v>
          </cell>
        </row>
        <row r="939">
          <cell r="A939">
            <v>865</v>
          </cell>
          <cell r="B939" t="str">
            <v>OŠ Skrad</v>
          </cell>
        </row>
        <row r="940">
          <cell r="A940">
            <v>1561</v>
          </cell>
          <cell r="B940" t="str">
            <v>OŠ Skradin</v>
          </cell>
        </row>
        <row r="941">
          <cell r="A941">
            <v>1657</v>
          </cell>
          <cell r="B941" t="str">
            <v>OŠ Slakovci</v>
          </cell>
        </row>
        <row r="942">
          <cell r="A942">
            <v>2123</v>
          </cell>
          <cell r="B942" t="str">
            <v>OŠ Slano</v>
          </cell>
        </row>
        <row r="943">
          <cell r="A943">
            <v>1783</v>
          </cell>
          <cell r="B943" t="str">
            <v>OŠ Slatine</v>
          </cell>
        </row>
        <row r="944">
          <cell r="A944">
            <v>383</v>
          </cell>
          <cell r="B944" t="str">
            <v>OŠ Slava Raškaj</v>
          </cell>
        </row>
        <row r="945">
          <cell r="A945">
            <v>719</v>
          </cell>
          <cell r="B945" t="str">
            <v>OŠ Slavka Kolara - Hercegovac</v>
          </cell>
        </row>
        <row r="946">
          <cell r="A946">
            <v>54</v>
          </cell>
          <cell r="B946" t="str">
            <v>OŠ Slavka Kolara - Kravarsko</v>
          </cell>
        </row>
        <row r="947">
          <cell r="A947">
            <v>393</v>
          </cell>
          <cell r="B947" t="str">
            <v>OŠ Slunj</v>
          </cell>
        </row>
        <row r="948">
          <cell r="A948">
            <v>1237</v>
          </cell>
          <cell r="B948" t="str">
            <v>OŠ Smiljevac</v>
          </cell>
        </row>
        <row r="949">
          <cell r="A949">
            <v>2121</v>
          </cell>
          <cell r="B949" t="str">
            <v>OŠ Smokvica</v>
          </cell>
        </row>
        <row r="950">
          <cell r="A950">
            <v>579</v>
          </cell>
          <cell r="B950" t="str">
            <v>OŠ Sokolovac</v>
          </cell>
        </row>
        <row r="951">
          <cell r="A951">
            <v>1758</v>
          </cell>
          <cell r="B951" t="str">
            <v>OŠ Spinut</v>
          </cell>
        </row>
        <row r="952">
          <cell r="A952">
            <v>1767</v>
          </cell>
          <cell r="B952" t="str">
            <v>OŠ Split 3</v>
          </cell>
        </row>
        <row r="953">
          <cell r="A953">
            <v>488</v>
          </cell>
          <cell r="B953" t="str">
            <v>OŠ Sračinec</v>
          </cell>
        </row>
        <row r="954">
          <cell r="A954">
            <v>796</v>
          </cell>
          <cell r="B954" t="str">
            <v>OŠ Srdoči</v>
          </cell>
        </row>
        <row r="955">
          <cell r="A955">
            <v>1777</v>
          </cell>
          <cell r="B955" t="str">
            <v>OŠ Srinjine</v>
          </cell>
        </row>
        <row r="956">
          <cell r="A956">
            <v>1224</v>
          </cell>
          <cell r="B956" t="str">
            <v>OŠ Stanovi</v>
          </cell>
        </row>
        <row r="957">
          <cell r="A957">
            <v>1654</v>
          </cell>
          <cell r="B957" t="str">
            <v>OŠ Stari Jankovci</v>
          </cell>
        </row>
        <row r="958">
          <cell r="A958">
            <v>1274</v>
          </cell>
          <cell r="B958" t="str">
            <v>OŠ Starigrad</v>
          </cell>
        </row>
        <row r="959">
          <cell r="A959">
            <v>2246</v>
          </cell>
          <cell r="B959" t="str">
            <v>OŠ Stenjevec</v>
          </cell>
        </row>
        <row r="960">
          <cell r="A960">
            <v>98</v>
          </cell>
          <cell r="B960" t="str">
            <v>OŠ Stjepan Radić - Božjakovina</v>
          </cell>
        </row>
        <row r="961">
          <cell r="A961">
            <v>1678</v>
          </cell>
          <cell r="B961" t="str">
            <v>OŠ Stjepan Radić - Imotski</v>
          </cell>
        </row>
        <row r="962">
          <cell r="A962">
            <v>1164</v>
          </cell>
          <cell r="B962" t="str">
            <v>OŠ Stjepan Radić - Oprisavci</v>
          </cell>
        </row>
        <row r="963">
          <cell r="A963">
            <v>1713</v>
          </cell>
          <cell r="B963" t="str">
            <v>OŠ Stjepan Radić - Tijarica</v>
          </cell>
        </row>
        <row r="964">
          <cell r="A964">
            <v>1648</v>
          </cell>
          <cell r="B964" t="str">
            <v>OŠ Stjepana Antolovića</v>
          </cell>
        </row>
        <row r="965">
          <cell r="A965">
            <v>3</v>
          </cell>
          <cell r="B965" t="str">
            <v>OŠ Stjepana Basaričeka</v>
          </cell>
        </row>
        <row r="966">
          <cell r="A966">
            <v>2300</v>
          </cell>
          <cell r="B966" t="str">
            <v>OŠ Stjepana Bencekovića</v>
          </cell>
        </row>
        <row r="967">
          <cell r="A967">
            <v>1658</v>
          </cell>
          <cell r="B967" t="str">
            <v>OŠ Stjepana Cvrkovića</v>
          </cell>
        </row>
        <row r="968">
          <cell r="A968">
            <v>1689</v>
          </cell>
          <cell r="B968" t="str">
            <v>OŠ Stjepana Ivičevića</v>
          </cell>
        </row>
        <row r="969">
          <cell r="A969">
            <v>252</v>
          </cell>
          <cell r="B969" t="str">
            <v>OŠ Stjepana Kefelje</v>
          </cell>
        </row>
        <row r="970">
          <cell r="A970">
            <v>1254</v>
          </cell>
          <cell r="B970" t="str">
            <v>OŠ Stjepana Radića - Bibinje</v>
          </cell>
        </row>
        <row r="971">
          <cell r="A971">
            <v>162</v>
          </cell>
          <cell r="B971" t="str">
            <v>OŠ Stjepana Radića - Brestovec Orehovički</v>
          </cell>
        </row>
        <row r="972">
          <cell r="A972">
            <v>2071</v>
          </cell>
          <cell r="B972" t="str">
            <v>OŠ Stjepana Radića - Metković</v>
          </cell>
        </row>
        <row r="973">
          <cell r="A973">
            <v>1041</v>
          </cell>
          <cell r="B973" t="str">
            <v>OŠ Stjepana Radića - Čaglin</v>
          </cell>
        </row>
        <row r="974">
          <cell r="A974">
            <v>1780</v>
          </cell>
          <cell r="B974" t="str">
            <v>OŠ Stobreč</v>
          </cell>
        </row>
        <row r="975">
          <cell r="A975">
            <v>1965</v>
          </cell>
          <cell r="B975" t="str">
            <v>OŠ Stoja</v>
          </cell>
        </row>
        <row r="976">
          <cell r="A976">
            <v>2097</v>
          </cell>
          <cell r="B976" t="str">
            <v>OŠ Ston</v>
          </cell>
        </row>
        <row r="977">
          <cell r="A977">
            <v>2186</v>
          </cell>
          <cell r="B977" t="str">
            <v>OŠ Strahoninec</v>
          </cell>
        </row>
        <row r="978">
          <cell r="A978">
            <v>1789</v>
          </cell>
          <cell r="B978" t="str">
            <v>OŠ Strožanac</v>
          </cell>
        </row>
        <row r="979">
          <cell r="A979">
            <v>3057</v>
          </cell>
          <cell r="B979" t="str">
            <v>OŠ Stubičke Toplice</v>
          </cell>
        </row>
        <row r="980">
          <cell r="A980">
            <v>1826</v>
          </cell>
          <cell r="B980" t="str">
            <v>OŠ Studenci</v>
          </cell>
        </row>
        <row r="981">
          <cell r="A981">
            <v>998</v>
          </cell>
          <cell r="B981" t="str">
            <v>OŠ Suhopolje</v>
          </cell>
        </row>
        <row r="982">
          <cell r="A982">
            <v>1255</v>
          </cell>
          <cell r="B982" t="str">
            <v>OŠ Sukošan</v>
          </cell>
        </row>
        <row r="983">
          <cell r="A983">
            <v>329</v>
          </cell>
          <cell r="B983" t="str">
            <v>OŠ Sunja</v>
          </cell>
        </row>
        <row r="984">
          <cell r="A984">
            <v>1876</v>
          </cell>
          <cell r="B984" t="str">
            <v>OŠ Supetar</v>
          </cell>
        </row>
        <row r="985">
          <cell r="A985">
            <v>1769</v>
          </cell>
          <cell r="B985" t="str">
            <v>OŠ Sućidar</v>
          </cell>
        </row>
        <row r="986">
          <cell r="A986">
            <v>1304</v>
          </cell>
          <cell r="B986" t="str">
            <v>OŠ Sv. Filip i Jakov</v>
          </cell>
        </row>
        <row r="987">
          <cell r="A987">
            <v>2298</v>
          </cell>
          <cell r="B987" t="str">
            <v>OŠ Sveta Klara</v>
          </cell>
        </row>
        <row r="988">
          <cell r="A988">
            <v>2187</v>
          </cell>
          <cell r="B988" t="str">
            <v>OŠ Sveta Marija</v>
          </cell>
        </row>
        <row r="989">
          <cell r="A989">
            <v>105</v>
          </cell>
          <cell r="B989" t="str">
            <v>OŠ Sveta Nedelja</v>
          </cell>
        </row>
        <row r="990">
          <cell r="A990">
            <v>1362</v>
          </cell>
          <cell r="B990" t="str">
            <v>OŠ Svete Ane u Osijeku</v>
          </cell>
        </row>
        <row r="991">
          <cell r="A991">
            <v>212</v>
          </cell>
          <cell r="B991" t="str">
            <v>OŠ Sveti Križ Začretje</v>
          </cell>
        </row>
        <row r="992">
          <cell r="A992">
            <v>2174</v>
          </cell>
          <cell r="B992" t="str">
            <v>OŠ Sveti Martin na Muri</v>
          </cell>
        </row>
        <row r="993">
          <cell r="A993">
            <v>829</v>
          </cell>
          <cell r="B993" t="str">
            <v>OŠ Sveti Matej</v>
          </cell>
        </row>
        <row r="994">
          <cell r="A994">
            <v>584</v>
          </cell>
          <cell r="B994" t="str">
            <v>OŠ Sveti Petar Orehovec</v>
          </cell>
        </row>
        <row r="995">
          <cell r="A995">
            <v>504</v>
          </cell>
          <cell r="B995" t="str">
            <v>OŠ Sveti Đurđ</v>
          </cell>
        </row>
        <row r="996">
          <cell r="A996">
            <v>2021</v>
          </cell>
          <cell r="B996" t="str">
            <v xml:space="preserve">OŠ Svetvinčenat </v>
          </cell>
        </row>
        <row r="997">
          <cell r="A997">
            <v>508</v>
          </cell>
          <cell r="B997" t="str">
            <v>OŠ Svibovec</v>
          </cell>
        </row>
        <row r="998">
          <cell r="A998">
            <v>1958</v>
          </cell>
          <cell r="B998" t="str">
            <v xml:space="preserve">OŠ Tar - Vabriga </v>
          </cell>
        </row>
        <row r="999">
          <cell r="A999">
            <v>1376</v>
          </cell>
          <cell r="B999" t="str">
            <v>OŠ Tenja</v>
          </cell>
        </row>
        <row r="1000">
          <cell r="A1000">
            <v>1811</v>
          </cell>
          <cell r="B1000" t="str">
            <v>OŠ Tin Ujević - Krivodol</v>
          </cell>
        </row>
        <row r="1001">
          <cell r="A1001">
            <v>1375</v>
          </cell>
          <cell r="B1001" t="str">
            <v>OŠ Tin Ujević - Osijek</v>
          </cell>
        </row>
        <row r="1002">
          <cell r="A1002">
            <v>2276</v>
          </cell>
          <cell r="B1002" t="str">
            <v>OŠ Tina Ujevića - Zagreb</v>
          </cell>
        </row>
        <row r="1003">
          <cell r="A1003">
            <v>1546</v>
          </cell>
          <cell r="B1003" t="str">
            <v>OŠ Tina Ujevića - Šibenik</v>
          </cell>
        </row>
        <row r="1004">
          <cell r="A1004">
            <v>2252</v>
          </cell>
          <cell r="B1004" t="str">
            <v>OŠ Tituša Brezovačkog</v>
          </cell>
        </row>
        <row r="1005">
          <cell r="A1005">
            <v>2152</v>
          </cell>
          <cell r="B1005" t="str">
            <v>OŠ Tomaša Goričanca - Mala Subotica</v>
          </cell>
        </row>
        <row r="1006">
          <cell r="A1006">
            <v>1971</v>
          </cell>
          <cell r="B1006" t="str">
            <v>OŠ Tone Peruška - Pula</v>
          </cell>
        </row>
        <row r="1007">
          <cell r="A1007">
            <v>2888</v>
          </cell>
          <cell r="B1007" t="str">
            <v>OŠ Tordinci</v>
          </cell>
        </row>
        <row r="1008">
          <cell r="A1008">
            <v>1886</v>
          </cell>
          <cell r="B1008" t="str">
            <v>OŠ Trilj</v>
          </cell>
        </row>
        <row r="1009">
          <cell r="A1009">
            <v>2281</v>
          </cell>
          <cell r="B1009" t="str">
            <v>OŠ Trnjanska</v>
          </cell>
        </row>
        <row r="1010">
          <cell r="A1010">
            <v>483</v>
          </cell>
          <cell r="B1010" t="str">
            <v>OŠ Trnovec</v>
          </cell>
        </row>
        <row r="1011">
          <cell r="A1011">
            <v>728</v>
          </cell>
          <cell r="B1011" t="str">
            <v>OŠ Trnovitica</v>
          </cell>
        </row>
        <row r="1012">
          <cell r="A1012">
            <v>663</v>
          </cell>
          <cell r="B1012" t="str">
            <v>OŠ Trnovitički Popovac</v>
          </cell>
        </row>
        <row r="1013">
          <cell r="A1013">
            <v>2297</v>
          </cell>
          <cell r="B1013" t="str">
            <v>OŠ Trnsko</v>
          </cell>
        </row>
        <row r="1014">
          <cell r="A1014">
            <v>2128</v>
          </cell>
          <cell r="B1014" t="str">
            <v>OŠ Trpanj</v>
          </cell>
        </row>
        <row r="1015">
          <cell r="A1015">
            <v>1665</v>
          </cell>
          <cell r="B1015" t="str">
            <v>OŠ Trpinja</v>
          </cell>
        </row>
        <row r="1016">
          <cell r="A1016">
            <v>791</v>
          </cell>
          <cell r="B1016" t="str">
            <v>OŠ Trsat</v>
          </cell>
        </row>
        <row r="1017">
          <cell r="A1017">
            <v>1763</v>
          </cell>
          <cell r="B1017" t="str">
            <v>OŠ Trstenik</v>
          </cell>
        </row>
        <row r="1018">
          <cell r="A1018">
            <v>358</v>
          </cell>
          <cell r="B1018" t="str">
            <v>OŠ Turanj</v>
          </cell>
        </row>
        <row r="1019">
          <cell r="A1019">
            <v>792</v>
          </cell>
          <cell r="B1019" t="str">
            <v>OŠ Turnić</v>
          </cell>
        </row>
        <row r="1020">
          <cell r="A1020">
            <v>1690</v>
          </cell>
          <cell r="B1020" t="str">
            <v>OŠ Tučepi</v>
          </cell>
        </row>
        <row r="1021">
          <cell r="A1021">
            <v>516</v>
          </cell>
          <cell r="B1021" t="str">
            <v>OŠ Tužno</v>
          </cell>
        </row>
        <row r="1022">
          <cell r="A1022">
            <v>704</v>
          </cell>
          <cell r="B1022" t="str">
            <v>OŠ u Đulovcu</v>
          </cell>
        </row>
        <row r="1023">
          <cell r="A1023">
            <v>1288</v>
          </cell>
          <cell r="B1023" t="str">
            <v>OŠ Valentin Klarin - Preko</v>
          </cell>
        </row>
        <row r="1024">
          <cell r="A1024">
            <v>1928</v>
          </cell>
          <cell r="B1024" t="str">
            <v>OŠ Vazmoslav Gržalja</v>
          </cell>
        </row>
        <row r="1025">
          <cell r="A1025">
            <v>2120</v>
          </cell>
          <cell r="B1025" t="str">
            <v>OŠ Vela Luka</v>
          </cell>
        </row>
        <row r="1026">
          <cell r="A1026">
            <v>1978</v>
          </cell>
          <cell r="B1026" t="str">
            <v>OŠ Veli Vrh - Pula</v>
          </cell>
        </row>
        <row r="1027">
          <cell r="A1027">
            <v>52</v>
          </cell>
          <cell r="B1027" t="str">
            <v>OŠ Velika Mlaka</v>
          </cell>
        </row>
        <row r="1028">
          <cell r="A1028">
            <v>685</v>
          </cell>
          <cell r="B1028" t="str">
            <v>OŠ Velika Pisanica</v>
          </cell>
        </row>
        <row r="1029">
          <cell r="A1029">
            <v>505</v>
          </cell>
          <cell r="B1029" t="str">
            <v>OŠ Veliki Bukovec</v>
          </cell>
        </row>
        <row r="1030">
          <cell r="A1030">
            <v>217</v>
          </cell>
          <cell r="B1030" t="str">
            <v>OŠ Veliko Trgovišće</v>
          </cell>
        </row>
        <row r="1031">
          <cell r="A1031">
            <v>674</v>
          </cell>
          <cell r="B1031" t="str">
            <v>OŠ Veliko Trojstvo</v>
          </cell>
        </row>
        <row r="1032">
          <cell r="A1032">
            <v>1977</v>
          </cell>
          <cell r="B1032" t="str">
            <v>OŠ Veruda - Pula</v>
          </cell>
        </row>
        <row r="1033">
          <cell r="A1033">
            <v>2302</v>
          </cell>
          <cell r="B1033" t="str">
            <v>OŠ Većeslava Holjevca</v>
          </cell>
        </row>
        <row r="1034">
          <cell r="A1034">
            <v>793</v>
          </cell>
          <cell r="B1034" t="str">
            <v>OŠ Vežica</v>
          </cell>
        </row>
        <row r="1035">
          <cell r="A1035">
            <v>1549</v>
          </cell>
          <cell r="B1035" t="str">
            <v>OŠ Vidici</v>
          </cell>
        </row>
        <row r="1036">
          <cell r="A1036">
            <v>1973</v>
          </cell>
          <cell r="B1036" t="str">
            <v>OŠ Vidikovac</v>
          </cell>
        </row>
        <row r="1037">
          <cell r="A1037">
            <v>476</v>
          </cell>
          <cell r="B1037" t="str">
            <v>OŠ Vidovec</v>
          </cell>
        </row>
        <row r="1038">
          <cell r="A1038">
            <v>1369</v>
          </cell>
          <cell r="B1038" t="str">
            <v>OŠ Vijenac</v>
          </cell>
        </row>
        <row r="1039">
          <cell r="A1039">
            <v>1131</v>
          </cell>
          <cell r="B1039" t="str">
            <v>OŠ Viktor Car Emin - Donji Andrijevci</v>
          </cell>
        </row>
        <row r="1040">
          <cell r="A1040">
            <v>836</v>
          </cell>
          <cell r="B1040" t="str">
            <v>OŠ Viktora Cara Emina - Lovran</v>
          </cell>
        </row>
        <row r="1041">
          <cell r="A1041">
            <v>179</v>
          </cell>
          <cell r="B1041" t="str">
            <v>OŠ Viktora Kovačića</v>
          </cell>
        </row>
        <row r="1042">
          <cell r="A1042">
            <v>282</v>
          </cell>
          <cell r="B1042" t="str">
            <v>OŠ Viktorovac</v>
          </cell>
        </row>
        <row r="1043">
          <cell r="A1043">
            <v>1052</v>
          </cell>
          <cell r="B1043" t="str">
            <v>OŠ Vilima Korajca</v>
          </cell>
        </row>
        <row r="1044">
          <cell r="A1044">
            <v>485</v>
          </cell>
          <cell r="B1044" t="str">
            <v>OŠ Vinica</v>
          </cell>
        </row>
        <row r="1045">
          <cell r="A1045">
            <v>1720</v>
          </cell>
          <cell r="B1045" t="str">
            <v>OŠ Vis</v>
          </cell>
        </row>
        <row r="1046">
          <cell r="A1046">
            <v>1778</v>
          </cell>
          <cell r="B1046" t="str">
            <v>OŠ Visoka - Split</v>
          </cell>
        </row>
        <row r="1047">
          <cell r="A1047">
            <v>515</v>
          </cell>
          <cell r="B1047" t="str">
            <v>OŠ Visoko - Visoko</v>
          </cell>
        </row>
        <row r="1048">
          <cell r="A1048">
            <v>2014</v>
          </cell>
          <cell r="B1048" t="str">
            <v>OŠ Vitomir Širola - Pajo</v>
          </cell>
        </row>
        <row r="1049">
          <cell r="A1049">
            <v>1381</v>
          </cell>
          <cell r="B1049" t="str">
            <v>OŠ Višnjevac</v>
          </cell>
        </row>
        <row r="1050">
          <cell r="A1050">
            <v>1136</v>
          </cell>
          <cell r="B1050" t="str">
            <v>OŠ Vjekoslav Klaić</v>
          </cell>
        </row>
        <row r="1051">
          <cell r="A1051">
            <v>1566</v>
          </cell>
          <cell r="B1051" t="str">
            <v>OŠ Vjekoslava Kaleba</v>
          </cell>
        </row>
        <row r="1052">
          <cell r="A1052">
            <v>1748</v>
          </cell>
          <cell r="B1052" t="str">
            <v>OŠ Vjekoslava Paraća</v>
          </cell>
        </row>
        <row r="1053">
          <cell r="A1053">
            <v>2218</v>
          </cell>
          <cell r="B1053" t="str">
            <v>OŠ Vjenceslava Novaka</v>
          </cell>
        </row>
        <row r="1054">
          <cell r="A1054">
            <v>4056</v>
          </cell>
          <cell r="B1054" t="str">
            <v>OŠ Vladimir Deščak</v>
          </cell>
        </row>
        <row r="1055">
          <cell r="A1055">
            <v>780</v>
          </cell>
          <cell r="B1055" t="str">
            <v>OŠ Vladimir Gortan - Rijeka</v>
          </cell>
        </row>
        <row r="1056">
          <cell r="A1056">
            <v>1195</v>
          </cell>
          <cell r="B1056" t="str">
            <v>OŠ Vladimir Nazor - Adžamovci</v>
          </cell>
        </row>
        <row r="1057">
          <cell r="A1057">
            <v>164</v>
          </cell>
          <cell r="B1057" t="str">
            <v>OŠ Vladimir Nazor - Budinščina</v>
          </cell>
        </row>
        <row r="1058">
          <cell r="A1058">
            <v>340</v>
          </cell>
          <cell r="B1058" t="str">
            <v>OŠ Vladimir Nazor - Duga Resa</v>
          </cell>
        </row>
        <row r="1059">
          <cell r="A1059">
            <v>1647</v>
          </cell>
          <cell r="B1059" t="str">
            <v>OŠ Vladimir Nazor - Komletinci</v>
          </cell>
        </row>
        <row r="1060">
          <cell r="A1060">
            <v>546</v>
          </cell>
          <cell r="B1060" t="str">
            <v>OŠ Vladimir Nazor - Križevci</v>
          </cell>
        </row>
        <row r="1061">
          <cell r="A1061">
            <v>1297</v>
          </cell>
          <cell r="B1061" t="str">
            <v>OŠ Vladimir Nazor - Neviđane</v>
          </cell>
        </row>
        <row r="1062">
          <cell r="A1062">
            <v>113</v>
          </cell>
          <cell r="B1062" t="str">
            <v>OŠ Vladimir Nazor - Pisarovina</v>
          </cell>
        </row>
        <row r="1063">
          <cell r="A1063">
            <v>2078</v>
          </cell>
          <cell r="B1063" t="str">
            <v>OŠ Vladimir Nazor - Ploče</v>
          </cell>
        </row>
        <row r="1064">
          <cell r="A1064">
            <v>1110</v>
          </cell>
          <cell r="B1064" t="str">
            <v>OŠ Vladimir Nazor - Slavonski Brod</v>
          </cell>
        </row>
        <row r="1065">
          <cell r="A1065">
            <v>481</v>
          </cell>
          <cell r="B1065" t="str">
            <v>OŠ Vladimir Nazor - Sveti Ilija</v>
          </cell>
        </row>
        <row r="1066">
          <cell r="A1066">
            <v>334</v>
          </cell>
          <cell r="B1066" t="str">
            <v>OŠ Vladimir Nazor - Topusko</v>
          </cell>
        </row>
        <row r="1067">
          <cell r="A1067">
            <v>1082</v>
          </cell>
          <cell r="B1067" t="str">
            <v>OŠ Vladimir Nazor - Trenkovo</v>
          </cell>
        </row>
        <row r="1068">
          <cell r="A1068">
            <v>961</v>
          </cell>
          <cell r="B1068" t="str">
            <v>OŠ Vladimir Nazor - Virovitica</v>
          </cell>
        </row>
        <row r="1069">
          <cell r="A1069">
            <v>1445</v>
          </cell>
          <cell r="B1069" t="str">
            <v>OŠ Vladimir Nazor - Čepin</v>
          </cell>
        </row>
        <row r="1070">
          <cell r="A1070">
            <v>1339</v>
          </cell>
          <cell r="B1070" t="str">
            <v>OŠ Vladimir Nazor - Đakovo</v>
          </cell>
        </row>
        <row r="1071">
          <cell r="A1071">
            <v>1365</v>
          </cell>
          <cell r="B1071" t="str">
            <v>OŠ Vladimira Becića - Osijek</v>
          </cell>
        </row>
        <row r="1072">
          <cell r="A1072">
            <v>2043</v>
          </cell>
          <cell r="B1072" t="str">
            <v>OŠ Vladimira Gortana - Žminj</v>
          </cell>
        </row>
        <row r="1073">
          <cell r="A1073">
            <v>730</v>
          </cell>
          <cell r="B1073" t="str">
            <v>OŠ Vladimira Nazora - Crikvenica</v>
          </cell>
        </row>
        <row r="1074">
          <cell r="A1074">
            <v>638</v>
          </cell>
          <cell r="B1074" t="str">
            <v>OŠ Vladimira Nazora - Daruvar</v>
          </cell>
        </row>
        <row r="1075">
          <cell r="A1075">
            <v>1395</v>
          </cell>
          <cell r="B1075" t="str">
            <v>OŠ Vladimira Nazora - Feričanci</v>
          </cell>
        </row>
        <row r="1076">
          <cell r="A1076">
            <v>2006</v>
          </cell>
          <cell r="B1076" t="str">
            <v>OŠ Vladimira Nazora - Krnica</v>
          </cell>
        </row>
        <row r="1077">
          <cell r="A1077">
            <v>990</v>
          </cell>
          <cell r="B1077" t="str">
            <v>OŠ Vladimira Nazora - Nova Bukovica</v>
          </cell>
        </row>
        <row r="1078">
          <cell r="A1078">
            <v>1942</v>
          </cell>
          <cell r="B1078" t="str">
            <v>OŠ Vladimira Nazora - Pazin</v>
          </cell>
        </row>
        <row r="1079">
          <cell r="A1079">
            <v>1794</v>
          </cell>
          <cell r="B1079" t="str">
            <v>OŠ Vladimira Nazora - Postira</v>
          </cell>
        </row>
        <row r="1080">
          <cell r="A1080">
            <v>1998</v>
          </cell>
          <cell r="B1080" t="str">
            <v>OŠ Vladimira Nazora - Potpićan</v>
          </cell>
        </row>
        <row r="1081">
          <cell r="A1081">
            <v>2137</v>
          </cell>
          <cell r="B1081" t="str">
            <v>OŠ Vladimira Nazora - Pribislavec</v>
          </cell>
        </row>
        <row r="1082">
          <cell r="A1082">
            <v>1985</v>
          </cell>
          <cell r="B1082" t="str">
            <v>OŠ Vladimira Nazora - Rovinj</v>
          </cell>
        </row>
        <row r="1083">
          <cell r="A1083">
            <v>1579</v>
          </cell>
          <cell r="B1083" t="str">
            <v>OŠ Vladimira Nazora - Vinkovci</v>
          </cell>
        </row>
        <row r="1084">
          <cell r="A1084">
            <v>2041</v>
          </cell>
          <cell r="B1084" t="str">
            <v>OŠ Vladimira Nazora - Vrsar</v>
          </cell>
        </row>
        <row r="1085">
          <cell r="A1085">
            <v>2220</v>
          </cell>
          <cell r="B1085" t="str">
            <v>OŠ Vladimira Nazora - Zagreb</v>
          </cell>
        </row>
        <row r="1086">
          <cell r="A1086">
            <v>1260</v>
          </cell>
          <cell r="B1086" t="str">
            <v>OŠ Vladimira Nazora - Škabrnje</v>
          </cell>
        </row>
        <row r="1087">
          <cell r="A1087">
            <v>249</v>
          </cell>
          <cell r="B1087" t="str">
            <v>OŠ Vladimira Vidrića</v>
          </cell>
        </row>
        <row r="1088">
          <cell r="A1088">
            <v>1571</v>
          </cell>
          <cell r="B1088" t="str">
            <v>OŠ Vodice</v>
          </cell>
        </row>
        <row r="1089">
          <cell r="A1089">
            <v>2036</v>
          </cell>
          <cell r="B1089" t="str">
            <v xml:space="preserve">OŠ Vodnjan </v>
          </cell>
        </row>
        <row r="1090">
          <cell r="A1090">
            <v>396</v>
          </cell>
          <cell r="B1090" t="str">
            <v>OŠ Vojnić</v>
          </cell>
        </row>
        <row r="1091">
          <cell r="A1091">
            <v>2267</v>
          </cell>
          <cell r="B1091" t="str">
            <v>OŠ Voltino</v>
          </cell>
        </row>
        <row r="1092">
          <cell r="A1092">
            <v>995</v>
          </cell>
          <cell r="B1092" t="str">
            <v>OŠ Voćin</v>
          </cell>
        </row>
        <row r="1093">
          <cell r="A1093">
            <v>1659</v>
          </cell>
          <cell r="B1093" t="str">
            <v>OŠ Vođinci</v>
          </cell>
        </row>
        <row r="1094">
          <cell r="A1094">
            <v>1245</v>
          </cell>
          <cell r="B1094" t="str">
            <v>OŠ Voštarnica - Zadar</v>
          </cell>
        </row>
        <row r="1095">
          <cell r="A1095">
            <v>2271</v>
          </cell>
          <cell r="B1095" t="str">
            <v>OŠ Vrbani</v>
          </cell>
        </row>
        <row r="1096">
          <cell r="A1096">
            <v>1721</v>
          </cell>
          <cell r="B1096" t="str">
            <v>OŠ Vrgorac</v>
          </cell>
        </row>
        <row r="1097">
          <cell r="A1097">
            <v>1551</v>
          </cell>
          <cell r="B1097" t="str">
            <v>OŠ Vrpolje</v>
          </cell>
        </row>
        <row r="1098">
          <cell r="A1098">
            <v>2305</v>
          </cell>
          <cell r="B1098" t="str">
            <v>OŠ Vugrovec - Kašina</v>
          </cell>
        </row>
        <row r="1099">
          <cell r="A1099">
            <v>2245</v>
          </cell>
          <cell r="B1099" t="str">
            <v>OŠ Vukomerec</v>
          </cell>
        </row>
        <row r="1100">
          <cell r="A1100">
            <v>41</v>
          </cell>
          <cell r="B1100" t="str">
            <v>OŠ Vukovina</v>
          </cell>
        </row>
        <row r="1101">
          <cell r="A1101">
            <v>1246</v>
          </cell>
          <cell r="B1101" t="str">
            <v>OŠ Zadarski otoci - Zadar</v>
          </cell>
        </row>
        <row r="1102">
          <cell r="A1102">
            <v>1907</v>
          </cell>
          <cell r="B1102" t="str">
            <v>OŠ Zagvozd</v>
          </cell>
        </row>
        <row r="1103">
          <cell r="A1103">
            <v>776</v>
          </cell>
          <cell r="B1103" t="str">
            <v>OŠ Zamet</v>
          </cell>
        </row>
        <row r="1104">
          <cell r="A1104">
            <v>2296</v>
          </cell>
          <cell r="B1104" t="str">
            <v>OŠ Zapruđe</v>
          </cell>
        </row>
        <row r="1105">
          <cell r="A1105">
            <v>1055</v>
          </cell>
          <cell r="B1105" t="str">
            <v>OŠ Zdenka Turkovića</v>
          </cell>
        </row>
        <row r="1106">
          <cell r="A1106">
            <v>1257</v>
          </cell>
          <cell r="B1106" t="str">
            <v>OŠ Zemunik</v>
          </cell>
        </row>
        <row r="1107">
          <cell r="A1107">
            <v>153</v>
          </cell>
          <cell r="B1107" t="str">
            <v>OŠ Zlatar Bistrica</v>
          </cell>
        </row>
        <row r="1108">
          <cell r="A1108">
            <v>1422</v>
          </cell>
          <cell r="B1108" t="str">
            <v>OŠ Zmajevac</v>
          </cell>
        </row>
        <row r="1109">
          <cell r="A1109">
            <v>1913</v>
          </cell>
          <cell r="B1109" t="str">
            <v>OŠ Zmijavci</v>
          </cell>
        </row>
        <row r="1110">
          <cell r="A1110">
            <v>890</v>
          </cell>
          <cell r="B1110" t="str">
            <v>OŠ Zrinskih i Frankopana</v>
          </cell>
        </row>
        <row r="1111">
          <cell r="A1111">
            <v>1632</v>
          </cell>
          <cell r="B1111" t="str">
            <v>OŠ Zrinskih Nuštar</v>
          </cell>
        </row>
        <row r="1112">
          <cell r="A1112">
            <v>255</v>
          </cell>
          <cell r="B1112" t="str">
            <v>OŠ Zvonimira Franka</v>
          </cell>
        </row>
        <row r="1113">
          <cell r="A1113">
            <v>734</v>
          </cell>
          <cell r="B1113" t="str">
            <v>OŠ Zvonka Cara</v>
          </cell>
        </row>
        <row r="1114">
          <cell r="A1114">
            <v>1649</v>
          </cell>
          <cell r="B1114" t="str">
            <v>OŠ Čakovci</v>
          </cell>
        </row>
        <row r="1115">
          <cell r="A1115">
            <v>823</v>
          </cell>
          <cell r="B1115" t="str">
            <v>OŠ Čavle</v>
          </cell>
        </row>
        <row r="1116">
          <cell r="A1116">
            <v>632</v>
          </cell>
          <cell r="B1116" t="str">
            <v>OŠ Čazma</v>
          </cell>
        </row>
        <row r="1117">
          <cell r="A1117">
            <v>1411</v>
          </cell>
          <cell r="B1117" t="str">
            <v>OŠ Čeminac</v>
          </cell>
        </row>
        <row r="1118">
          <cell r="A1118">
            <v>1573</v>
          </cell>
          <cell r="B1118" t="str">
            <v>OŠ Čista Velika</v>
          </cell>
        </row>
        <row r="1119">
          <cell r="A1119">
            <v>2216</v>
          </cell>
          <cell r="B1119" t="str">
            <v>OŠ Čučerje</v>
          </cell>
        </row>
        <row r="1120">
          <cell r="A1120">
            <v>1348</v>
          </cell>
          <cell r="B1120" t="str">
            <v>OŠ Đakovački Selci</v>
          </cell>
        </row>
        <row r="1121">
          <cell r="A1121">
            <v>2</v>
          </cell>
          <cell r="B1121" t="str">
            <v>OŠ Đure Deželića - Ivanić Grad</v>
          </cell>
        </row>
        <row r="1122">
          <cell r="A1122">
            <v>167</v>
          </cell>
          <cell r="B1122" t="str">
            <v xml:space="preserve">OŠ Đure Prejca - Desinić </v>
          </cell>
        </row>
        <row r="1123">
          <cell r="A1123">
            <v>170</v>
          </cell>
          <cell r="B1123" t="str">
            <v>OŠ Đurmanec</v>
          </cell>
        </row>
        <row r="1124">
          <cell r="A1124">
            <v>532</v>
          </cell>
          <cell r="B1124" t="str">
            <v>OŠ Đuro Ester</v>
          </cell>
        </row>
        <row r="1125">
          <cell r="A1125">
            <v>1105</v>
          </cell>
          <cell r="B1125" t="str">
            <v>OŠ Đuro Pilar</v>
          </cell>
        </row>
        <row r="1126">
          <cell r="A1126">
            <v>484</v>
          </cell>
          <cell r="B1126" t="str">
            <v>OŠ Šemovec</v>
          </cell>
        </row>
        <row r="1127">
          <cell r="A1127">
            <v>2195</v>
          </cell>
          <cell r="B1127" t="str">
            <v>OŠ Šestine</v>
          </cell>
        </row>
        <row r="1128">
          <cell r="A1128">
            <v>1322</v>
          </cell>
          <cell r="B1128" t="str">
            <v>OŠ Šećerana</v>
          </cell>
        </row>
        <row r="1129">
          <cell r="A1129">
            <v>1961</v>
          </cell>
          <cell r="B1129" t="str">
            <v>OŠ Šijana - Pula</v>
          </cell>
        </row>
        <row r="1130">
          <cell r="A1130">
            <v>1236</v>
          </cell>
          <cell r="B1130" t="str">
            <v>OŠ Šime Budinića - Zadar</v>
          </cell>
        </row>
        <row r="1131">
          <cell r="A1131">
            <v>1233</v>
          </cell>
          <cell r="B1131" t="str">
            <v>OŠ Šimuna Kožičića Benje</v>
          </cell>
        </row>
        <row r="1132">
          <cell r="A1132">
            <v>790</v>
          </cell>
          <cell r="B1132" t="str">
            <v>OŠ Škurinje - Rijeka</v>
          </cell>
        </row>
        <row r="1133">
          <cell r="A1133">
            <v>2908</v>
          </cell>
          <cell r="B1133" t="str">
            <v>OŠ Špansko Oranice</v>
          </cell>
        </row>
        <row r="1134">
          <cell r="A1134">
            <v>711</v>
          </cell>
          <cell r="B1134" t="str">
            <v>OŠ Štefanje</v>
          </cell>
        </row>
        <row r="1135">
          <cell r="A1135">
            <v>2177</v>
          </cell>
          <cell r="B1135" t="str">
            <v>OŠ Štrigova</v>
          </cell>
        </row>
        <row r="1136">
          <cell r="A1136">
            <v>352</v>
          </cell>
          <cell r="B1136" t="str">
            <v>OŠ Švarča</v>
          </cell>
        </row>
        <row r="1137">
          <cell r="A1137">
            <v>61</v>
          </cell>
          <cell r="B1137" t="str">
            <v>OŠ Ščitarjevo</v>
          </cell>
        </row>
        <row r="1138">
          <cell r="A1138">
            <v>436</v>
          </cell>
          <cell r="B1138" t="str">
            <v>OŠ Žakanje</v>
          </cell>
        </row>
        <row r="1139">
          <cell r="A1139">
            <v>2239</v>
          </cell>
          <cell r="B1139" t="str">
            <v>OŠ Žitnjak</v>
          </cell>
        </row>
        <row r="1140">
          <cell r="A1140">
            <v>4057</v>
          </cell>
          <cell r="B1140" t="str">
            <v>OŠ Žnjan-Pazdigrad</v>
          </cell>
        </row>
        <row r="1141">
          <cell r="A1141">
            <v>1774</v>
          </cell>
          <cell r="B1141" t="str">
            <v>OŠ Žrnovnica</v>
          </cell>
        </row>
        <row r="1142">
          <cell r="A1142">
            <v>2129</v>
          </cell>
          <cell r="B1142" t="str">
            <v>OŠ Župa Dubrovačka</v>
          </cell>
        </row>
        <row r="1143">
          <cell r="A1143">
            <v>2210</v>
          </cell>
          <cell r="B1143" t="str">
            <v>OŠ Žuti brijeg</v>
          </cell>
        </row>
        <row r="1144">
          <cell r="A1144">
            <v>2653</v>
          </cell>
          <cell r="B1144" t="str">
            <v>Pazinski kolegij - Klasična gimnazija Pazin s pravom javnosti</v>
          </cell>
        </row>
        <row r="1145">
          <cell r="A1145">
            <v>4035</v>
          </cell>
          <cell r="B1145" t="str">
            <v>Policijska akademija</v>
          </cell>
        </row>
        <row r="1146">
          <cell r="A1146">
            <v>2325</v>
          </cell>
          <cell r="B1146" t="str">
            <v>Poliklinika za rehabilitaciju slušanja i govora SUVAG</v>
          </cell>
        </row>
        <row r="1147">
          <cell r="A1147">
            <v>2551</v>
          </cell>
          <cell r="B1147" t="str">
            <v>Poljoprivredna i veterinarska škola - Osijek</v>
          </cell>
        </row>
        <row r="1148">
          <cell r="A1148">
            <v>2732</v>
          </cell>
          <cell r="B1148" t="str">
            <v>Poljoprivredna škola - Zagreb</v>
          </cell>
        </row>
        <row r="1149">
          <cell r="A1149">
            <v>2530</v>
          </cell>
          <cell r="B1149" t="str">
            <v>Poljoprivredna, prehrambena i veterinarska škola Stanka Ožanića</v>
          </cell>
        </row>
        <row r="1150">
          <cell r="A1150">
            <v>2587</v>
          </cell>
          <cell r="B1150" t="str">
            <v>Poljoprivredno šumarska škola - Vinkovci</v>
          </cell>
        </row>
        <row r="1151">
          <cell r="A1151">
            <v>2498</v>
          </cell>
          <cell r="B1151" t="str">
            <v>Poljoprivredno-prehrambena škola - Požega</v>
          </cell>
        </row>
        <row r="1152">
          <cell r="A1152">
            <v>2478</v>
          </cell>
          <cell r="B1152" t="str">
            <v>Pomorska škola - Bakar</v>
          </cell>
        </row>
        <row r="1153">
          <cell r="A1153">
            <v>2632</v>
          </cell>
          <cell r="B1153" t="str">
            <v>Pomorska škola - Split</v>
          </cell>
        </row>
        <row r="1154">
          <cell r="A1154">
            <v>2524</v>
          </cell>
          <cell r="B1154" t="str">
            <v>Pomorska škola - Zadar</v>
          </cell>
        </row>
        <row r="1155">
          <cell r="A1155">
            <v>2679</v>
          </cell>
          <cell r="B1155" t="str">
            <v>Pomorsko-tehnička škola - Dubrovnik</v>
          </cell>
        </row>
        <row r="1156">
          <cell r="A1156">
            <v>2730</v>
          </cell>
          <cell r="B1156" t="str">
            <v>Poštanska i telekomunikacijska škola - Zagreb</v>
          </cell>
        </row>
        <row r="1157">
          <cell r="A1157">
            <v>2733</v>
          </cell>
          <cell r="B1157" t="str">
            <v>Prehrambeno - tehnološka škola - Zagreb</v>
          </cell>
        </row>
        <row r="1158">
          <cell r="A1158">
            <v>2458</v>
          </cell>
          <cell r="B1158" t="str">
            <v>Prirodoslovna i grafička škola - Rijeka</v>
          </cell>
        </row>
        <row r="1159">
          <cell r="A1159">
            <v>2391</v>
          </cell>
          <cell r="B1159" t="str">
            <v>Prirodoslovna škola - Karlovac</v>
          </cell>
        </row>
        <row r="1160">
          <cell r="A1160">
            <v>2728</v>
          </cell>
          <cell r="B1160" t="str">
            <v>Prirodoslovna škola Vladimira Preloga</v>
          </cell>
        </row>
        <row r="1161">
          <cell r="A1161">
            <v>2529</v>
          </cell>
          <cell r="B1161" t="str">
            <v>Prirodoslovno - grafička škola - Zadar</v>
          </cell>
        </row>
        <row r="1162">
          <cell r="A1162">
            <v>2615</v>
          </cell>
          <cell r="B1162" t="str">
            <v>Prirodoslovno tehnička škola - Split</v>
          </cell>
        </row>
        <row r="1163">
          <cell r="A1163">
            <v>2840</v>
          </cell>
          <cell r="B1163" t="str">
            <v>Privatna ekonomsko-poslovna škola s pravom javnosti - Varaždin</v>
          </cell>
        </row>
        <row r="1164">
          <cell r="A1164">
            <v>2787</v>
          </cell>
          <cell r="B1164" t="str">
            <v>Privatna gimnazija Dr. Časl, s pravom javnosti</v>
          </cell>
        </row>
        <row r="1165">
          <cell r="A1165">
            <v>2777</v>
          </cell>
          <cell r="B1165" t="str">
            <v>Privatna gimnazija i ekonomska škola Katarina Zrinski</v>
          </cell>
        </row>
        <row r="1166">
          <cell r="A1166">
            <v>2790</v>
          </cell>
          <cell r="B1166" t="str">
            <v>Privatna gimnazija i ekonomsko-informatička škola Futura s pravom javnosti</v>
          </cell>
        </row>
        <row r="1167">
          <cell r="A1167">
            <v>2844</v>
          </cell>
          <cell r="B1167" t="str">
            <v>Privatna gimnazija i turističko-ugostiteljska škola Jure Kuprešak  - Zagreb</v>
          </cell>
        </row>
        <row r="1168">
          <cell r="A1168">
            <v>2669</v>
          </cell>
          <cell r="B1168" t="str">
            <v>Privatna gimnazija Juraj Dobrila, s pravom javnosti</v>
          </cell>
        </row>
        <row r="1169">
          <cell r="A1169">
            <v>2640</v>
          </cell>
          <cell r="B1169" t="str">
            <v>Privatna jezična gimnazija Pitagora - srednja škola s pravom javnosti</v>
          </cell>
        </row>
        <row r="1170">
          <cell r="A1170">
            <v>2916</v>
          </cell>
          <cell r="B1170" t="str">
            <v xml:space="preserve">Privatna jezično-informatička gimnazija Leonardo da Vinci </v>
          </cell>
        </row>
        <row r="1171">
          <cell r="A1171">
            <v>2788</v>
          </cell>
          <cell r="B1171" t="str">
            <v>Privatna gimnazija i strukovna škola Svijet s pravom javnosti</v>
          </cell>
        </row>
        <row r="1172">
          <cell r="A1172">
            <v>2774</v>
          </cell>
          <cell r="B1172" t="str">
            <v>Privatna klasična gimnazija s pravom javnosti - Zagreb</v>
          </cell>
        </row>
        <row r="1173">
          <cell r="A1173">
            <v>2941</v>
          </cell>
          <cell r="B1173" t="str">
            <v>Privatna osnovna glazbena škola Bonar</v>
          </cell>
        </row>
        <row r="1174">
          <cell r="A1174">
            <v>1784</v>
          </cell>
          <cell r="B1174" t="str">
            <v>Privatna osnovna glazbena škola Boris Papandopulo</v>
          </cell>
        </row>
        <row r="1175">
          <cell r="A1175">
            <v>1253</v>
          </cell>
          <cell r="B1175" t="str">
            <v>Privatna osnovna škola Nova</v>
          </cell>
        </row>
        <row r="1176">
          <cell r="A1176">
            <v>4002</v>
          </cell>
          <cell r="B1176" t="str">
            <v>Privatna sportska i jezična gimnazija Franjo Bučar</v>
          </cell>
        </row>
        <row r="1177">
          <cell r="A1177">
            <v>4037</v>
          </cell>
          <cell r="B1177" t="str">
            <v>Privatna srednja ekonomska škola "Knez Malduh" Split</v>
          </cell>
        </row>
        <row r="1178">
          <cell r="A1178">
            <v>2784</v>
          </cell>
          <cell r="B1178" t="str">
            <v>Privatna srednja ekonomska škola INOVA s pravom javnosti</v>
          </cell>
        </row>
        <row r="1179">
          <cell r="A1179">
            <v>4031</v>
          </cell>
          <cell r="B1179" t="str">
            <v>Privatna srednja ekonomska škola Verte Nova</v>
          </cell>
        </row>
        <row r="1180">
          <cell r="A1180">
            <v>2915</v>
          </cell>
          <cell r="B1180" t="str">
            <v>Privatna srednja ugostiteljska škola Wallner - Split</v>
          </cell>
        </row>
        <row r="1181">
          <cell r="A1181">
            <v>2641</v>
          </cell>
          <cell r="B1181" t="str">
            <v>Privatna srednja škola Marko Antun de Dominis, s pravom javnosti</v>
          </cell>
        </row>
        <row r="1182">
          <cell r="A1182">
            <v>2417</v>
          </cell>
          <cell r="B1182" t="str">
            <v>Privatna srednja škola Varaždin s pravom javnosti</v>
          </cell>
        </row>
        <row r="1183">
          <cell r="A1183">
            <v>2785</v>
          </cell>
          <cell r="B1183" t="str">
            <v>Privatna umjetnička gimnazija, s pravom javnosti - Zagreb</v>
          </cell>
        </row>
        <row r="1184">
          <cell r="A1184">
            <v>2839</v>
          </cell>
          <cell r="B1184" t="str">
            <v>Privatna varaždinska gimnazija s pravom javnosti</v>
          </cell>
        </row>
        <row r="1185">
          <cell r="A1185">
            <v>2467</v>
          </cell>
          <cell r="B1185" t="str">
            <v>Prometna škola - Rijeka</v>
          </cell>
        </row>
        <row r="1186">
          <cell r="A1186">
            <v>2572</v>
          </cell>
          <cell r="B1186" t="str">
            <v>Prometno-tehnička škola - Šibenik</v>
          </cell>
        </row>
        <row r="1187">
          <cell r="A1187">
            <v>1385</v>
          </cell>
          <cell r="B1187" t="str">
            <v>Prosvjetno-kulturni centar Mađara u Republici Hrvatskoj</v>
          </cell>
        </row>
        <row r="1188">
          <cell r="A1188">
            <v>2725</v>
          </cell>
          <cell r="B1188" t="str">
            <v>Prva ekonomska škola - Zagreb</v>
          </cell>
        </row>
        <row r="1189">
          <cell r="A1189">
            <v>2406</v>
          </cell>
          <cell r="B1189" t="str">
            <v>Prva gimnazija - Varaždin</v>
          </cell>
        </row>
        <row r="1190">
          <cell r="A1190">
            <v>4009</v>
          </cell>
          <cell r="B1190" t="str">
            <v>Prva katolička osnovna škola u Gradu Zagrebu</v>
          </cell>
        </row>
        <row r="1191">
          <cell r="A1191">
            <v>368</v>
          </cell>
          <cell r="B1191" t="str">
            <v>Prva osnovna škola - Ogulin</v>
          </cell>
        </row>
        <row r="1192">
          <cell r="A1192">
            <v>4036</v>
          </cell>
          <cell r="B1192" t="str">
            <v>Prva privatna ekonomska škola Požega</v>
          </cell>
        </row>
        <row r="1193">
          <cell r="A1193">
            <v>3283</v>
          </cell>
          <cell r="B1193" t="str">
            <v>Prva privatna gimnazija - Karlovac</v>
          </cell>
        </row>
        <row r="1194">
          <cell r="A1194">
            <v>2416</v>
          </cell>
          <cell r="B1194" t="str">
            <v>Prva privatna gimnazija s pravom javnosti - Varaždin</v>
          </cell>
        </row>
        <row r="1195">
          <cell r="A1195">
            <v>2773</v>
          </cell>
          <cell r="B1195" t="str">
            <v>Prva privatna gimnazija s pravom javnosti - Zagreb</v>
          </cell>
        </row>
        <row r="1196">
          <cell r="A1196">
            <v>1982</v>
          </cell>
          <cell r="B1196" t="str">
            <v>Prva privatna osnovna škola Juraj Dobrila s pravom javnosti</v>
          </cell>
        </row>
        <row r="1197">
          <cell r="A1197">
            <v>4038</v>
          </cell>
          <cell r="B1197" t="str">
            <v>Prva privatna škola za osobne usluge Zagreb</v>
          </cell>
        </row>
        <row r="1198">
          <cell r="A1198">
            <v>2457</v>
          </cell>
          <cell r="B1198" t="str">
            <v>Prva riječka hrvatska gimnazija</v>
          </cell>
        </row>
        <row r="1199">
          <cell r="A1199">
            <v>2843</v>
          </cell>
          <cell r="B1199" t="str">
            <v>Prva Srednja informatička škola, s pravom javnosti</v>
          </cell>
        </row>
        <row r="1200">
          <cell r="A1200">
            <v>2538</v>
          </cell>
          <cell r="B1200" t="str">
            <v>Prva srednja škola - Beli Manastir</v>
          </cell>
        </row>
        <row r="1201">
          <cell r="A1201">
            <v>2460</v>
          </cell>
          <cell r="B1201" t="str">
            <v>Prva sušačka hrvatska gimnazija u Rijeci</v>
          </cell>
        </row>
        <row r="1202">
          <cell r="A1202">
            <v>4034</v>
          </cell>
          <cell r="B1202" t="str">
            <v>Pučko otvoreno učilište Zagreb</v>
          </cell>
        </row>
        <row r="1203">
          <cell r="A1203">
            <v>2471</v>
          </cell>
          <cell r="B1203" t="str">
            <v>Salezijanska klasična gimnazija - s pravom javnosti</v>
          </cell>
        </row>
        <row r="1204">
          <cell r="A1204">
            <v>2480</v>
          </cell>
          <cell r="B1204" t="str">
            <v>Srednja glazbena škola Mirković - s pravom javnosti</v>
          </cell>
        </row>
        <row r="1205">
          <cell r="A1205">
            <v>2428</v>
          </cell>
          <cell r="B1205" t="str">
            <v>Srednja gospodarska škola - Križevci</v>
          </cell>
        </row>
        <row r="1206">
          <cell r="A1206">
            <v>2513</v>
          </cell>
          <cell r="B1206" t="str">
            <v>Srednja medicinska škola - Slavonski Brod</v>
          </cell>
        </row>
        <row r="1207">
          <cell r="A1207">
            <v>2689</v>
          </cell>
          <cell r="B1207" t="str">
            <v xml:space="preserve">Srednja poljoprivredna i tehnička škola - Opuzen </v>
          </cell>
        </row>
        <row r="1208">
          <cell r="A1208">
            <v>2604</v>
          </cell>
          <cell r="B1208" t="str">
            <v>Srednja strukovna škola - Makarska</v>
          </cell>
        </row>
        <row r="1209">
          <cell r="A1209">
            <v>2354</v>
          </cell>
          <cell r="B1209" t="str">
            <v>Srednja strukovna škola - Samobor</v>
          </cell>
        </row>
        <row r="1210">
          <cell r="A1210">
            <v>2412</v>
          </cell>
          <cell r="B1210" t="str">
            <v>Srednja strukovna škola - Varaždin</v>
          </cell>
        </row>
        <row r="1211">
          <cell r="A1211">
            <v>2358</v>
          </cell>
          <cell r="B1211" t="str">
            <v>Srednja strukovna škola - Velika Gorica</v>
          </cell>
        </row>
        <row r="1212">
          <cell r="A1212">
            <v>2585</v>
          </cell>
          <cell r="B1212" t="str">
            <v>Srednja strukovna škola - Vinkovci</v>
          </cell>
        </row>
        <row r="1213">
          <cell r="A1213">
            <v>2578</v>
          </cell>
          <cell r="B1213" t="str">
            <v>Srednja strukovna škola - Šibenik</v>
          </cell>
        </row>
        <row r="1214">
          <cell r="A1214">
            <v>2543</v>
          </cell>
          <cell r="B1214" t="str">
            <v>Srednja strukovna škola Antuna Horvata - Đakovo</v>
          </cell>
        </row>
        <row r="1215">
          <cell r="A1215">
            <v>2606</v>
          </cell>
          <cell r="B1215" t="str">
            <v>Srednja strukovna škola bana Josipa Jelačića</v>
          </cell>
        </row>
        <row r="1216">
          <cell r="A1216">
            <v>2611</v>
          </cell>
          <cell r="B1216" t="str">
            <v>Srednja strukovna škola Blaž Jurjev Trogiranin</v>
          </cell>
        </row>
        <row r="1217">
          <cell r="A1217">
            <v>3284</v>
          </cell>
          <cell r="B1217" t="str">
            <v>Srednja strukovna škola Kotva</v>
          </cell>
        </row>
        <row r="1218">
          <cell r="A1218">
            <v>2906</v>
          </cell>
          <cell r="B1218" t="str">
            <v xml:space="preserve">Srednja strukovna škola Kralja Zvonimira </v>
          </cell>
        </row>
        <row r="1219">
          <cell r="A1219">
            <v>2453</v>
          </cell>
          <cell r="B1219" t="str">
            <v xml:space="preserve">Srednja talijanska škola - Rijeka </v>
          </cell>
        </row>
        <row r="1220">
          <cell r="A1220">
            <v>2627</v>
          </cell>
          <cell r="B1220" t="str">
            <v>Srednja tehnička prometna škola - Split</v>
          </cell>
        </row>
        <row r="1221">
          <cell r="A1221">
            <v>4006</v>
          </cell>
          <cell r="B1221" t="str">
            <v>Srednja škola Delnice</v>
          </cell>
        </row>
        <row r="1222">
          <cell r="A1222">
            <v>4018</v>
          </cell>
          <cell r="B1222" t="str">
            <v>Srednja škola Isidora Kršnjavoga Našice</v>
          </cell>
        </row>
        <row r="1223">
          <cell r="A1223">
            <v>4004</v>
          </cell>
          <cell r="B1223" t="str">
            <v>Srednja škola Ludbreg</v>
          </cell>
        </row>
        <row r="1224">
          <cell r="A1224">
            <v>4005</v>
          </cell>
          <cell r="B1224" t="str">
            <v>Srednja škola Novi Marof</v>
          </cell>
        </row>
        <row r="1225">
          <cell r="A1225">
            <v>2667</v>
          </cell>
          <cell r="B1225" t="str">
            <v>Srednja škola s pravom javnosti Manero - Višnjan</v>
          </cell>
        </row>
        <row r="1226">
          <cell r="A1226">
            <v>2419</v>
          </cell>
          <cell r="B1226" t="str">
            <v>Srednja škola u Maruševcu s pravom javnosti</v>
          </cell>
        </row>
        <row r="1227">
          <cell r="A1227">
            <v>2455</v>
          </cell>
          <cell r="B1227" t="str">
            <v>Srednja škola za elektrotehniku i računalstvo - Rijeka</v>
          </cell>
        </row>
        <row r="1228">
          <cell r="A1228">
            <v>2791</v>
          </cell>
          <cell r="B1228" t="str">
            <v>Srpska pravoslavna opća gimnazija Kantakuzina</v>
          </cell>
        </row>
        <row r="1229">
          <cell r="A1229">
            <v>2411</v>
          </cell>
          <cell r="B1229" t="str">
            <v>Strojarska i prometna škola - Varaždin</v>
          </cell>
        </row>
        <row r="1230">
          <cell r="A1230">
            <v>2546</v>
          </cell>
          <cell r="B1230" t="str">
            <v>Strojarska tehnička škola - Osijek</v>
          </cell>
        </row>
        <row r="1231">
          <cell r="A1231">
            <v>2737</v>
          </cell>
          <cell r="B1231" t="str">
            <v>Strojarska tehnička škola Fausta Vrančića</v>
          </cell>
        </row>
        <row r="1232">
          <cell r="A1232">
            <v>2738</v>
          </cell>
          <cell r="B1232" t="str">
            <v>Strojarska tehnička škola Frana Bošnjakovića</v>
          </cell>
        </row>
        <row r="1233">
          <cell r="A1233">
            <v>2452</v>
          </cell>
          <cell r="B1233" t="str">
            <v>Strojarska škola za industrijska i obrtnička zanimanja - Rijeka</v>
          </cell>
        </row>
        <row r="1234">
          <cell r="A1234">
            <v>2462</v>
          </cell>
          <cell r="B1234" t="str">
            <v>Strojarsko brodograđevna škola za industrijska i obrtnička zanimanja - Rijeka</v>
          </cell>
        </row>
        <row r="1235">
          <cell r="A1235">
            <v>2482</v>
          </cell>
          <cell r="B1235" t="str">
            <v>Strukovna škola - Gospić</v>
          </cell>
        </row>
        <row r="1236">
          <cell r="A1236">
            <v>2664</v>
          </cell>
          <cell r="B1236" t="str">
            <v>Strukovna škola - Pula</v>
          </cell>
        </row>
        <row r="1237">
          <cell r="A1237">
            <v>2492</v>
          </cell>
          <cell r="B1237" t="str">
            <v>Strukovna škola - Virovitica</v>
          </cell>
        </row>
        <row r="1238">
          <cell r="A1238">
            <v>2592</v>
          </cell>
          <cell r="B1238" t="str">
            <v>Strukovna škola - Vukovar</v>
          </cell>
        </row>
        <row r="1239">
          <cell r="A1239">
            <v>2420</v>
          </cell>
          <cell r="B1239" t="str">
            <v>Strukovna škola - Đurđevac</v>
          </cell>
        </row>
        <row r="1240">
          <cell r="A1240">
            <v>2672</v>
          </cell>
          <cell r="B1240" t="str">
            <v xml:space="preserve">Strukovna škola Eugena Kumičića - Rovinj </v>
          </cell>
        </row>
        <row r="1241">
          <cell r="A1241">
            <v>2528</v>
          </cell>
          <cell r="B1241" t="str">
            <v>Strukovna škola Vice Vlatkovića</v>
          </cell>
        </row>
        <row r="1242">
          <cell r="A1242">
            <v>2481</v>
          </cell>
          <cell r="B1242" t="str">
            <v>SŠ Ambroza Haračića</v>
          </cell>
        </row>
        <row r="1243">
          <cell r="A1243">
            <v>2476</v>
          </cell>
          <cell r="B1243" t="str">
            <v xml:space="preserve">SŠ Andrije Ljudevita Adamića </v>
          </cell>
        </row>
        <row r="1244">
          <cell r="A1244">
            <v>2612</v>
          </cell>
          <cell r="B1244" t="str">
            <v>SŠ Antun Matijašević - Karamaneo</v>
          </cell>
        </row>
        <row r="1245">
          <cell r="A1245">
            <v>2418</v>
          </cell>
          <cell r="B1245" t="str">
            <v>SŠ Arboretum Opeka</v>
          </cell>
        </row>
        <row r="1246">
          <cell r="A1246">
            <v>2441</v>
          </cell>
          <cell r="B1246" t="str">
            <v>SŠ August Šenoa - Garešnica</v>
          </cell>
        </row>
        <row r="1247">
          <cell r="A1247">
            <v>2362</v>
          </cell>
          <cell r="B1247" t="str">
            <v>SŠ Ban Josip Jelačić</v>
          </cell>
        </row>
        <row r="1248">
          <cell r="A1248">
            <v>2442</v>
          </cell>
          <cell r="B1248" t="str">
            <v>SŠ Bartula Kašića - Grubišno Polje</v>
          </cell>
        </row>
        <row r="1249">
          <cell r="A1249">
            <v>2519</v>
          </cell>
          <cell r="B1249" t="str">
            <v>SŠ Bartula Kašića - Pag</v>
          </cell>
        </row>
        <row r="1250">
          <cell r="A1250">
            <v>2369</v>
          </cell>
          <cell r="B1250" t="str">
            <v>SŠ Bedekovčina</v>
          </cell>
        </row>
        <row r="1251">
          <cell r="A1251">
            <v>2516</v>
          </cell>
          <cell r="B1251" t="str">
            <v>SŠ Biograd na Moru</v>
          </cell>
        </row>
        <row r="1252">
          <cell r="A1252">
            <v>2688</v>
          </cell>
          <cell r="B1252" t="str">
            <v>SŠ Blato</v>
          </cell>
        </row>
        <row r="1253">
          <cell r="A1253">
            <v>2644</v>
          </cell>
          <cell r="B1253" t="str">
            <v>SŠ Bol</v>
          </cell>
        </row>
        <row r="1254">
          <cell r="A1254">
            <v>2614</v>
          </cell>
          <cell r="B1254" t="str">
            <v>SŠ Braća Radić</v>
          </cell>
        </row>
        <row r="1255">
          <cell r="A1255">
            <v>2646</v>
          </cell>
          <cell r="B1255" t="str">
            <v>SŠ Brač</v>
          </cell>
        </row>
        <row r="1256">
          <cell r="A1256">
            <v>2650</v>
          </cell>
          <cell r="B1256" t="str">
            <v>SŠ Buzet</v>
          </cell>
        </row>
        <row r="1257">
          <cell r="A1257">
            <v>2750</v>
          </cell>
          <cell r="B1257" t="str">
            <v>SŠ Centar za odgoj i obrazovanje</v>
          </cell>
        </row>
        <row r="1258">
          <cell r="A1258">
            <v>2568</v>
          </cell>
          <cell r="B1258" t="str">
            <v>SŠ Dalj</v>
          </cell>
        </row>
        <row r="1259">
          <cell r="A1259">
            <v>2445</v>
          </cell>
          <cell r="B1259" t="str">
            <v>SŠ Delnice</v>
          </cell>
        </row>
        <row r="1260">
          <cell r="A1260">
            <v>2639</v>
          </cell>
          <cell r="B1260" t="str">
            <v>SŠ Dental centar Marušić</v>
          </cell>
        </row>
        <row r="1261">
          <cell r="A1261">
            <v>2540</v>
          </cell>
          <cell r="B1261" t="str">
            <v>SŠ Donji Miholjac</v>
          </cell>
        </row>
        <row r="1262">
          <cell r="A1262">
            <v>2443</v>
          </cell>
          <cell r="B1262" t="str">
            <v>SŠ Dr. Antuna Barca - Crikvenica</v>
          </cell>
        </row>
        <row r="1263">
          <cell r="A1263">
            <v>2363</v>
          </cell>
          <cell r="B1263" t="str">
            <v>SŠ Dragutina Stražimira</v>
          </cell>
        </row>
        <row r="1264">
          <cell r="A1264">
            <v>2389</v>
          </cell>
          <cell r="B1264" t="str">
            <v>SŠ Duga Resa</v>
          </cell>
        </row>
        <row r="1265">
          <cell r="A1265">
            <v>2348</v>
          </cell>
          <cell r="B1265" t="str">
            <v>SŠ Dugo Selo</v>
          </cell>
        </row>
        <row r="1266">
          <cell r="A1266">
            <v>2603</v>
          </cell>
          <cell r="B1266" t="str">
            <v>SŠ Fra Andrije Kačića Miošića - Makarska</v>
          </cell>
        </row>
        <row r="1267">
          <cell r="A1267">
            <v>2687</v>
          </cell>
          <cell r="B1267" t="str">
            <v>SŠ Fra Andrije Kačića Miošića - Ploče</v>
          </cell>
        </row>
        <row r="1268">
          <cell r="A1268">
            <v>2373</v>
          </cell>
          <cell r="B1268" t="str">
            <v>SŠ Glina</v>
          </cell>
        </row>
        <row r="1269">
          <cell r="A1269">
            <v>2517</v>
          </cell>
          <cell r="B1269" t="str">
            <v>SŠ Gračac</v>
          </cell>
        </row>
        <row r="1270">
          <cell r="A1270">
            <v>2446</v>
          </cell>
          <cell r="B1270" t="str">
            <v>SŠ Hrvatski kralj Zvonimir</v>
          </cell>
        </row>
        <row r="1271">
          <cell r="A1271">
            <v>2598</v>
          </cell>
          <cell r="B1271" t="str">
            <v>SŠ Hvar</v>
          </cell>
        </row>
        <row r="1272">
          <cell r="A1272">
            <v>2597</v>
          </cell>
          <cell r="B1272" t="str">
            <v>SŠ Ilok</v>
          </cell>
        </row>
        <row r="1273">
          <cell r="A1273">
            <v>2544</v>
          </cell>
          <cell r="B1273" t="str">
            <v>SŠ Isidora Kršnjavoga - Našice</v>
          </cell>
        </row>
        <row r="1274">
          <cell r="A1274">
            <v>2426</v>
          </cell>
          <cell r="B1274" t="str">
            <v>SŠ Ivan Seljanec - Križevci</v>
          </cell>
        </row>
        <row r="1275">
          <cell r="A1275">
            <v>2349</v>
          </cell>
          <cell r="B1275" t="str">
            <v>SŠ Ivan Švear - Ivanić Grad</v>
          </cell>
        </row>
        <row r="1276">
          <cell r="A1276">
            <v>2610</v>
          </cell>
          <cell r="B1276" t="str">
            <v>SŠ Ivana Lucića - Trogir</v>
          </cell>
        </row>
        <row r="1277">
          <cell r="A1277">
            <v>2569</v>
          </cell>
          <cell r="B1277" t="str">
            <v>SŠ Ivana Maštrovića - Drniš</v>
          </cell>
        </row>
        <row r="1278">
          <cell r="A1278">
            <v>2374</v>
          </cell>
          <cell r="B1278" t="str">
            <v>SŠ Ivana Trnskoga</v>
          </cell>
        </row>
        <row r="1279">
          <cell r="A1279">
            <v>2405</v>
          </cell>
          <cell r="B1279" t="str">
            <v>SŠ Ivanec</v>
          </cell>
        </row>
        <row r="1280">
          <cell r="A1280">
            <v>2351</v>
          </cell>
          <cell r="B1280" t="str">
            <v>SŠ Jastrebarsko</v>
          </cell>
        </row>
        <row r="1281">
          <cell r="A1281">
            <v>3175</v>
          </cell>
          <cell r="B1281" t="str">
            <v>SŠ Jelkovec</v>
          </cell>
        </row>
        <row r="1282">
          <cell r="A1282">
            <v>2567</v>
          </cell>
          <cell r="B1282" t="str">
            <v>SŠ Josipa Kozarca - Đurđenovac</v>
          </cell>
        </row>
        <row r="1283">
          <cell r="A1283">
            <v>2605</v>
          </cell>
          <cell r="B1283" t="str">
            <v>SŠ Jure Kaštelan</v>
          </cell>
        </row>
        <row r="1284">
          <cell r="A1284">
            <v>2515</v>
          </cell>
          <cell r="B1284" t="str">
            <v>SŠ Kneza Branimira - Benkovac</v>
          </cell>
        </row>
        <row r="1285">
          <cell r="A1285">
            <v>2370</v>
          </cell>
          <cell r="B1285" t="str">
            <v>SŠ Konjščina</v>
          </cell>
        </row>
        <row r="1286">
          <cell r="A1286">
            <v>2424</v>
          </cell>
          <cell r="B1286" t="str">
            <v>SŠ Koprivnica</v>
          </cell>
        </row>
        <row r="1287">
          <cell r="A1287">
            <v>2364</v>
          </cell>
          <cell r="B1287" t="str">
            <v>SŠ Krapina</v>
          </cell>
        </row>
        <row r="1288">
          <cell r="A1288">
            <v>2905</v>
          </cell>
          <cell r="B1288" t="str">
            <v>SŠ Lovre Montija</v>
          </cell>
        </row>
        <row r="1289">
          <cell r="A1289">
            <v>2963</v>
          </cell>
          <cell r="B1289" t="str">
            <v>SŠ Marka Marulića - Slatina</v>
          </cell>
        </row>
        <row r="1290">
          <cell r="A1290">
            <v>2451</v>
          </cell>
          <cell r="B1290" t="str">
            <v>SŠ Markantuna de Dominisa - Rab</v>
          </cell>
        </row>
        <row r="1291">
          <cell r="A1291">
            <v>2654</v>
          </cell>
          <cell r="B1291" t="str">
            <v>SŠ Mate Balote</v>
          </cell>
        </row>
        <row r="1292">
          <cell r="A1292">
            <v>2651</v>
          </cell>
          <cell r="B1292" t="str">
            <v>SŠ Mate Blažine - Labin</v>
          </cell>
        </row>
        <row r="1293">
          <cell r="A1293">
            <v>2507</v>
          </cell>
          <cell r="B1293" t="str">
            <v>SŠ Matije Antuna Reljkovića - Slavonski Brod</v>
          </cell>
        </row>
        <row r="1294">
          <cell r="A1294">
            <v>2685</v>
          </cell>
          <cell r="B1294" t="str">
            <v>SŠ Metković</v>
          </cell>
        </row>
        <row r="1295">
          <cell r="A1295">
            <v>2378</v>
          </cell>
          <cell r="B1295" t="str">
            <v>SŠ Novska</v>
          </cell>
        </row>
        <row r="1296">
          <cell r="A1296">
            <v>2518</v>
          </cell>
          <cell r="B1296" t="str">
            <v>SŠ Obrovac</v>
          </cell>
        </row>
        <row r="1297">
          <cell r="A1297">
            <v>2371</v>
          </cell>
          <cell r="B1297" t="str">
            <v>SŠ Oroslavje</v>
          </cell>
        </row>
        <row r="1298">
          <cell r="A1298">
            <v>2484</v>
          </cell>
          <cell r="B1298" t="str">
            <v>SŠ Otočac</v>
          </cell>
        </row>
        <row r="1299">
          <cell r="A1299">
            <v>2495</v>
          </cell>
          <cell r="B1299" t="str">
            <v>SŠ Pakrac</v>
          </cell>
        </row>
        <row r="1300">
          <cell r="A1300">
            <v>2485</v>
          </cell>
          <cell r="B1300" t="str">
            <v xml:space="preserve">SŠ Pavla Rittera Vitezovića u Senju </v>
          </cell>
        </row>
        <row r="1301">
          <cell r="A1301">
            <v>2683</v>
          </cell>
          <cell r="B1301" t="str">
            <v>SŠ Petra Šegedina</v>
          </cell>
        </row>
        <row r="1302">
          <cell r="A1302">
            <v>2380</v>
          </cell>
          <cell r="B1302" t="str">
            <v>SŠ Petrinja</v>
          </cell>
        </row>
        <row r="1303">
          <cell r="A1303">
            <v>2494</v>
          </cell>
          <cell r="B1303" t="str">
            <v>SŠ Pitomača</v>
          </cell>
        </row>
        <row r="1304">
          <cell r="A1304">
            <v>2486</v>
          </cell>
          <cell r="B1304" t="str">
            <v>SŠ Plitvička Jezera</v>
          </cell>
        </row>
        <row r="1305">
          <cell r="A1305">
            <v>2368</v>
          </cell>
          <cell r="B1305" t="str">
            <v>SŠ Pregrada</v>
          </cell>
        </row>
        <row r="1306">
          <cell r="A1306">
            <v>2695</v>
          </cell>
          <cell r="B1306" t="str">
            <v>SŠ Prelog</v>
          </cell>
        </row>
        <row r="1307">
          <cell r="A1307">
            <v>2749</v>
          </cell>
          <cell r="B1307" t="str">
            <v>SŠ Sesvete</v>
          </cell>
        </row>
        <row r="1308">
          <cell r="A1308">
            <v>2404</v>
          </cell>
          <cell r="B1308" t="str">
            <v>SŠ Slunj</v>
          </cell>
        </row>
        <row r="1309">
          <cell r="A1309">
            <v>2487</v>
          </cell>
          <cell r="B1309" t="str">
            <v>SŠ Stjepan Ivšić</v>
          </cell>
        </row>
        <row r="1310">
          <cell r="A1310">
            <v>2613</v>
          </cell>
          <cell r="B1310" t="str">
            <v>SŠ Tin Ujević - Vrgorac</v>
          </cell>
        </row>
        <row r="1311">
          <cell r="A1311">
            <v>2375</v>
          </cell>
          <cell r="B1311" t="str">
            <v>SŠ Tina Ujevića - Kutina</v>
          </cell>
        </row>
        <row r="1312">
          <cell r="A1312">
            <v>2388</v>
          </cell>
          <cell r="B1312" t="str">
            <v>SŠ Topusko</v>
          </cell>
        </row>
        <row r="1313">
          <cell r="A1313">
            <v>2566</v>
          </cell>
          <cell r="B1313" t="str">
            <v>SŠ Valpovo</v>
          </cell>
        </row>
        <row r="1314">
          <cell r="A1314">
            <v>2684</v>
          </cell>
          <cell r="B1314" t="str">
            <v>SŠ Vela Luka</v>
          </cell>
        </row>
        <row r="1315">
          <cell r="A1315">
            <v>2383</v>
          </cell>
          <cell r="B1315" t="str">
            <v>SŠ Viktorovac</v>
          </cell>
        </row>
        <row r="1316">
          <cell r="A1316">
            <v>2647</v>
          </cell>
          <cell r="B1316" t="str">
            <v>SŠ Vladimir Gortan - Buje</v>
          </cell>
        </row>
        <row r="1317">
          <cell r="A1317">
            <v>2444</v>
          </cell>
          <cell r="B1317" t="str">
            <v>SŠ Vladimir Nazor</v>
          </cell>
        </row>
        <row r="1318">
          <cell r="A1318">
            <v>2361</v>
          </cell>
          <cell r="B1318" t="str">
            <v>SŠ Vrbovec</v>
          </cell>
        </row>
        <row r="1319">
          <cell r="A1319">
            <v>2365</v>
          </cell>
          <cell r="B1319" t="str">
            <v>SŠ Zabok</v>
          </cell>
        </row>
        <row r="1320">
          <cell r="A1320">
            <v>2372</v>
          </cell>
          <cell r="B1320" t="str">
            <v>SŠ Zlatar</v>
          </cell>
        </row>
        <row r="1321">
          <cell r="A1321">
            <v>2671</v>
          </cell>
          <cell r="B1321" t="str">
            <v>SŠ Zvane Črnje - Rovinj</v>
          </cell>
        </row>
        <row r="1322">
          <cell r="A1322">
            <v>3162</v>
          </cell>
          <cell r="B1322" t="str">
            <v>SŠ Čakovec</v>
          </cell>
        </row>
        <row r="1323">
          <cell r="A1323">
            <v>2437</v>
          </cell>
          <cell r="B1323" t="str">
            <v>SŠ Čazma</v>
          </cell>
        </row>
        <row r="1324">
          <cell r="A1324">
            <v>4011</v>
          </cell>
          <cell r="B1324" t="str">
            <v>Talijanska osnovna škola - Bernardo Parentin Poreč</v>
          </cell>
        </row>
        <row r="1325">
          <cell r="A1325">
            <v>1925</v>
          </cell>
          <cell r="B1325" t="str">
            <v>Talijanska osnovna škola - Buje</v>
          </cell>
        </row>
        <row r="1326">
          <cell r="A1326">
            <v>2018</v>
          </cell>
          <cell r="B1326" t="str">
            <v>Talijanska osnovna škola - Novigrad</v>
          </cell>
        </row>
        <row r="1327">
          <cell r="A1327">
            <v>1960</v>
          </cell>
          <cell r="B1327" t="str">
            <v xml:space="preserve">Talijanska osnovna škola - Poreč </v>
          </cell>
        </row>
        <row r="1328">
          <cell r="A1328">
            <v>1983</v>
          </cell>
          <cell r="B1328" t="str">
            <v>Talijanska osnovna škola Bernardo Benussi - Rovinj</v>
          </cell>
        </row>
        <row r="1329">
          <cell r="A1329">
            <v>2030</v>
          </cell>
          <cell r="B1329" t="str">
            <v>Talijanska osnovna škola Galileo Galilei - Umag</v>
          </cell>
        </row>
        <row r="1330">
          <cell r="A1330">
            <v>2670</v>
          </cell>
          <cell r="B1330" t="str">
            <v xml:space="preserve">Talijanska srednja škola - Rovinj </v>
          </cell>
        </row>
        <row r="1331">
          <cell r="A1331">
            <v>2660</v>
          </cell>
          <cell r="B1331" t="str">
            <v>Talijanska srednja škola Dante Alighieri - Pula</v>
          </cell>
        </row>
        <row r="1332">
          <cell r="A1332">
            <v>2648</v>
          </cell>
          <cell r="B1332" t="str">
            <v>Talijanska srednja škola Leonardo da Vinci - Buje</v>
          </cell>
        </row>
        <row r="1333">
          <cell r="A1333">
            <v>2608</v>
          </cell>
          <cell r="B1333" t="str">
            <v>Tehnička i industrijska škola Ruđera Boškovića u Sinju</v>
          </cell>
        </row>
        <row r="1334">
          <cell r="A1334">
            <v>2433</v>
          </cell>
          <cell r="B1334" t="str">
            <v>Tehnička škola - Bjelovar</v>
          </cell>
        </row>
        <row r="1335">
          <cell r="A1335">
            <v>2438</v>
          </cell>
          <cell r="B1335" t="str">
            <v>Tehnička škola - Daruvar</v>
          </cell>
        </row>
        <row r="1336">
          <cell r="A1336">
            <v>2395</v>
          </cell>
          <cell r="B1336" t="str">
            <v>Tehnička škola - Karlovac</v>
          </cell>
        </row>
        <row r="1337">
          <cell r="A1337">
            <v>2376</v>
          </cell>
          <cell r="B1337" t="str">
            <v>Tehnička škola - Kutina</v>
          </cell>
        </row>
        <row r="1338">
          <cell r="A1338">
            <v>2499</v>
          </cell>
          <cell r="B1338" t="str">
            <v>Tehnička škola - Požega</v>
          </cell>
        </row>
        <row r="1339">
          <cell r="A1339">
            <v>2663</v>
          </cell>
          <cell r="B1339" t="str">
            <v>Tehnička škola - Pula</v>
          </cell>
        </row>
        <row r="1340">
          <cell r="A1340">
            <v>2385</v>
          </cell>
          <cell r="B1340" t="str">
            <v>Tehnička škola - Sisak</v>
          </cell>
        </row>
        <row r="1341">
          <cell r="A1341">
            <v>2511</v>
          </cell>
          <cell r="B1341" t="str">
            <v>Tehnička škola - Slavonski Brod</v>
          </cell>
        </row>
        <row r="1342">
          <cell r="A1342">
            <v>2490</v>
          </cell>
          <cell r="B1342" t="str">
            <v>Tehnička škola - Virovitica</v>
          </cell>
        </row>
        <row r="1343">
          <cell r="A1343">
            <v>2527</v>
          </cell>
          <cell r="B1343" t="str">
            <v>Tehnička škola - Zadar</v>
          </cell>
        </row>
        <row r="1344">
          <cell r="A1344">
            <v>2740</v>
          </cell>
          <cell r="B1344" t="str">
            <v>Tehnička škola - Zagreb</v>
          </cell>
        </row>
        <row r="1345">
          <cell r="A1345">
            <v>2692</v>
          </cell>
          <cell r="B1345" t="str">
            <v>Tehnička škola - Čakovec</v>
          </cell>
        </row>
        <row r="1346">
          <cell r="A1346">
            <v>2576</v>
          </cell>
          <cell r="B1346" t="str">
            <v>Tehnička škola - Šibenik</v>
          </cell>
        </row>
        <row r="1347">
          <cell r="A1347">
            <v>2596</v>
          </cell>
          <cell r="B1347" t="str">
            <v>Tehnička škola - Županja</v>
          </cell>
        </row>
        <row r="1348">
          <cell r="A1348">
            <v>2553</v>
          </cell>
          <cell r="B1348" t="str">
            <v>Tehnička škola i prirodoslovna gimnazija Ruđera Boškovića - Osijek</v>
          </cell>
        </row>
        <row r="1349">
          <cell r="A1349">
            <v>2591</v>
          </cell>
          <cell r="B1349" t="str">
            <v>Tehnička škola Nikole Tesle - Vukovar</v>
          </cell>
        </row>
        <row r="1350">
          <cell r="A1350">
            <v>2581</v>
          </cell>
          <cell r="B1350" t="str">
            <v>Tehnička škola Ruđera Boškovića - Vinkovci</v>
          </cell>
        </row>
        <row r="1351">
          <cell r="A1351">
            <v>2764</v>
          </cell>
          <cell r="B1351" t="str">
            <v>Tehnička škola Ruđera Boškovića - Zagreb</v>
          </cell>
        </row>
        <row r="1352">
          <cell r="A1352">
            <v>2601</v>
          </cell>
          <cell r="B1352" t="str">
            <v>Tehnička škola u Imotskom</v>
          </cell>
        </row>
        <row r="1353">
          <cell r="A1353">
            <v>2463</v>
          </cell>
          <cell r="B1353" t="str">
            <v>Tehnička škola za strojarstvo i brodogradnju - Rijeka</v>
          </cell>
        </row>
        <row r="1354">
          <cell r="A1354">
            <v>2628</v>
          </cell>
          <cell r="B1354" t="str">
            <v>Tehnička škola za strojarstvo i mehatroniku - Split</v>
          </cell>
        </row>
        <row r="1355">
          <cell r="A1355">
            <v>2727</v>
          </cell>
          <cell r="B1355" t="str">
            <v>Treća ekonomska škola - Zagreb</v>
          </cell>
        </row>
        <row r="1356">
          <cell r="A1356">
            <v>2557</v>
          </cell>
          <cell r="B1356" t="str">
            <v>Trgovačka i komercijalna škola davor Milas - Osijek</v>
          </cell>
        </row>
        <row r="1357">
          <cell r="A1357">
            <v>2454</v>
          </cell>
          <cell r="B1357" t="str">
            <v>Trgovačka i tekstilna škola u Rijeci</v>
          </cell>
        </row>
        <row r="1358">
          <cell r="A1358">
            <v>2746</v>
          </cell>
          <cell r="B1358" t="str">
            <v>Trgovačka škola - Zagreb</v>
          </cell>
        </row>
        <row r="1359">
          <cell r="A1359">
            <v>2396</v>
          </cell>
          <cell r="B1359" t="str">
            <v>Trgovačko - ugostiteljska škola - Karlovac</v>
          </cell>
        </row>
        <row r="1360">
          <cell r="A1360">
            <v>2680</v>
          </cell>
          <cell r="B1360" t="str">
            <v>Turistička i ugostiteljska škola - Dubrovnik</v>
          </cell>
        </row>
        <row r="1361">
          <cell r="A1361">
            <v>2635</v>
          </cell>
          <cell r="B1361" t="str">
            <v>Turističko - ugostiteljska škola - Split</v>
          </cell>
        </row>
        <row r="1362">
          <cell r="A1362">
            <v>2655</v>
          </cell>
          <cell r="B1362" t="str">
            <v xml:space="preserve">Turističko - ugostiteljska škola Antona Štifanića - Poreč </v>
          </cell>
        </row>
        <row r="1363">
          <cell r="A1363">
            <v>2435</v>
          </cell>
          <cell r="B1363" t="str">
            <v>Turističko-ugostiteljska i prehrambena škola - Bjelovar</v>
          </cell>
        </row>
        <row r="1364">
          <cell r="A1364">
            <v>2574</v>
          </cell>
          <cell r="B1364" t="str">
            <v>Turističko-ugostiteljska škola - Šibenik</v>
          </cell>
        </row>
        <row r="1365">
          <cell r="A1365">
            <v>2447</v>
          </cell>
          <cell r="B1365" t="str">
            <v>Ugostiteljska škola - Opatija</v>
          </cell>
        </row>
        <row r="1366">
          <cell r="A1366">
            <v>2555</v>
          </cell>
          <cell r="B1366" t="str">
            <v>Ugostiteljsko - turistička škola - Osijek</v>
          </cell>
        </row>
        <row r="1367">
          <cell r="A1367">
            <v>2729</v>
          </cell>
          <cell r="B1367" t="str">
            <v>Ugostiteljsko-turističko učilište - Zagreb</v>
          </cell>
        </row>
        <row r="1368">
          <cell r="A1368">
            <v>2914</v>
          </cell>
          <cell r="B1368" t="str">
            <v>Umjetnička gimnazija Ars Animae s pravom javnosti - Split</v>
          </cell>
        </row>
        <row r="1369">
          <cell r="A1369">
            <v>60</v>
          </cell>
          <cell r="B1369" t="str">
            <v>Umjetnička škola Franje Lučića</v>
          </cell>
        </row>
        <row r="1370">
          <cell r="A1370">
            <v>2059</v>
          </cell>
          <cell r="B1370" t="str">
            <v>Umjetnička škola Luke Sorkočevića - Dubrovnik</v>
          </cell>
        </row>
        <row r="1371">
          <cell r="A1371">
            <v>2139</v>
          </cell>
          <cell r="B1371" t="str">
            <v>Umjetnička škola Miroslav Magdalenić - Čakovec</v>
          </cell>
        </row>
        <row r="1372">
          <cell r="A1372">
            <v>1959</v>
          </cell>
          <cell r="B1372" t="str">
            <v>Umjetnička škola Poreč</v>
          </cell>
        </row>
        <row r="1373">
          <cell r="A1373">
            <v>2745</v>
          </cell>
          <cell r="B1373" t="str">
            <v>Upravna škola Zagreb</v>
          </cell>
        </row>
        <row r="1374">
          <cell r="A1374">
            <v>4001</v>
          </cell>
          <cell r="B1374" t="str">
            <v>Učenički dom</v>
          </cell>
        </row>
        <row r="1375">
          <cell r="A1375">
            <v>4046</v>
          </cell>
          <cell r="B1375" t="str">
            <v>Učenički dom Hrvatski učiteljski konvikt</v>
          </cell>
        </row>
        <row r="1376">
          <cell r="A1376">
            <v>4048</v>
          </cell>
          <cell r="B1376" t="str">
            <v>Učenički dom Lovran</v>
          </cell>
        </row>
        <row r="1377">
          <cell r="A1377">
            <v>4049</v>
          </cell>
          <cell r="B1377" t="str">
            <v>Učenički dom Marije Jambrišak</v>
          </cell>
        </row>
        <row r="1378">
          <cell r="A1378">
            <v>4054</v>
          </cell>
          <cell r="B1378" t="str">
            <v>Učenički dom Varaždin</v>
          </cell>
        </row>
        <row r="1379">
          <cell r="A1379">
            <v>2845</v>
          </cell>
          <cell r="B1379" t="str">
            <v>Učilište za popularnu i jazz glazbu</v>
          </cell>
        </row>
        <row r="1380">
          <cell r="A1380">
            <v>2700</v>
          </cell>
          <cell r="B1380" t="str">
            <v>V. gimnazija - Zagreb</v>
          </cell>
        </row>
        <row r="1381">
          <cell r="A1381">
            <v>2623</v>
          </cell>
          <cell r="B1381" t="str">
            <v>V. gimnazija Vladimir Nazor - Split</v>
          </cell>
        </row>
        <row r="1382">
          <cell r="A1382">
            <v>630</v>
          </cell>
          <cell r="B1382" t="str">
            <v>V. osnovna škola - Bjelovar</v>
          </cell>
        </row>
        <row r="1383">
          <cell r="A1383">
            <v>465</v>
          </cell>
          <cell r="B1383" t="str">
            <v>V. osnovna škola - Varaždin</v>
          </cell>
        </row>
        <row r="1384">
          <cell r="A1384">
            <v>2719</v>
          </cell>
          <cell r="B1384" t="str">
            <v>Veterinarska škola - Zagreb</v>
          </cell>
        </row>
        <row r="1385">
          <cell r="A1385">
            <v>466</v>
          </cell>
          <cell r="B1385" t="str">
            <v>VI. osnovna škola - Varaždin</v>
          </cell>
        </row>
        <row r="1386">
          <cell r="A1386">
            <v>2702</v>
          </cell>
          <cell r="B1386" t="str">
            <v>VII. gimnazija - Zagreb</v>
          </cell>
        </row>
        <row r="1387">
          <cell r="A1387">
            <v>468</v>
          </cell>
          <cell r="B1387" t="str">
            <v>VII. osnovna škola - Varaždin</v>
          </cell>
        </row>
        <row r="1388">
          <cell r="A1388">
            <v>2330</v>
          </cell>
          <cell r="B1388" t="str">
            <v>Waldorfska škola u Zagrebu</v>
          </cell>
        </row>
        <row r="1389">
          <cell r="A1389">
            <v>2705</v>
          </cell>
          <cell r="B1389" t="str">
            <v>X. gimnazija Ivan Supek - Zagreb</v>
          </cell>
        </row>
        <row r="1390">
          <cell r="A1390">
            <v>2706</v>
          </cell>
          <cell r="B1390" t="str">
            <v>XI. gimnazija - Zagreb</v>
          </cell>
        </row>
        <row r="1391">
          <cell r="A1391">
            <v>2707</v>
          </cell>
          <cell r="B1391" t="str">
            <v>XII. gimnazija - Zagreb</v>
          </cell>
        </row>
        <row r="1392">
          <cell r="A1392">
            <v>2708</v>
          </cell>
          <cell r="B1392" t="str">
            <v>XIII. gimnazija - Zagreb</v>
          </cell>
        </row>
        <row r="1393">
          <cell r="A1393">
            <v>2710</v>
          </cell>
          <cell r="B1393" t="str">
            <v>XV. gimnazija - Zagreb</v>
          </cell>
        </row>
        <row r="1394">
          <cell r="A1394">
            <v>2711</v>
          </cell>
          <cell r="B1394" t="str">
            <v>XVI. gimnazija - Zagreb</v>
          </cell>
        </row>
        <row r="1395">
          <cell r="A1395">
            <v>2713</v>
          </cell>
          <cell r="B1395" t="str">
            <v>XVIII. gimnazija - Zagreb</v>
          </cell>
        </row>
        <row r="1396">
          <cell r="A1396">
            <v>2536</v>
          </cell>
          <cell r="B1396" t="str">
            <v>Zadarska privatna gimnazija s pravom javnosti</v>
          </cell>
        </row>
        <row r="1397">
          <cell r="A1397">
            <v>4000</v>
          </cell>
          <cell r="B1397" t="str">
            <v>Zadruga</v>
          </cell>
        </row>
        <row r="1398">
          <cell r="A1398">
            <v>2775</v>
          </cell>
          <cell r="B1398" t="str">
            <v>Zagrebačka umjetnička gimnazija s pravom javnosti</v>
          </cell>
        </row>
        <row r="1399">
          <cell r="A1399">
            <v>2586</v>
          </cell>
          <cell r="B1399" t="str">
            <v>Zdravstvena i veterinarska škola Dr. Andrije Štampara - Vinkovci</v>
          </cell>
        </row>
        <row r="1400">
          <cell r="A1400">
            <v>2634</v>
          </cell>
          <cell r="B1400" t="str">
            <v>Zdravstvena škola - Split</v>
          </cell>
        </row>
        <row r="1401">
          <cell r="A1401">
            <v>2714</v>
          </cell>
          <cell r="B1401" t="str">
            <v>Zdravstveno učilište - Zagreb</v>
          </cell>
        </row>
        <row r="1402">
          <cell r="A1402">
            <v>2359</v>
          </cell>
          <cell r="B1402" t="str">
            <v>Zrakoplovna tehnička škola Rudolfa Perešina</v>
          </cell>
        </row>
        <row r="1403">
          <cell r="A1403">
            <v>646</v>
          </cell>
          <cell r="B1403" t="str">
            <v>Češka osnovna škola Jana Amosa Komenskog - Daruvar</v>
          </cell>
        </row>
        <row r="1404">
          <cell r="A1404">
            <v>690</v>
          </cell>
          <cell r="B1404" t="str">
            <v>Češka osnovna škola Josipa Ružičke - Končanica</v>
          </cell>
        </row>
        <row r="1405">
          <cell r="A1405">
            <v>2580</v>
          </cell>
          <cell r="B1405" t="str">
            <v>Šibenska privatna gimnazija s pravom javnosti</v>
          </cell>
        </row>
        <row r="1406">
          <cell r="A1406">
            <v>2342</v>
          </cell>
          <cell r="B1406" t="str">
            <v>Škola kreativnog razvoja dr.Časl</v>
          </cell>
        </row>
        <row r="1407">
          <cell r="A1407">
            <v>2633</v>
          </cell>
          <cell r="B1407" t="str">
            <v>Škola likovnih umjetnosti - Split</v>
          </cell>
        </row>
        <row r="1408">
          <cell r="A1408">
            <v>2531</v>
          </cell>
          <cell r="B1408" t="str">
            <v>Škola primijenjene umjetnosti i dizajna - Zadar</v>
          </cell>
        </row>
        <row r="1409">
          <cell r="A1409">
            <v>2747</v>
          </cell>
          <cell r="B1409" t="str">
            <v>Škola primijenjene umjetnosti i dizajna - Zagreb</v>
          </cell>
        </row>
        <row r="1410">
          <cell r="A1410">
            <v>2558</v>
          </cell>
          <cell r="B1410" t="str">
            <v>Škola primijenjene umjetnosti i dizajna Osijek</v>
          </cell>
        </row>
        <row r="1411">
          <cell r="A1411">
            <v>2659</v>
          </cell>
          <cell r="B1411" t="str">
            <v>Škola primijenjenih umjetnosti i dizajna - Pula</v>
          </cell>
        </row>
        <row r="1412">
          <cell r="A1412">
            <v>2327</v>
          </cell>
          <cell r="B1412" t="str">
            <v>Škola suvremenog plesa Ane Maletić - Zagreb</v>
          </cell>
        </row>
        <row r="1413">
          <cell r="A1413">
            <v>2731</v>
          </cell>
          <cell r="B1413" t="str">
            <v>Škola za cestovni promet - Zagreb</v>
          </cell>
        </row>
        <row r="1414">
          <cell r="A1414">
            <v>2631</v>
          </cell>
          <cell r="B1414" t="str">
            <v>Škola za dizajn, grafiku i održivu gradnju - Split</v>
          </cell>
        </row>
        <row r="1415">
          <cell r="A1415">
            <v>2326</v>
          </cell>
          <cell r="B1415" t="str">
            <v>Škola za klasični balet - Zagreb</v>
          </cell>
        </row>
        <row r="1416">
          <cell r="A1416">
            <v>2715</v>
          </cell>
          <cell r="B1416" t="str">
            <v>Škola za medicinske sestre Mlinarska</v>
          </cell>
        </row>
        <row r="1417">
          <cell r="A1417">
            <v>2716</v>
          </cell>
          <cell r="B1417" t="str">
            <v>Škola za medicinske sestre Vinogradska</v>
          </cell>
        </row>
        <row r="1418">
          <cell r="A1418">
            <v>2718</v>
          </cell>
          <cell r="B1418" t="str">
            <v>Škola za medicinske sestre Vrapče</v>
          </cell>
        </row>
        <row r="1419">
          <cell r="A1419">
            <v>2744</v>
          </cell>
          <cell r="B1419" t="str">
            <v>Škola za montažu instalacija i metalnih konstrukcija</v>
          </cell>
        </row>
        <row r="1420">
          <cell r="A1420">
            <v>1980</v>
          </cell>
          <cell r="B1420" t="str">
            <v>Škola za odgoj i obrazovanje - Pula</v>
          </cell>
        </row>
        <row r="1421">
          <cell r="A1421">
            <v>2559</v>
          </cell>
          <cell r="B1421" t="str">
            <v>Škola za osposobljavanje i obrazovanje Vinko Bek</v>
          </cell>
        </row>
        <row r="1422">
          <cell r="A1422">
            <v>2717</v>
          </cell>
          <cell r="B1422" t="str">
            <v>Škola za primalje - Zagreb</v>
          </cell>
        </row>
        <row r="1423">
          <cell r="A1423">
            <v>2473</v>
          </cell>
          <cell r="B1423" t="str">
            <v>Škola za primijenjenu umjetnost u Rijeci</v>
          </cell>
        </row>
        <row r="1424">
          <cell r="A1424">
            <v>2734</v>
          </cell>
          <cell r="B1424" t="str">
            <v>Škola za modu i dizajn</v>
          </cell>
        </row>
        <row r="1425">
          <cell r="A1425">
            <v>2656</v>
          </cell>
          <cell r="B1425" t="str">
            <v>Škola za turizam, ugostiteljstvo i trgovinu - Pula</v>
          </cell>
        </row>
        <row r="1426">
          <cell r="A1426">
            <v>2366</v>
          </cell>
          <cell r="B1426" t="str">
            <v>Škola za umjetnost, dizajn, grafiku i odjeću - Zabok</v>
          </cell>
        </row>
        <row r="1427">
          <cell r="A1427">
            <v>2748</v>
          </cell>
          <cell r="B1427" t="str">
            <v>Športska gimnazija - Zagreb</v>
          </cell>
        </row>
        <row r="1428">
          <cell r="A1428">
            <v>2393</v>
          </cell>
          <cell r="B1428" t="str">
            <v>Šumarska i drvodjeljska škola - Karlovac</v>
          </cell>
        </row>
        <row r="1429">
          <cell r="A1429">
            <v>2477</v>
          </cell>
          <cell r="B1429" t="str">
            <v>Željeznička tehnička škola - Moravice</v>
          </cell>
        </row>
        <row r="1430">
          <cell r="A1430">
            <v>2751</v>
          </cell>
          <cell r="B1430" t="str">
            <v>Ženska opća gimnazija Družbe sestara milosrdnica - s pravom javnosti</v>
          </cell>
        </row>
        <row r="1431">
          <cell r="A1431">
            <v>4043</v>
          </cell>
          <cell r="B1431" t="str">
            <v>Ženski đački dom Dubrovnik</v>
          </cell>
        </row>
        <row r="1432">
          <cell r="A1432">
            <v>4007</v>
          </cell>
          <cell r="B1432" t="str">
            <v>Ženski đački dom Split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3050</v>
          </cell>
          <cell r="B17" t="str">
            <v>Centar za odgoj i obrazovanje Lug</v>
          </cell>
        </row>
        <row r="18">
          <cell r="A18">
            <v>2345</v>
          </cell>
          <cell r="B18" t="str">
            <v>Centar za odgoj i obrazovanje Prekrižje - Zagreb</v>
          </cell>
        </row>
        <row r="19">
          <cell r="A19">
            <v>3065</v>
          </cell>
          <cell r="B19" t="str">
            <v>Centar za odgoj i obrazovanje pri Odgojnom domu - Ivanec</v>
          </cell>
        </row>
        <row r="20">
          <cell r="A20">
            <v>653</v>
          </cell>
          <cell r="B20" t="str">
            <v xml:space="preserve">Centar za odgoj i obrazovanje Rudolf Steiner - Daruvar </v>
          </cell>
        </row>
        <row r="21">
          <cell r="A21">
            <v>3094</v>
          </cell>
          <cell r="B21" t="str">
            <v>Centar za odgoj i obrazovanje Slava Raškaj - Split</v>
          </cell>
        </row>
        <row r="22">
          <cell r="A22">
            <v>2339</v>
          </cell>
          <cell r="B22" t="str">
            <v>Centar za odgoj i obrazovanje Slava Raškaj - Zagreb</v>
          </cell>
        </row>
        <row r="23">
          <cell r="A23">
            <v>467</v>
          </cell>
          <cell r="B23" t="str">
            <v>Centar za odgoj i obrazovanje Tomislav Špoljar</v>
          </cell>
        </row>
        <row r="24">
          <cell r="A24">
            <v>2338</v>
          </cell>
          <cell r="B24" t="str">
            <v>Centar za odgoj i obrazovanje Vinko Bek</v>
          </cell>
        </row>
        <row r="25">
          <cell r="A25">
            <v>166</v>
          </cell>
          <cell r="B25" t="str">
            <v>Centar za odgoj i obrazovanje Zajezda</v>
          </cell>
        </row>
        <row r="26">
          <cell r="A26">
            <v>3082</v>
          </cell>
          <cell r="B26" t="str">
            <v xml:space="preserve">Centar za odgoj i obrazovanje Šubićevac </v>
          </cell>
        </row>
        <row r="27">
          <cell r="A27">
            <v>553</v>
          </cell>
          <cell r="B27" t="str">
            <v>Centar za odgoj, obrazovanje i rehabilitaciju - Križevci</v>
          </cell>
        </row>
        <row r="28">
          <cell r="A28">
            <v>966</v>
          </cell>
          <cell r="B28" t="str">
            <v>Centar za odgoj, obrazovanje i rehabilitaciju - Virovitica</v>
          </cell>
        </row>
        <row r="29">
          <cell r="A29">
            <v>536</v>
          </cell>
          <cell r="B29" t="str">
            <v>Centar za odgoj, obrazovanje i rehabilitaciju Podravsko sunce</v>
          </cell>
        </row>
        <row r="30">
          <cell r="A30">
            <v>3048</v>
          </cell>
          <cell r="B30" t="str">
            <v>Centar za rehabilitaciju Stančić</v>
          </cell>
        </row>
        <row r="31">
          <cell r="A31">
            <v>3117</v>
          </cell>
          <cell r="B31" t="str">
            <v>Centar za rehabilitaciju Zagreb</v>
          </cell>
        </row>
        <row r="32">
          <cell r="A32">
            <v>4010</v>
          </cell>
          <cell r="B32" t="str">
            <v>Dom za odgoj djece i mladeži Split</v>
          </cell>
        </row>
        <row r="33">
          <cell r="A33">
            <v>2726</v>
          </cell>
          <cell r="B33" t="str">
            <v>Druga ekonomska škola - Zagreb</v>
          </cell>
        </row>
        <row r="34">
          <cell r="A34">
            <v>2407</v>
          </cell>
          <cell r="B34" t="str">
            <v>Druga gimnazija - Varaždin</v>
          </cell>
        </row>
        <row r="35">
          <cell r="A35">
            <v>4029</v>
          </cell>
          <cell r="B35" t="str">
            <v>Druga opća privatna gimnazija s pravom javnosti</v>
          </cell>
        </row>
        <row r="36">
          <cell r="A36">
            <v>2539</v>
          </cell>
          <cell r="B36" t="str">
            <v>Druga srednja škola - Beli Manastir</v>
          </cell>
        </row>
        <row r="37">
          <cell r="A37">
            <v>2739</v>
          </cell>
          <cell r="B37" t="str">
            <v>Drvodjeljska škola - Zagreb</v>
          </cell>
        </row>
        <row r="38">
          <cell r="A38">
            <v>2584</v>
          </cell>
          <cell r="B38" t="str">
            <v>Drvodjelska tehnička škola - Vinkovci</v>
          </cell>
        </row>
        <row r="39">
          <cell r="A39">
            <v>3128</v>
          </cell>
          <cell r="B39" t="str">
            <v>Dubrovačka privatna gimnazija</v>
          </cell>
        </row>
        <row r="40">
          <cell r="A40">
            <v>2432</v>
          </cell>
          <cell r="B40" t="str">
            <v xml:space="preserve">Ekonomska i birotehnička škola - Bjelovar </v>
          </cell>
        </row>
        <row r="41">
          <cell r="A41">
            <v>2676</v>
          </cell>
          <cell r="B41" t="str">
            <v>Ekonomska i trgovačka škola - Dubrovnik</v>
          </cell>
        </row>
        <row r="42">
          <cell r="A42">
            <v>2693</v>
          </cell>
          <cell r="B42" t="str">
            <v>Ekonomska i trgovačka škola - Čakovec</v>
          </cell>
        </row>
        <row r="43">
          <cell r="A43">
            <v>2583</v>
          </cell>
          <cell r="B43" t="str">
            <v>Ekonomska i trgovačka škola Ivana Domca</v>
          </cell>
        </row>
        <row r="44">
          <cell r="A44">
            <v>2440</v>
          </cell>
          <cell r="B44" t="str">
            <v>Ekonomska i turistička škola - Daruvar</v>
          </cell>
        </row>
        <row r="45">
          <cell r="A45">
            <v>2554</v>
          </cell>
          <cell r="B45" t="str">
            <v>Ekonomska i upravna škola - Osijek</v>
          </cell>
        </row>
        <row r="46">
          <cell r="A46">
            <v>2600</v>
          </cell>
          <cell r="B46" t="str">
            <v>Ekonomska škola - Imotski</v>
          </cell>
        </row>
        <row r="47">
          <cell r="A47">
            <v>2497</v>
          </cell>
          <cell r="B47" t="str">
            <v>Ekonomska škola - Požega</v>
          </cell>
        </row>
        <row r="48">
          <cell r="A48">
            <v>2661</v>
          </cell>
          <cell r="B48" t="str">
            <v>Ekonomska škola - Pula</v>
          </cell>
        </row>
        <row r="49">
          <cell r="A49">
            <v>2386</v>
          </cell>
          <cell r="B49" t="str">
            <v>Ekonomska škola - Sisak</v>
          </cell>
        </row>
        <row r="50">
          <cell r="A50">
            <v>2356</v>
          </cell>
          <cell r="B50" t="str">
            <v>Ekonomska škola - Velika Gorica</v>
          </cell>
        </row>
        <row r="51">
          <cell r="A51">
            <v>2590</v>
          </cell>
          <cell r="B51" t="str">
            <v>Ekonomska škola - Vukovar</v>
          </cell>
        </row>
        <row r="52">
          <cell r="A52">
            <v>2571</v>
          </cell>
          <cell r="B52" t="str">
            <v>Ekonomska škola - Šibenik</v>
          </cell>
        </row>
        <row r="53">
          <cell r="A53">
            <v>2541</v>
          </cell>
          <cell r="B53" t="str">
            <v>Ekonomska škola Braća Radić</v>
          </cell>
        </row>
        <row r="54">
          <cell r="A54">
            <v>4008</v>
          </cell>
          <cell r="B54" t="str">
            <v>Ekonomska škola braća Radić Đakovo</v>
          </cell>
        </row>
        <row r="55">
          <cell r="A55">
            <v>2456</v>
          </cell>
          <cell r="B55" t="str">
            <v xml:space="preserve">Ekonomska škola Mije Mirkovića - Rijeka </v>
          </cell>
        </row>
        <row r="56">
          <cell r="A56">
            <v>2352</v>
          </cell>
          <cell r="B56" t="str">
            <v>Ekonomska, trgovačka i ugostiteljska škola - Samobor</v>
          </cell>
        </row>
        <row r="57">
          <cell r="A57">
            <v>2532</v>
          </cell>
          <cell r="B57" t="str">
            <v>Ekonomsko - birotehnička i trgovačka škola - Zadar</v>
          </cell>
        </row>
        <row r="58">
          <cell r="A58">
            <v>2512</v>
          </cell>
          <cell r="B58" t="str">
            <v>Ekonomsko - birotehnička škola - Slavonski Brod</v>
          </cell>
        </row>
        <row r="59">
          <cell r="A59">
            <v>2625</v>
          </cell>
          <cell r="B59" t="str">
            <v>Ekonomsko - birotehnička škola - Split</v>
          </cell>
        </row>
        <row r="60">
          <cell r="A60">
            <v>2392</v>
          </cell>
          <cell r="B60" t="str">
            <v>Ekonomsko - turistička škola - Karlovac</v>
          </cell>
        </row>
        <row r="61">
          <cell r="A61">
            <v>2464</v>
          </cell>
          <cell r="B61" t="str">
            <v>Elektroindustrijska i obrtnička škola - Rijeka</v>
          </cell>
        </row>
        <row r="62">
          <cell r="A62">
            <v>2722</v>
          </cell>
          <cell r="B62" t="str">
            <v>Elektrostrojarska obrtnička škola - Zagreb</v>
          </cell>
        </row>
        <row r="63">
          <cell r="A63">
            <v>2408</v>
          </cell>
          <cell r="B63" t="str">
            <v>Elektrostrojarska škola - Varaždin</v>
          </cell>
        </row>
        <row r="64">
          <cell r="A64">
            <v>2506</v>
          </cell>
          <cell r="B64" t="str">
            <v>Elektrotehnička i ekonomska škola - Nova Gradiška</v>
          </cell>
        </row>
        <row r="65">
          <cell r="A65">
            <v>2545</v>
          </cell>
          <cell r="B65" t="str">
            <v>Elektrotehnička i prometna škola - Osijek</v>
          </cell>
        </row>
        <row r="66">
          <cell r="A66">
            <v>2616</v>
          </cell>
          <cell r="B66" t="str">
            <v>Elektrotehnička škola - Split</v>
          </cell>
        </row>
        <row r="67">
          <cell r="A67">
            <v>2721</v>
          </cell>
          <cell r="B67" t="str">
            <v>Elektrotehnička škola - Zagreb</v>
          </cell>
        </row>
        <row r="68">
          <cell r="A68">
            <v>2609</v>
          </cell>
          <cell r="B68" t="str">
            <v>Franjevačka klasična gimnazija u Sinju s pravom javnosti</v>
          </cell>
        </row>
        <row r="69">
          <cell r="A69">
            <v>2564</v>
          </cell>
          <cell r="B69" t="str">
            <v>Gaudeamus, prva privatna srednja škola u Osijeku s pravom javnosti</v>
          </cell>
        </row>
        <row r="70">
          <cell r="A70">
            <v>2724</v>
          </cell>
          <cell r="B70" t="str">
            <v>Geodetska tehnička škola - Zagreb</v>
          </cell>
        </row>
        <row r="71">
          <cell r="A71">
            <v>2496</v>
          </cell>
          <cell r="B71" t="str">
            <v>Gimnazija - Požega</v>
          </cell>
        </row>
        <row r="72">
          <cell r="A72">
            <v>2690</v>
          </cell>
          <cell r="B72" t="str">
            <v>Gimnazija - Čakovec</v>
          </cell>
        </row>
        <row r="73">
          <cell r="A73">
            <v>2542</v>
          </cell>
          <cell r="B73" t="str">
            <v>Gimnazija A.G.Matoša - Đakovo</v>
          </cell>
        </row>
        <row r="74">
          <cell r="A74">
            <v>2461</v>
          </cell>
          <cell r="B74" t="str">
            <v>Gimnazija Andrije Mohorovičića - Rijeka</v>
          </cell>
        </row>
        <row r="75">
          <cell r="A75">
            <v>2353</v>
          </cell>
          <cell r="B75" t="str">
            <v>Gimnazija Antuna Gustava Matoša - Samobor</v>
          </cell>
        </row>
        <row r="76">
          <cell r="A76">
            <v>2367</v>
          </cell>
          <cell r="B76" t="str">
            <v>Gimnazija Antuna Gustava Matoša - Zabok</v>
          </cell>
        </row>
        <row r="77">
          <cell r="A77">
            <v>2575</v>
          </cell>
          <cell r="B77" t="str">
            <v>Gimnazija Antuna Vrančića</v>
          </cell>
        </row>
        <row r="78">
          <cell r="A78">
            <v>2537</v>
          </cell>
          <cell r="B78" t="str">
            <v>Gimnazija Beli Manastir</v>
          </cell>
        </row>
        <row r="79">
          <cell r="A79">
            <v>2403</v>
          </cell>
          <cell r="B79" t="str">
            <v>Gimnazija Bernardina Frankopana</v>
          </cell>
        </row>
        <row r="80">
          <cell r="A80">
            <v>2429</v>
          </cell>
          <cell r="B80" t="str">
            <v>Gimnazija Bjelovar</v>
          </cell>
        </row>
        <row r="81">
          <cell r="A81">
            <v>2439</v>
          </cell>
          <cell r="B81" t="str">
            <v>Gimnazija Daruvar</v>
          </cell>
        </row>
        <row r="82">
          <cell r="A82">
            <v>2607</v>
          </cell>
          <cell r="B82" t="str">
            <v>Gimnazija Dinka Šimunovića u Sinju</v>
          </cell>
        </row>
        <row r="83">
          <cell r="A83">
            <v>2421</v>
          </cell>
          <cell r="B83" t="str">
            <v>Gimnazija Dr. Ivana Kranjčeva Đurđevac</v>
          </cell>
        </row>
        <row r="84">
          <cell r="A84">
            <v>2602</v>
          </cell>
          <cell r="B84" t="str">
            <v>Gimnazija Dr. Mate Ujevića</v>
          </cell>
        </row>
        <row r="85">
          <cell r="A85">
            <v>2677</v>
          </cell>
          <cell r="B85" t="str">
            <v>Gimnazija Dubrovnik</v>
          </cell>
        </row>
        <row r="86">
          <cell r="A86">
            <v>2448</v>
          </cell>
          <cell r="B86" t="str">
            <v>Gimnazija Eugena Kumičića - Opatija</v>
          </cell>
        </row>
        <row r="87">
          <cell r="A87">
            <v>2422</v>
          </cell>
          <cell r="B87" t="str">
            <v>Gimnazija Fran Galović - Koprivnica</v>
          </cell>
        </row>
        <row r="88">
          <cell r="A88">
            <v>2520</v>
          </cell>
          <cell r="B88" t="str">
            <v>Gimnazija Franje Petrića - Zadar</v>
          </cell>
        </row>
        <row r="89">
          <cell r="A89">
            <v>4047</v>
          </cell>
          <cell r="B89" t="str">
            <v>Gimnazija Futura Aetas Nostra Est</v>
          </cell>
        </row>
        <row r="90">
          <cell r="A90">
            <v>2483</v>
          </cell>
          <cell r="B90" t="str">
            <v>Gimnazija Gospić</v>
          </cell>
        </row>
        <row r="91">
          <cell r="A91">
            <v>2776</v>
          </cell>
          <cell r="B91" t="str">
            <v>Gimnazija i ekonomska škola Benedikta Kotruljevića, s pravom javnosti</v>
          </cell>
        </row>
        <row r="92">
          <cell r="A92">
            <v>2652</v>
          </cell>
          <cell r="B92" t="str">
            <v>Gimnazija i strukovna škola Jurja Dobrile - Pazin</v>
          </cell>
        </row>
        <row r="93">
          <cell r="A93">
            <v>2425</v>
          </cell>
          <cell r="B93" t="str">
            <v>Gimnazija Ivana Zakmardija Dijankovečkoga - Križevci</v>
          </cell>
        </row>
        <row r="94">
          <cell r="A94">
            <v>4014</v>
          </cell>
          <cell r="B94" t="str">
            <v>Gimnazija Josipa Slavenskog Čakovec</v>
          </cell>
        </row>
        <row r="95">
          <cell r="A95">
            <v>2522</v>
          </cell>
          <cell r="B95" t="str">
            <v>Gimnazija Jurja Barakovića</v>
          </cell>
        </row>
        <row r="96">
          <cell r="A96">
            <v>2390</v>
          </cell>
          <cell r="B96" t="str">
            <v>Gimnazija Karlovac</v>
          </cell>
        </row>
        <row r="97">
          <cell r="A97">
            <v>2709</v>
          </cell>
          <cell r="B97" t="str">
            <v>Gimnazija Lucijana Vranjanina</v>
          </cell>
        </row>
        <row r="98">
          <cell r="A98">
            <v>4022</v>
          </cell>
          <cell r="B98" t="str">
            <v>Gimnazija Marul</v>
          </cell>
        </row>
        <row r="99">
          <cell r="A99">
            <v>2509</v>
          </cell>
          <cell r="B99" t="str">
            <v>Gimnazija Matija Mesić</v>
          </cell>
        </row>
        <row r="100">
          <cell r="A100">
            <v>2582</v>
          </cell>
          <cell r="B100" t="str">
            <v>Gimnazija Matije Antuna Reljkovića</v>
          </cell>
        </row>
        <row r="101">
          <cell r="A101">
            <v>2686</v>
          </cell>
          <cell r="B101" t="str">
            <v>Gimnazija Metković</v>
          </cell>
        </row>
        <row r="102">
          <cell r="A102">
            <v>2504</v>
          </cell>
          <cell r="B102" t="str">
            <v>Gimnazija Nova Gradiška</v>
          </cell>
        </row>
        <row r="103">
          <cell r="A103">
            <v>2489</v>
          </cell>
          <cell r="B103" t="str">
            <v>Gimnazija Petra Preradovića - Virovitica</v>
          </cell>
        </row>
        <row r="104">
          <cell r="A104">
            <v>2657</v>
          </cell>
          <cell r="B104" t="str">
            <v>Gimnazija Pula</v>
          </cell>
        </row>
        <row r="105">
          <cell r="A105">
            <v>4012</v>
          </cell>
          <cell r="B105" t="str">
            <v>Gimnazija Sesvete</v>
          </cell>
        </row>
        <row r="106">
          <cell r="A106">
            <v>2381</v>
          </cell>
          <cell r="B106" t="str">
            <v>Gimnazija Sisak</v>
          </cell>
        </row>
        <row r="107">
          <cell r="A107">
            <v>2703</v>
          </cell>
          <cell r="B107" t="str">
            <v>Gimnazija Tituša Brezovačkog</v>
          </cell>
        </row>
        <row r="108">
          <cell r="A108">
            <v>2357</v>
          </cell>
          <cell r="B108" t="str">
            <v>Gimnazija Velika Gorica</v>
          </cell>
        </row>
        <row r="109">
          <cell r="A109">
            <v>2521</v>
          </cell>
          <cell r="B109" t="str">
            <v>Gimnazija Vladimira Nazora</v>
          </cell>
        </row>
        <row r="110">
          <cell r="A110">
            <v>2589</v>
          </cell>
          <cell r="B110" t="str">
            <v>Gimnazija Vukovar</v>
          </cell>
        </row>
        <row r="111">
          <cell r="A111">
            <v>2595</v>
          </cell>
          <cell r="B111" t="str">
            <v>Gimnazija Županja</v>
          </cell>
        </row>
        <row r="112">
          <cell r="A112">
            <v>2642</v>
          </cell>
          <cell r="B112" t="str">
            <v>Gimnazijski kolegij Kraljica Jelena s pravom javnosti - Split</v>
          </cell>
        </row>
        <row r="113">
          <cell r="A113">
            <v>4021</v>
          </cell>
          <cell r="B113" t="str">
            <v>Glazbena škola "Muzički atelje"</v>
          </cell>
        </row>
        <row r="114">
          <cell r="A114">
            <v>552</v>
          </cell>
          <cell r="B114" t="str">
            <v>Glazbena škola Alberta Štrige - Križevci</v>
          </cell>
        </row>
        <row r="115">
          <cell r="A115">
            <v>2337</v>
          </cell>
          <cell r="B115" t="str">
            <v>Glazbena škola Blagoja Berse - Zagreb</v>
          </cell>
        </row>
        <row r="116">
          <cell r="A116">
            <v>1252</v>
          </cell>
          <cell r="B116" t="str">
            <v>Glazbena škola Blagoje Bersa - Zadar</v>
          </cell>
        </row>
        <row r="117">
          <cell r="A117">
            <v>3139</v>
          </cell>
          <cell r="B117" t="str">
            <v>Glazbena škola Brkanović</v>
          </cell>
        </row>
        <row r="118">
          <cell r="A118">
            <v>652</v>
          </cell>
          <cell r="B118" t="str">
            <v xml:space="preserve">Glazbena škola Brune Bjelinskog - Daruvar </v>
          </cell>
        </row>
        <row r="119">
          <cell r="A119">
            <v>1685</v>
          </cell>
          <cell r="B119" t="str">
            <v xml:space="preserve">Glazbena škola Dr. Fra Ivan Glibotić - Imotski </v>
          </cell>
        </row>
        <row r="120">
          <cell r="A120">
            <v>31</v>
          </cell>
          <cell r="B120" t="str">
            <v>Glazbena škola Ferdo Livadić</v>
          </cell>
        </row>
        <row r="121">
          <cell r="A121">
            <v>2851</v>
          </cell>
          <cell r="B121" t="str">
            <v>Glazbena škola Fortunat Pintarića</v>
          </cell>
        </row>
        <row r="122">
          <cell r="A122">
            <v>298</v>
          </cell>
          <cell r="B122" t="str">
            <v>Glazbena škola Frana Lhotke</v>
          </cell>
        </row>
        <row r="123">
          <cell r="A123">
            <v>1384</v>
          </cell>
          <cell r="B123" t="str">
            <v>Glazbena škola Franje Kuhača - Osijek</v>
          </cell>
        </row>
        <row r="124">
          <cell r="A124">
            <v>1555</v>
          </cell>
          <cell r="B124" t="str">
            <v>Glazbena škola Ivana Lukačića</v>
          </cell>
        </row>
        <row r="125">
          <cell r="A125">
            <v>803</v>
          </cell>
          <cell r="B125" t="str">
            <v>Glazbena škola Ivana Matetića - Ronjgova - Rijeka</v>
          </cell>
        </row>
        <row r="126">
          <cell r="A126">
            <v>1981</v>
          </cell>
          <cell r="B126" t="str">
            <v>Glazbena škola Ivana Matetića - Ronjgova Pula</v>
          </cell>
        </row>
        <row r="127">
          <cell r="A127">
            <v>965</v>
          </cell>
          <cell r="B127" t="str">
            <v>Glazbena škola Jan Vlašimsky - Virovitica</v>
          </cell>
        </row>
        <row r="128">
          <cell r="A128">
            <v>4026</v>
          </cell>
          <cell r="B128" t="str">
            <v>Glazbena škola Jastrebarsko</v>
          </cell>
        </row>
        <row r="129">
          <cell r="A129">
            <v>1779</v>
          </cell>
          <cell r="B129" t="str">
            <v xml:space="preserve">Glazbena škola Josipa Hatzea </v>
          </cell>
        </row>
        <row r="130">
          <cell r="A130">
            <v>2588</v>
          </cell>
          <cell r="B130" t="str">
            <v>Glazbena škola Josipa Runjanina</v>
          </cell>
        </row>
        <row r="131">
          <cell r="A131">
            <v>366</v>
          </cell>
          <cell r="B131" t="str">
            <v>Glazbena škola Karlovac</v>
          </cell>
        </row>
        <row r="132">
          <cell r="A132">
            <v>1691</v>
          </cell>
          <cell r="B132" t="str">
            <v>Glazbena škola Makarska</v>
          </cell>
        </row>
        <row r="133">
          <cell r="A133">
            <v>2332</v>
          </cell>
          <cell r="B133" t="str">
            <v>Glazbena škola Pavla Markovca</v>
          </cell>
        </row>
        <row r="134">
          <cell r="A134">
            <v>1035</v>
          </cell>
          <cell r="B134" t="str">
            <v>Glazbena škola Požega</v>
          </cell>
        </row>
        <row r="135">
          <cell r="A135">
            <v>2846</v>
          </cell>
          <cell r="B135" t="str">
            <v>Glazbena škola Pregrada</v>
          </cell>
        </row>
        <row r="136">
          <cell r="A136">
            <v>1122</v>
          </cell>
          <cell r="B136" t="str">
            <v>Glazbena škola Slavonski Brod</v>
          </cell>
        </row>
        <row r="137">
          <cell r="A137">
            <v>3137</v>
          </cell>
          <cell r="B137" t="str">
            <v>Glazbena škola Tarla</v>
          </cell>
        </row>
        <row r="138">
          <cell r="A138">
            <v>264</v>
          </cell>
          <cell r="B138" t="str">
            <v>Glazbena škola u Novskoj</v>
          </cell>
        </row>
        <row r="139">
          <cell r="A139">
            <v>469</v>
          </cell>
          <cell r="B139" t="str">
            <v>Glazbena škola u Varaždinu</v>
          </cell>
        </row>
        <row r="140">
          <cell r="A140">
            <v>4020</v>
          </cell>
          <cell r="B140" t="str">
            <v>Glazbena škola Vanja Kos</v>
          </cell>
        </row>
        <row r="141">
          <cell r="A141">
            <v>631</v>
          </cell>
          <cell r="B141" t="str">
            <v xml:space="preserve">Glazbena škola Vatroslava Lisinskog - Bjelovar </v>
          </cell>
        </row>
        <row r="142">
          <cell r="A142">
            <v>2336</v>
          </cell>
          <cell r="B142" t="str">
            <v>Glazbena škola Vatroslava Lisinskog - Zagreb</v>
          </cell>
        </row>
        <row r="143">
          <cell r="A143">
            <v>2331</v>
          </cell>
          <cell r="B143" t="str">
            <v>Glazbena škola Zlatka Balokovića</v>
          </cell>
        </row>
        <row r="144">
          <cell r="A144">
            <v>2333</v>
          </cell>
          <cell r="B144" t="str">
            <v>Glazbeno učilište Elly Bašić - Zagreb</v>
          </cell>
        </row>
        <row r="145">
          <cell r="A145">
            <v>2701</v>
          </cell>
          <cell r="B145" t="str">
            <v>Gornjogradska gimnazija</v>
          </cell>
        </row>
        <row r="146">
          <cell r="A146">
            <v>2410</v>
          </cell>
          <cell r="B146" t="str">
            <v>Gospodarska škola - Varaždin</v>
          </cell>
        </row>
        <row r="147">
          <cell r="A147">
            <v>2694</v>
          </cell>
          <cell r="B147" t="str">
            <v>Gospodarska škola - Čakovec</v>
          </cell>
        </row>
        <row r="148">
          <cell r="A148">
            <v>2649</v>
          </cell>
          <cell r="B148" t="str">
            <v>Gospodarska škola Istituto Professionale - Buje</v>
          </cell>
        </row>
        <row r="149">
          <cell r="A149">
            <v>2723</v>
          </cell>
          <cell r="B149" t="str">
            <v>Graditeljska tehnička škola - Zagreb</v>
          </cell>
        </row>
        <row r="150">
          <cell r="A150">
            <v>2691</v>
          </cell>
          <cell r="B150" t="str">
            <v>Graditeljska škola - Čakovec</v>
          </cell>
        </row>
        <row r="151">
          <cell r="A151">
            <v>2465</v>
          </cell>
          <cell r="B151" t="str">
            <v>Graditeljska škola za industriju i obrt - Rijeka</v>
          </cell>
        </row>
        <row r="152">
          <cell r="A152">
            <v>2413</v>
          </cell>
          <cell r="B152" t="str">
            <v>Graditeljska, prirodoslovna i rudarska škola - Varaždin</v>
          </cell>
        </row>
        <row r="153">
          <cell r="A153">
            <v>2617</v>
          </cell>
          <cell r="B153" t="str">
            <v>Graditeljsko-geodetska tehnička škola - Split</v>
          </cell>
        </row>
        <row r="154">
          <cell r="A154">
            <v>2552</v>
          </cell>
          <cell r="B154" t="str">
            <v>Graditeljsko-geodetska škola - Osijek</v>
          </cell>
        </row>
        <row r="155">
          <cell r="A155">
            <v>2735</v>
          </cell>
          <cell r="B155" t="str">
            <v>Grafička škola u Zagrebu</v>
          </cell>
        </row>
        <row r="156">
          <cell r="A156">
            <v>2459</v>
          </cell>
          <cell r="B156" t="str">
            <v>Građevinska tehnička škola - Rijeka</v>
          </cell>
        </row>
        <row r="157">
          <cell r="A157">
            <v>2533</v>
          </cell>
          <cell r="B157" t="str">
            <v>Hotelijersko-turistička i ugostiteljska škola - Zadar</v>
          </cell>
        </row>
        <row r="158">
          <cell r="A158">
            <v>2450</v>
          </cell>
          <cell r="B158" t="str">
            <v>Hotelijersko-turistička škola - Opatija</v>
          </cell>
        </row>
        <row r="159">
          <cell r="A159">
            <v>2771</v>
          </cell>
          <cell r="B159" t="str">
            <v>Hotelijersko-turistička škola u Zagrebu</v>
          </cell>
        </row>
        <row r="160">
          <cell r="A160">
            <v>2547</v>
          </cell>
          <cell r="B160" t="str">
            <v>I. gimnazija - Osijek</v>
          </cell>
        </row>
        <row r="161">
          <cell r="A161">
            <v>2619</v>
          </cell>
          <cell r="B161" t="str">
            <v>I. gimnazija - Split</v>
          </cell>
        </row>
        <row r="162">
          <cell r="A162">
            <v>2696</v>
          </cell>
          <cell r="B162" t="str">
            <v>I. gimnazija - Zagreb</v>
          </cell>
        </row>
        <row r="163">
          <cell r="A163">
            <v>614</v>
          </cell>
          <cell r="B163" t="str">
            <v>I. osnovna škola - Bjelovar</v>
          </cell>
        </row>
        <row r="164">
          <cell r="A164">
            <v>2295</v>
          </cell>
          <cell r="B164" t="str">
            <v>I. osnovna škola - Dugave</v>
          </cell>
        </row>
        <row r="165">
          <cell r="A165">
            <v>265</v>
          </cell>
          <cell r="B165" t="str">
            <v>I. osnovna škola - Petrinja</v>
          </cell>
        </row>
        <row r="166">
          <cell r="A166">
            <v>461</v>
          </cell>
          <cell r="B166" t="str">
            <v>I. osnovna škola - Varaždin</v>
          </cell>
        </row>
        <row r="167">
          <cell r="A167">
            <v>63</v>
          </cell>
          <cell r="B167" t="str">
            <v>I. osnovna škola - Vrbovec</v>
          </cell>
        </row>
        <row r="168">
          <cell r="A168">
            <v>2132</v>
          </cell>
          <cell r="B168" t="str">
            <v>I. osnovna škola - Čakovec</v>
          </cell>
        </row>
        <row r="169">
          <cell r="A169">
            <v>2720</v>
          </cell>
          <cell r="B169" t="str">
            <v>I. tehnička škola Tesla</v>
          </cell>
        </row>
        <row r="170">
          <cell r="A170">
            <v>2548</v>
          </cell>
          <cell r="B170" t="str">
            <v>II. gimnazija - Osijek</v>
          </cell>
        </row>
        <row r="171">
          <cell r="A171">
            <v>2620</v>
          </cell>
          <cell r="B171" t="str">
            <v>II. gimnazija - Split</v>
          </cell>
        </row>
        <row r="172">
          <cell r="A172">
            <v>2697</v>
          </cell>
          <cell r="B172" t="str">
            <v>II. gimnazija - Zagreb</v>
          </cell>
        </row>
        <row r="173">
          <cell r="A173">
            <v>621</v>
          </cell>
          <cell r="B173" t="str">
            <v>II. osnovna škola - Bjelovar</v>
          </cell>
        </row>
        <row r="174">
          <cell r="A174">
            <v>462</v>
          </cell>
          <cell r="B174" t="str">
            <v>II. osnovna škola - Varaždin</v>
          </cell>
        </row>
        <row r="175">
          <cell r="A175">
            <v>70</v>
          </cell>
          <cell r="B175" t="str">
            <v>II. osnovna škola - Vrbovec</v>
          </cell>
        </row>
        <row r="176">
          <cell r="A176">
            <v>2135</v>
          </cell>
          <cell r="B176" t="str">
            <v>II. osnovna škola - Čakovec</v>
          </cell>
        </row>
        <row r="177">
          <cell r="A177">
            <v>2549</v>
          </cell>
          <cell r="B177" t="str">
            <v>III. gimnazija - Osijek</v>
          </cell>
        </row>
        <row r="178">
          <cell r="A178">
            <v>2621</v>
          </cell>
          <cell r="B178" t="str">
            <v>III. gimnazija - Split</v>
          </cell>
        </row>
        <row r="179">
          <cell r="A179">
            <v>2698</v>
          </cell>
          <cell r="B179" t="str">
            <v>III. gimnazija - Zagreb</v>
          </cell>
        </row>
        <row r="180">
          <cell r="A180">
            <v>623</v>
          </cell>
          <cell r="B180" t="str">
            <v>III. osnovna škola - Bjelovar</v>
          </cell>
        </row>
        <row r="181">
          <cell r="A181">
            <v>463</v>
          </cell>
          <cell r="B181" t="str">
            <v>III. osnovna škola - Varaždin</v>
          </cell>
        </row>
        <row r="182">
          <cell r="A182">
            <v>2136</v>
          </cell>
          <cell r="B182" t="str">
            <v>III. osnovna škola - Čakovec</v>
          </cell>
        </row>
        <row r="183">
          <cell r="A183">
            <v>2742</v>
          </cell>
          <cell r="B183" t="str">
            <v>Industrijska strojarska škola - Zagreb</v>
          </cell>
        </row>
        <row r="184">
          <cell r="A184">
            <v>2630</v>
          </cell>
          <cell r="B184" t="str">
            <v>Industrijska škola - Split</v>
          </cell>
        </row>
        <row r="185">
          <cell r="A185">
            <v>2505</v>
          </cell>
          <cell r="B185" t="str">
            <v>Industrijsko-obrtnička škola - Nova Gradiška</v>
          </cell>
        </row>
        <row r="186">
          <cell r="A186">
            <v>2658</v>
          </cell>
          <cell r="B186" t="str">
            <v xml:space="preserve">Industrijsko-obrtnička škola - Pula </v>
          </cell>
        </row>
        <row r="187">
          <cell r="A187">
            <v>2382</v>
          </cell>
          <cell r="B187" t="str">
            <v>Industrijsko-obrtnička škola - Sisak</v>
          </cell>
        </row>
        <row r="188">
          <cell r="A188">
            <v>2964</v>
          </cell>
          <cell r="B188" t="str">
            <v>Industrijsko-obrtnička škola - Slatina</v>
          </cell>
        </row>
        <row r="189">
          <cell r="A189">
            <v>2510</v>
          </cell>
          <cell r="B189" t="str">
            <v>Industrijsko-obrtnička škola - Slavonski Brod</v>
          </cell>
        </row>
        <row r="190">
          <cell r="A190">
            <v>2491</v>
          </cell>
          <cell r="B190" t="str">
            <v>Industrijsko-obrtnička škola - Virovitica</v>
          </cell>
        </row>
        <row r="191">
          <cell r="A191">
            <v>2577</v>
          </cell>
          <cell r="B191" t="str">
            <v>Industrijsko-obrtnička škola - Šibenik</v>
          </cell>
        </row>
        <row r="192">
          <cell r="A192">
            <v>2780</v>
          </cell>
          <cell r="B192" t="str">
            <v>Islamska gimnazija dr. Ahmeda Smajlovića - Zagreb</v>
          </cell>
        </row>
        <row r="193">
          <cell r="A193">
            <v>2563</v>
          </cell>
          <cell r="B193" t="str">
            <v xml:space="preserve">Isusovačka klasična gimnazija s pravom javnosti u Osijeku </v>
          </cell>
        </row>
        <row r="194">
          <cell r="A194">
            <v>2699</v>
          </cell>
          <cell r="B194" t="str">
            <v>IV. gimnazija - Zagreb</v>
          </cell>
        </row>
        <row r="195">
          <cell r="A195">
            <v>2622</v>
          </cell>
          <cell r="B195" t="str">
            <v>IV. gimnazija Marko Marulić</v>
          </cell>
        </row>
        <row r="196">
          <cell r="A196">
            <v>628</v>
          </cell>
          <cell r="B196" t="str">
            <v>IV. osnovna škola - Bjelovar</v>
          </cell>
        </row>
        <row r="197">
          <cell r="A197">
            <v>464</v>
          </cell>
          <cell r="B197" t="str">
            <v>IV. osnovna škola - Varaždin</v>
          </cell>
        </row>
        <row r="198">
          <cell r="A198">
            <v>2704</v>
          </cell>
          <cell r="B198" t="str">
            <v>IX. gimnazija - Zagreb</v>
          </cell>
        </row>
        <row r="199">
          <cell r="A199">
            <v>4030</v>
          </cell>
          <cell r="B199" t="str">
            <v>Jezična gimnazija Sova Zagreb</v>
          </cell>
        </row>
        <row r="200">
          <cell r="A200">
            <v>2911</v>
          </cell>
          <cell r="B200" t="str">
            <v>Katolička gimnazija s pravom javnosti u Požegi</v>
          </cell>
        </row>
        <row r="201">
          <cell r="A201">
            <v>2912</v>
          </cell>
          <cell r="B201" t="str">
            <v>Katolička klasična gimnazija s pravom javnosti u Virovitici</v>
          </cell>
        </row>
        <row r="202">
          <cell r="A202">
            <v>4051</v>
          </cell>
          <cell r="B202" t="str">
            <v>Katolička osnovna škola u Virovitici</v>
          </cell>
        </row>
        <row r="203">
          <cell r="A203">
            <v>3076</v>
          </cell>
          <cell r="B203" t="str">
            <v>Katolička osnovna škola - Požega</v>
          </cell>
        </row>
        <row r="204">
          <cell r="A204">
            <v>2918</v>
          </cell>
          <cell r="B204" t="str">
            <v>Katolička osnovna škola - Šibenik</v>
          </cell>
        </row>
        <row r="205">
          <cell r="A205">
            <v>4044</v>
          </cell>
          <cell r="B205" t="str">
            <v>Katolička osnovna škola Josip Pavlišić</v>
          </cell>
        </row>
        <row r="206">
          <cell r="A206">
            <v>4025</v>
          </cell>
          <cell r="B206" t="str">
            <v>Katolička osnovna škola Svete Uršule</v>
          </cell>
        </row>
        <row r="207">
          <cell r="A207">
            <v>2712</v>
          </cell>
          <cell r="B207" t="str">
            <v>Klasična gimnazija - Zagreb</v>
          </cell>
        </row>
        <row r="208">
          <cell r="A208">
            <v>2514</v>
          </cell>
          <cell r="B208" t="str">
            <v>Klasična gimnazija fra Marijana Lanosovića s pravom javnosti - Slavonski Brod</v>
          </cell>
        </row>
        <row r="209">
          <cell r="A209">
            <v>2523</v>
          </cell>
          <cell r="B209" t="str">
            <v>Klasična gimnazija Ivana Pavla II. s pravom javnosti - Zadar</v>
          </cell>
        </row>
        <row r="210">
          <cell r="A210">
            <v>2645</v>
          </cell>
          <cell r="B210" t="str">
            <v>Klesarska škola - Pučišća</v>
          </cell>
        </row>
        <row r="211">
          <cell r="A211">
            <v>2431</v>
          </cell>
          <cell r="B211" t="str">
            <v>Komercijalna i trgovačka škola - Bjelovar</v>
          </cell>
        </row>
        <row r="212">
          <cell r="A212">
            <v>2626</v>
          </cell>
          <cell r="B212" t="str">
            <v>Komercijalno - trgovačka škola - Split</v>
          </cell>
        </row>
        <row r="213">
          <cell r="A213">
            <v>2778</v>
          </cell>
          <cell r="B213" t="str">
            <v>LINigra-privatna škola s pravom javnosti</v>
          </cell>
        </row>
        <row r="214">
          <cell r="A214">
            <v>2573</v>
          </cell>
          <cell r="B214" t="str">
            <v>Medicinska i kemijska škola - Šibenik</v>
          </cell>
        </row>
        <row r="215">
          <cell r="A215">
            <v>2430</v>
          </cell>
          <cell r="B215" t="str">
            <v>Medicinska škola - Bjelovar</v>
          </cell>
        </row>
        <row r="216">
          <cell r="A216">
            <v>2678</v>
          </cell>
          <cell r="B216" t="str">
            <v>Medicinska škola - Dubrovnik</v>
          </cell>
        </row>
        <row r="217">
          <cell r="A217">
            <v>2394</v>
          </cell>
          <cell r="B217" t="str">
            <v>Medicinska škola - Karlovac</v>
          </cell>
        </row>
        <row r="218">
          <cell r="A218">
            <v>2550</v>
          </cell>
          <cell r="B218" t="str">
            <v>Medicinska škola - Osijek</v>
          </cell>
        </row>
        <row r="219">
          <cell r="A219">
            <v>2662</v>
          </cell>
          <cell r="B219" t="str">
            <v>Medicinska škola - Pula</v>
          </cell>
        </row>
        <row r="220">
          <cell r="A220">
            <v>2409</v>
          </cell>
          <cell r="B220" t="str">
            <v>Medicinska škola - Varaždin</v>
          </cell>
        </row>
        <row r="221">
          <cell r="A221">
            <v>2525</v>
          </cell>
          <cell r="B221" t="str">
            <v xml:space="preserve">Medicinska škola Ante Kuzmanića - Zadar </v>
          </cell>
        </row>
        <row r="222">
          <cell r="A222">
            <v>2466</v>
          </cell>
          <cell r="B222" t="str">
            <v>Medicinska škola u Rijeci</v>
          </cell>
        </row>
        <row r="223">
          <cell r="A223">
            <v>4024</v>
          </cell>
          <cell r="B223" t="str">
            <v>Međunarodna osnovna škola "Vedri obzori"</v>
          </cell>
        </row>
        <row r="224">
          <cell r="A224">
            <v>2397</v>
          </cell>
          <cell r="B224" t="str">
            <v>Mješovita industrijsko - obrtnička škola - Karlovac</v>
          </cell>
        </row>
        <row r="225">
          <cell r="A225">
            <v>2624</v>
          </cell>
          <cell r="B225" t="str">
            <v>Nadbiskupijska klasična gimnazija Don Frane Bulić - s pravom javnosti - Split</v>
          </cell>
        </row>
        <row r="226">
          <cell r="A226">
            <v>2736</v>
          </cell>
          <cell r="B226" t="str">
            <v>Nadbiskupska klasična gimnazija s pravom javnosti - Zagreb</v>
          </cell>
        </row>
        <row r="227">
          <cell r="A227">
            <v>4023</v>
          </cell>
          <cell r="B227" t="str">
            <v>Nadbiskupsko sjemenište "Zmajević"</v>
          </cell>
        </row>
        <row r="228">
          <cell r="A228">
            <v>0</v>
          </cell>
          <cell r="B228" t="str">
            <v>Nepoznata</v>
          </cell>
        </row>
        <row r="229">
          <cell r="A229">
            <v>2629</v>
          </cell>
          <cell r="B229" t="str">
            <v>Obrtna tehnička škola - Split</v>
          </cell>
        </row>
        <row r="230">
          <cell r="A230">
            <v>2743</v>
          </cell>
          <cell r="B230" t="str">
            <v>Obrtnička i industrijska graditeljska škola - Zagreb</v>
          </cell>
        </row>
        <row r="231">
          <cell r="A231">
            <v>2401</v>
          </cell>
          <cell r="B231" t="str">
            <v>Obrtnička i tehnička škola - Ogulin</v>
          </cell>
        </row>
        <row r="232">
          <cell r="A232">
            <v>2434</v>
          </cell>
          <cell r="B232" t="str">
            <v>Obrtnička škola - Bjelovar</v>
          </cell>
        </row>
        <row r="233">
          <cell r="A233">
            <v>2674</v>
          </cell>
          <cell r="B233" t="str">
            <v>Obrtnička škola - Dubrovnik</v>
          </cell>
        </row>
        <row r="234">
          <cell r="A234">
            <v>2423</v>
          </cell>
          <cell r="B234" t="str">
            <v>Obrtnička škola - Koprivnica</v>
          </cell>
        </row>
        <row r="235">
          <cell r="A235">
            <v>2449</v>
          </cell>
          <cell r="B235" t="str">
            <v>Obrtnička škola - Opatija</v>
          </cell>
        </row>
        <row r="236">
          <cell r="A236">
            <v>2556</v>
          </cell>
          <cell r="B236" t="str">
            <v>Obrtnička škola - Osijek</v>
          </cell>
        </row>
        <row r="237">
          <cell r="A237">
            <v>2500</v>
          </cell>
          <cell r="B237" t="str">
            <v>Obrtnička škola - Požega</v>
          </cell>
        </row>
        <row r="238">
          <cell r="A238">
            <v>2384</v>
          </cell>
          <cell r="B238" t="str">
            <v>Obrtnička škola - Sisak</v>
          </cell>
        </row>
        <row r="239">
          <cell r="A239">
            <v>2508</v>
          </cell>
          <cell r="B239" t="str">
            <v>Obrtnička škola - Slavonski Brod</v>
          </cell>
        </row>
        <row r="240">
          <cell r="A240">
            <v>2618</v>
          </cell>
          <cell r="B240" t="str">
            <v>Obrtnička škola - Split</v>
          </cell>
        </row>
        <row r="241">
          <cell r="A241">
            <v>2526</v>
          </cell>
          <cell r="B241" t="str">
            <v>Obrtnička škola Gojka Matuline - Zadar</v>
          </cell>
        </row>
        <row r="242">
          <cell r="A242">
            <v>2741</v>
          </cell>
          <cell r="B242" t="str">
            <v>Obrtnička škola za osobne usluge - Zagreb</v>
          </cell>
        </row>
        <row r="243">
          <cell r="A243">
            <v>2594</v>
          </cell>
          <cell r="B243" t="str">
            <v>Obrtničko - industrijska škola - Županja</v>
          </cell>
        </row>
        <row r="244">
          <cell r="A244">
            <v>2599</v>
          </cell>
          <cell r="B244" t="str">
            <v xml:space="preserve">Obrtničko-industrijska škola u Imotskom </v>
          </cell>
        </row>
        <row r="245">
          <cell r="A245">
            <v>3168</v>
          </cell>
          <cell r="B245" t="str">
            <v>Opća privatna gimnazija - Zagreb</v>
          </cell>
        </row>
        <row r="246">
          <cell r="A246">
            <v>2081</v>
          </cell>
          <cell r="B246" t="str">
            <v>Osnovna glazbena škola (pri Pučkom otvorenom učilištu Ploče)</v>
          </cell>
        </row>
        <row r="247">
          <cell r="A247">
            <v>69</v>
          </cell>
          <cell r="B247" t="str">
            <v>Osnovna glazbena škola (pri Pučkom otvorenom učilištu Vrbovec)</v>
          </cell>
        </row>
        <row r="248">
          <cell r="A248">
            <v>2935</v>
          </cell>
          <cell r="B248" t="str">
            <v>Osnovna glazbena škola - Metković</v>
          </cell>
        </row>
        <row r="249">
          <cell r="A249">
            <v>1028</v>
          </cell>
          <cell r="B249" t="str">
            <v>Osnovna glazbena škola - Pakrac</v>
          </cell>
        </row>
        <row r="250">
          <cell r="A250">
            <v>452</v>
          </cell>
          <cell r="B250" t="str">
            <v>Osnovna glazbena škola - pučko otvoreno učilište Dragutin Novak</v>
          </cell>
        </row>
        <row r="251">
          <cell r="A251">
            <v>2853</v>
          </cell>
          <cell r="B251" t="str">
            <v>Osnovna glazbena škola - Slatina</v>
          </cell>
        </row>
        <row r="252">
          <cell r="A252">
            <v>805</v>
          </cell>
          <cell r="B252" t="str">
            <v>Osnovna glazbena škola Aleksandra Jug - Matić</v>
          </cell>
        </row>
        <row r="253">
          <cell r="A253">
            <v>2949</v>
          </cell>
          <cell r="B253" t="str">
            <v>Osnovna glazbena škola Beli Manastir</v>
          </cell>
        </row>
        <row r="254">
          <cell r="A254">
            <v>258</v>
          </cell>
          <cell r="B254" t="str">
            <v>Osnovna glazbena škola Borisa Papandopula</v>
          </cell>
        </row>
        <row r="255">
          <cell r="A255">
            <v>3140</v>
          </cell>
          <cell r="B255" t="str">
            <v>Osnovna glazbena škola Brač</v>
          </cell>
        </row>
        <row r="256">
          <cell r="A256">
            <v>3130</v>
          </cell>
          <cell r="B256" t="str">
            <v>Osnovna glazbena škola Dugo Selo</v>
          </cell>
        </row>
        <row r="257">
          <cell r="A257">
            <v>460</v>
          </cell>
          <cell r="B257" t="str">
            <v>Osnovna glazbena škola Ivan Padovec</v>
          </cell>
        </row>
        <row r="258">
          <cell r="A258">
            <v>2334</v>
          </cell>
          <cell r="B258" t="str">
            <v xml:space="preserve">Osnovna glazbena škola Ivana Zajca </v>
          </cell>
        </row>
        <row r="259">
          <cell r="A259">
            <v>745</v>
          </cell>
          <cell r="B259" t="str">
            <v>Osnovna glazbena škola Ive Tijardovića - Delnice</v>
          </cell>
        </row>
        <row r="260">
          <cell r="A260">
            <v>1715</v>
          </cell>
          <cell r="B260" t="str">
            <v xml:space="preserve">Osnovna glazbena škola Jakova Gotovca </v>
          </cell>
        </row>
        <row r="261">
          <cell r="A261">
            <v>850</v>
          </cell>
          <cell r="B261" t="str">
            <v>Osnovna glazbena škola Josipa Kašmana</v>
          </cell>
        </row>
        <row r="262">
          <cell r="A262">
            <v>1584</v>
          </cell>
          <cell r="B262" t="str">
            <v>Osnovna glazbena škola Josipa Runjanina - Vinkovci</v>
          </cell>
        </row>
        <row r="263">
          <cell r="A263">
            <v>2909</v>
          </cell>
          <cell r="B263" t="str">
            <v>Osnovna glazbena škola Kontesa Dora</v>
          </cell>
        </row>
        <row r="264">
          <cell r="A264">
            <v>4033</v>
          </cell>
          <cell r="B264" t="str">
            <v>Osnovna glazbena škola Korčula</v>
          </cell>
        </row>
        <row r="265">
          <cell r="A265">
            <v>1529</v>
          </cell>
          <cell r="B265" t="str">
            <v>Osnovna glazbena škola Krsto Odak</v>
          </cell>
        </row>
        <row r="266">
          <cell r="A266">
            <v>446</v>
          </cell>
          <cell r="B266" t="str">
            <v>Osnovna glazbena škola Ladislava Šabana</v>
          </cell>
        </row>
        <row r="267">
          <cell r="A267">
            <v>1702</v>
          </cell>
          <cell r="B267" t="str">
            <v>Osnovna glazbena škola Lovre pl. Matačića</v>
          </cell>
        </row>
        <row r="268">
          <cell r="A268">
            <v>1941</v>
          </cell>
          <cell r="B268" t="str">
            <v>Umjetnička škola Matka Brajše Rašana</v>
          </cell>
        </row>
        <row r="269">
          <cell r="A269">
            <v>842</v>
          </cell>
          <cell r="B269" t="str">
            <v>Osnovna glazbena škola Mirković</v>
          </cell>
        </row>
        <row r="270">
          <cell r="A270">
            <v>3148</v>
          </cell>
          <cell r="B270" t="str">
            <v>Osnovna glazbena škola Mladen Pozaić pri Osnovnoj školi Garešnica</v>
          </cell>
        </row>
        <row r="271">
          <cell r="A271">
            <v>1332</v>
          </cell>
          <cell r="B271" t="str">
            <v>Osnovna glazbena škola pri Osnovnoj školi August Harambašić</v>
          </cell>
        </row>
        <row r="272">
          <cell r="A272">
            <v>146</v>
          </cell>
          <cell r="B272" t="str">
            <v>Osnovna glazbena škola pri Osnovnoj školi Augusta Cesarca - Krapina</v>
          </cell>
        </row>
        <row r="273">
          <cell r="A273">
            <v>2947</v>
          </cell>
          <cell r="B273" t="str">
            <v>Osnovna glazbena škola pri Osnovnoj školi Biograd</v>
          </cell>
        </row>
        <row r="274">
          <cell r="A274">
            <v>2956</v>
          </cell>
          <cell r="B274" t="str">
            <v>Osnovna glazbena škola pri Osnovnoj školi Blato</v>
          </cell>
        </row>
        <row r="275">
          <cell r="A275">
            <v>2945</v>
          </cell>
          <cell r="B275" t="str">
            <v>Osnovna glazbena škola pri Osnovnoj školi Dr. Jure Turića</v>
          </cell>
        </row>
        <row r="276">
          <cell r="A276">
            <v>1587</v>
          </cell>
          <cell r="B276" t="str">
            <v>Osnovna glazbena škola pri Osnovnoj školi Dragutina Tadijanovića</v>
          </cell>
        </row>
        <row r="277">
          <cell r="A277">
            <v>1338</v>
          </cell>
          <cell r="B277" t="str">
            <v>Osnovna glazbena škola pri Osnovnoj školi Ivan Goran Kovačić</v>
          </cell>
        </row>
        <row r="278">
          <cell r="A278">
            <v>862</v>
          </cell>
          <cell r="B278" t="str">
            <v>Osnovna glazbena škola pri Osnovnoj školi Ivana Mažuranića</v>
          </cell>
        </row>
        <row r="279">
          <cell r="A279">
            <v>3289</v>
          </cell>
          <cell r="B279" t="str">
            <v>Osnovna glazbena škola pri osnovnoj školi Ivane Brlić - Mažuranić</v>
          </cell>
        </row>
        <row r="280">
          <cell r="A280">
            <v>3149</v>
          </cell>
          <cell r="B280" t="str">
            <v>Osnovna glazbena škola pri Osnovnoj školi Ksavera Šandora Gjalskog</v>
          </cell>
        </row>
        <row r="281">
          <cell r="A281">
            <v>3129</v>
          </cell>
          <cell r="B281" t="str">
            <v>Osnovna glazbena škola pri Osnovnoj školi Marija Bistrica</v>
          </cell>
        </row>
        <row r="282">
          <cell r="A282">
            <v>1390</v>
          </cell>
          <cell r="B282" t="str">
            <v>Osnovna glazbena škola pri Osnovnoj školi Matije Petra Katančića</v>
          </cell>
        </row>
        <row r="283">
          <cell r="A283">
            <v>2115</v>
          </cell>
          <cell r="B283" t="str">
            <v>Osnovna glazbena škola pri Osnovnoj školi Opuzen</v>
          </cell>
        </row>
        <row r="284">
          <cell r="A284">
            <v>3301</v>
          </cell>
          <cell r="B284" t="str">
            <v>Osnovna glazbena škola pri Osnovnoj školi Orebić</v>
          </cell>
        </row>
        <row r="285">
          <cell r="A285">
            <v>3300</v>
          </cell>
          <cell r="B285" t="str">
            <v>Osnovna glazbena škola pri Osnovnoj školi Petra Kanavelića</v>
          </cell>
        </row>
        <row r="286">
          <cell r="A286">
            <v>2966</v>
          </cell>
          <cell r="B286" t="str">
            <v>Osnovna glazbena škola pri Osnovnoj školi Rivarela</v>
          </cell>
        </row>
        <row r="287">
          <cell r="A287">
            <v>1987</v>
          </cell>
          <cell r="B287" t="str">
            <v>Osnovna glazbena škola pri Osnovnoj školi Vladimira Nazora</v>
          </cell>
        </row>
        <row r="288">
          <cell r="A288">
            <v>1098</v>
          </cell>
          <cell r="B288" t="str">
            <v>Osnovna glazbena škola pučko otvoreno učilište Matija Antun Relković</v>
          </cell>
        </row>
        <row r="289">
          <cell r="A289">
            <v>4032</v>
          </cell>
          <cell r="B289" t="str">
            <v>Osnovna glazbena škola Rab</v>
          </cell>
        </row>
        <row r="290">
          <cell r="A290">
            <v>2335</v>
          </cell>
          <cell r="B290" t="str">
            <v>Osnovna glazbena škola Rudolfa Matza</v>
          </cell>
        </row>
        <row r="291">
          <cell r="A291">
            <v>1601</v>
          </cell>
          <cell r="B291" t="str">
            <v>Osnovna glazbena škola Srećko Albini - Županja</v>
          </cell>
        </row>
        <row r="292">
          <cell r="A292">
            <v>2967</v>
          </cell>
          <cell r="B292" t="str">
            <v>Osnovna glazbena škola Sv. Benedikta</v>
          </cell>
        </row>
        <row r="293">
          <cell r="A293">
            <v>2032</v>
          </cell>
          <cell r="B293" t="str">
            <v>Osnovna glazbena škola Umag, Scuola elementare di musica Umago</v>
          </cell>
        </row>
        <row r="294">
          <cell r="A294">
            <v>2954</v>
          </cell>
          <cell r="B294" t="str">
            <v>Osnovna glazbena škola Vela Luka pri Osnovnoj školi - Vela Luka</v>
          </cell>
        </row>
        <row r="295">
          <cell r="A295">
            <v>908</v>
          </cell>
          <cell r="B295" t="str">
            <v>Osnovna glazbena škola Vjenceslava Novaka - Senj</v>
          </cell>
        </row>
        <row r="296">
          <cell r="A296">
            <v>2329</v>
          </cell>
          <cell r="B296" t="str">
            <v>Osnovna glazbena škola Zlatka Grgoševića</v>
          </cell>
        </row>
        <row r="297">
          <cell r="A297">
            <v>2347</v>
          </cell>
          <cell r="B297" t="str">
            <v>Osnovna Montessori Škola Barunice Dedee Vranyczany</v>
          </cell>
        </row>
        <row r="298">
          <cell r="A298">
            <v>806</v>
          </cell>
          <cell r="B298" t="str">
            <v>Osnovna waldorfska škola - Rijeka</v>
          </cell>
        </row>
        <row r="299">
          <cell r="A299">
            <v>4003</v>
          </cell>
          <cell r="B299" t="str">
            <v>Osnovna škola "Meterize"</v>
          </cell>
        </row>
        <row r="300">
          <cell r="A300">
            <v>4019</v>
          </cell>
          <cell r="B300" t="str">
            <v>Osnovna škola Dugo Selo</v>
          </cell>
        </row>
        <row r="301">
          <cell r="A301">
            <v>1967</v>
          </cell>
          <cell r="B301" t="str">
            <v>Osnovna škola Giuseppina Martinuzzi - Pula</v>
          </cell>
        </row>
        <row r="302">
          <cell r="A302">
            <v>1820</v>
          </cell>
          <cell r="B302" t="str">
            <v>Osnovna škola Josipa Jovića</v>
          </cell>
        </row>
        <row r="303">
          <cell r="A303">
            <v>193</v>
          </cell>
          <cell r="B303" t="str">
            <v>Osnovna škola pri Specijalnoj bolnici za rehabilitaciju Krapinske Toplice</v>
          </cell>
        </row>
        <row r="304">
          <cell r="A304">
            <v>1953</v>
          </cell>
          <cell r="B304" t="str">
            <v>Osnovna škola Vladimira Nazora Pazin, Glazbeni odjel Pazin</v>
          </cell>
        </row>
        <row r="305">
          <cell r="A305">
            <v>2328</v>
          </cell>
          <cell r="B305" t="str">
            <v>Osnovna škola za balet i ritmiku - Zagreb</v>
          </cell>
        </row>
        <row r="306">
          <cell r="A306">
            <v>2944</v>
          </cell>
          <cell r="B306" t="str">
            <v>Osnovna škola za balet i suvremeni ples pri Osnovnoj školi Vežica</v>
          </cell>
        </row>
        <row r="307">
          <cell r="A307">
            <v>1695</v>
          </cell>
          <cell r="B307" t="str">
            <v>OŠ 1. listopada 1942.</v>
          </cell>
        </row>
        <row r="308">
          <cell r="A308">
            <v>275</v>
          </cell>
          <cell r="B308" t="str">
            <v>OŠ 22. lipnja</v>
          </cell>
        </row>
        <row r="309">
          <cell r="A309">
            <v>929</v>
          </cell>
          <cell r="B309" t="str">
            <v>OŠ A. G. Matoša - Novalja</v>
          </cell>
        </row>
        <row r="310">
          <cell r="A310">
            <v>2270</v>
          </cell>
          <cell r="B310" t="str">
            <v>OŠ Alojzija Stepinca</v>
          </cell>
        </row>
        <row r="311">
          <cell r="A311">
            <v>496</v>
          </cell>
          <cell r="B311" t="str">
            <v>OŠ Andrije Kačića Miošića</v>
          </cell>
        </row>
        <row r="312">
          <cell r="A312">
            <v>574</v>
          </cell>
          <cell r="B312" t="str">
            <v>OŠ Andrije Palmovića</v>
          </cell>
        </row>
        <row r="313">
          <cell r="A313">
            <v>1626</v>
          </cell>
          <cell r="B313" t="str">
            <v>OŠ Ane Katarine Zrinski</v>
          </cell>
        </row>
        <row r="314">
          <cell r="A314">
            <v>1840</v>
          </cell>
          <cell r="B314" t="str">
            <v>OŠ Ante Anđelinović</v>
          </cell>
        </row>
        <row r="315">
          <cell r="A315">
            <v>2068</v>
          </cell>
          <cell r="B315" t="str">
            <v xml:space="preserve">OŠ Ante Curać-Pinjac </v>
          </cell>
        </row>
        <row r="316">
          <cell r="A316">
            <v>2885</v>
          </cell>
          <cell r="B316" t="str">
            <v>OŠ Ante Kovačića - Marija Gorica</v>
          </cell>
        </row>
        <row r="317">
          <cell r="A317">
            <v>2247</v>
          </cell>
          <cell r="B317" t="str">
            <v>OŠ Ante Kovačića - Zagreb</v>
          </cell>
        </row>
        <row r="318">
          <cell r="A318">
            <v>220</v>
          </cell>
          <cell r="B318" t="str">
            <v>OŠ Ante Kovačića - Zlatar</v>
          </cell>
        </row>
        <row r="319">
          <cell r="A319">
            <v>1868</v>
          </cell>
          <cell r="B319" t="str">
            <v>OŠ Ante Starčevića - Dicmo</v>
          </cell>
        </row>
        <row r="320">
          <cell r="A320">
            <v>498</v>
          </cell>
          <cell r="B320" t="str">
            <v>OŠ Ante Starčevića - Lepoglava</v>
          </cell>
        </row>
        <row r="321">
          <cell r="A321">
            <v>1194</v>
          </cell>
          <cell r="B321" t="str">
            <v>OŠ Ante Starčevića - Rešetari</v>
          </cell>
        </row>
        <row r="322">
          <cell r="A322">
            <v>1512</v>
          </cell>
          <cell r="B322" t="str">
            <v>OŠ Ante Starčevića - Viljevo</v>
          </cell>
        </row>
        <row r="323">
          <cell r="A323">
            <v>1631</v>
          </cell>
          <cell r="B323" t="str">
            <v>OŠ Antun Gustav Matoš - Tovarnik</v>
          </cell>
        </row>
        <row r="324">
          <cell r="A324">
            <v>1582</v>
          </cell>
          <cell r="B324" t="str">
            <v>OŠ Antun Gustav Matoš - Vinkovci</v>
          </cell>
        </row>
        <row r="325">
          <cell r="A325">
            <v>1614</v>
          </cell>
          <cell r="B325" t="str">
            <v>OŠ Antun i Stjepan Radić</v>
          </cell>
        </row>
        <row r="326">
          <cell r="A326">
            <v>398</v>
          </cell>
          <cell r="B326" t="str">
            <v xml:space="preserve">OŠ Antun Klasnic - Lasinja </v>
          </cell>
        </row>
        <row r="327">
          <cell r="A327">
            <v>1124</v>
          </cell>
          <cell r="B327" t="str">
            <v>OŠ Antun Matija Reljković</v>
          </cell>
        </row>
        <row r="328">
          <cell r="A328">
            <v>1180</v>
          </cell>
          <cell r="B328" t="str">
            <v>OŠ Antun Mihanović - Nova Kapela - Batrina</v>
          </cell>
        </row>
        <row r="329">
          <cell r="A329">
            <v>1101</v>
          </cell>
          <cell r="B329" t="str">
            <v>OŠ Antun Mihanović - Slavonski Brod</v>
          </cell>
        </row>
        <row r="330">
          <cell r="A330">
            <v>524</v>
          </cell>
          <cell r="B330" t="str">
            <v>OŠ Antun Nemčić Gostovinski</v>
          </cell>
        </row>
        <row r="331">
          <cell r="A331">
            <v>76</v>
          </cell>
          <cell r="B331" t="str">
            <v>OŠ Antuna Augustinčića</v>
          </cell>
        </row>
        <row r="332">
          <cell r="A332">
            <v>1597</v>
          </cell>
          <cell r="B332" t="str">
            <v>OŠ Antuna Bauera</v>
          </cell>
        </row>
        <row r="333">
          <cell r="A333">
            <v>2219</v>
          </cell>
          <cell r="B333" t="str">
            <v>OŠ Antuna Branka Šimića</v>
          </cell>
        </row>
        <row r="334">
          <cell r="A334">
            <v>2222</v>
          </cell>
          <cell r="B334" t="str">
            <v>OŠ Antuna Gustava Matoša - Zagreb</v>
          </cell>
        </row>
        <row r="335">
          <cell r="A335">
            <v>970</v>
          </cell>
          <cell r="B335" t="str">
            <v>OŠ Antuna Gustava Matoša - Čačinci</v>
          </cell>
        </row>
        <row r="336">
          <cell r="A336">
            <v>506</v>
          </cell>
          <cell r="B336" t="str">
            <v>OŠ Antuna i Ivana Kukuljevića</v>
          </cell>
        </row>
        <row r="337">
          <cell r="A337">
            <v>1033</v>
          </cell>
          <cell r="B337" t="str">
            <v>OŠ Antuna Kanižlića</v>
          </cell>
        </row>
        <row r="338">
          <cell r="A338">
            <v>2055</v>
          </cell>
          <cell r="B338" t="str">
            <v>OŠ Antuna Masle - Orašac</v>
          </cell>
        </row>
        <row r="339">
          <cell r="A339">
            <v>141</v>
          </cell>
          <cell r="B339" t="str">
            <v>OŠ Antuna Mihanovića - Klanjec</v>
          </cell>
        </row>
        <row r="340">
          <cell r="A340">
            <v>1364</v>
          </cell>
          <cell r="B340" t="str">
            <v>OŠ Antuna Mihanovića - Osijek</v>
          </cell>
        </row>
        <row r="341">
          <cell r="A341">
            <v>207</v>
          </cell>
          <cell r="B341" t="str">
            <v>OŠ Antuna Mihanovića - Petrovsko</v>
          </cell>
        </row>
        <row r="342">
          <cell r="A342">
            <v>2208</v>
          </cell>
          <cell r="B342" t="str">
            <v>OŠ Antuna Mihanovića - Zagreb</v>
          </cell>
        </row>
        <row r="343">
          <cell r="A343">
            <v>1517</v>
          </cell>
          <cell r="B343" t="str">
            <v>OŠ Antuna Mihanovića Petropoljskog</v>
          </cell>
        </row>
        <row r="344">
          <cell r="A344">
            <v>1510</v>
          </cell>
          <cell r="B344" t="str">
            <v>OŠ Antunovac</v>
          </cell>
        </row>
        <row r="345">
          <cell r="A345">
            <v>923</v>
          </cell>
          <cell r="B345" t="str">
            <v>OŠ Anž Frankopan - Kosinj</v>
          </cell>
        </row>
        <row r="346">
          <cell r="A346">
            <v>1625</v>
          </cell>
          <cell r="B346" t="str">
            <v>OŠ August Cesarec - Ivankovo</v>
          </cell>
        </row>
        <row r="347">
          <cell r="A347">
            <v>1005</v>
          </cell>
          <cell r="B347" t="str">
            <v>OŠ August Cesarec - Špišić Bukovica</v>
          </cell>
        </row>
        <row r="348">
          <cell r="A348">
            <v>1330</v>
          </cell>
          <cell r="B348" t="str">
            <v>OŠ August Harambašić</v>
          </cell>
        </row>
        <row r="349">
          <cell r="A349">
            <v>1379</v>
          </cell>
          <cell r="B349" t="str">
            <v>OŠ August Šenoa - Osijek</v>
          </cell>
        </row>
        <row r="350">
          <cell r="A350">
            <v>143</v>
          </cell>
          <cell r="B350" t="str">
            <v>OŠ Augusta Cesarca - Krapina</v>
          </cell>
        </row>
        <row r="351">
          <cell r="A351">
            <v>2237</v>
          </cell>
          <cell r="B351" t="str">
            <v>OŠ Augusta Cesarca - Zagreb</v>
          </cell>
        </row>
        <row r="352">
          <cell r="A352">
            <v>2223</v>
          </cell>
          <cell r="B352" t="str">
            <v>OŠ Augusta Harambašića</v>
          </cell>
        </row>
        <row r="353">
          <cell r="A353">
            <v>1135</v>
          </cell>
          <cell r="B353" t="str">
            <v>OŠ Augusta Šenoe - Gundinci</v>
          </cell>
        </row>
        <row r="354">
          <cell r="A354">
            <v>2255</v>
          </cell>
          <cell r="B354" t="str">
            <v>OŠ Augusta Šenoe - Zagreb</v>
          </cell>
        </row>
        <row r="355">
          <cell r="A355">
            <v>816</v>
          </cell>
          <cell r="B355" t="str">
            <v>OŠ Bakar</v>
          </cell>
        </row>
        <row r="356">
          <cell r="A356">
            <v>2250</v>
          </cell>
          <cell r="B356" t="str">
            <v>OŠ Bana Josipa Jelačića</v>
          </cell>
        </row>
        <row r="357">
          <cell r="A357">
            <v>347</v>
          </cell>
          <cell r="B357" t="str">
            <v>OŠ Banija</v>
          </cell>
        </row>
        <row r="358">
          <cell r="A358">
            <v>239</v>
          </cell>
          <cell r="B358" t="str">
            <v>OŠ Banova Jaruga</v>
          </cell>
        </row>
        <row r="359">
          <cell r="A359">
            <v>399</v>
          </cell>
          <cell r="B359" t="str">
            <v>OŠ Barilović</v>
          </cell>
        </row>
        <row r="360">
          <cell r="A360">
            <v>1853</v>
          </cell>
          <cell r="B360" t="str">
            <v>OŠ Bariše Granića Meštra</v>
          </cell>
        </row>
        <row r="361">
          <cell r="A361">
            <v>1576</v>
          </cell>
          <cell r="B361" t="str">
            <v>OŠ Bartola Kašića - Vinkovci</v>
          </cell>
        </row>
        <row r="362">
          <cell r="A362">
            <v>2907</v>
          </cell>
          <cell r="B362" t="str">
            <v>OŠ Bartola Kašića - Zagreb</v>
          </cell>
        </row>
        <row r="363">
          <cell r="A363">
            <v>1240</v>
          </cell>
          <cell r="B363" t="str">
            <v>OŠ Bartula Kašića - Zadar</v>
          </cell>
        </row>
        <row r="364">
          <cell r="A364">
            <v>160</v>
          </cell>
          <cell r="B364" t="str">
            <v>OŠ Bedekovčina</v>
          </cell>
        </row>
        <row r="365">
          <cell r="A365">
            <v>2887</v>
          </cell>
          <cell r="B365" t="str">
            <v>OŠ Bedenica</v>
          </cell>
        </row>
        <row r="366">
          <cell r="A366">
            <v>2847</v>
          </cell>
          <cell r="B366" t="str">
            <v>OŠ Belec</v>
          </cell>
        </row>
        <row r="367">
          <cell r="A367">
            <v>482</v>
          </cell>
          <cell r="B367" t="str">
            <v>OŠ Beletinec</v>
          </cell>
        </row>
        <row r="368">
          <cell r="A368">
            <v>2144</v>
          </cell>
          <cell r="B368" t="str">
            <v>OŠ Belica</v>
          </cell>
        </row>
        <row r="369">
          <cell r="A369">
            <v>769</v>
          </cell>
          <cell r="B369" t="str">
            <v xml:space="preserve">OŠ Belvedere </v>
          </cell>
        </row>
        <row r="370">
          <cell r="A370">
            <v>1207</v>
          </cell>
          <cell r="B370" t="str">
            <v>OŠ Benkovac</v>
          </cell>
        </row>
        <row r="371">
          <cell r="A371">
            <v>718</v>
          </cell>
          <cell r="B371" t="str">
            <v>OŠ Berek</v>
          </cell>
        </row>
        <row r="372">
          <cell r="A372">
            <v>1742</v>
          </cell>
          <cell r="B372" t="str">
            <v>OŠ Bijaći</v>
          </cell>
        </row>
        <row r="373">
          <cell r="A373">
            <v>1509</v>
          </cell>
          <cell r="B373" t="str">
            <v>OŠ Bijelo Brdo</v>
          </cell>
        </row>
        <row r="374">
          <cell r="A374">
            <v>1426</v>
          </cell>
          <cell r="B374" t="str">
            <v>OŠ Bilje</v>
          </cell>
        </row>
        <row r="375">
          <cell r="A375">
            <v>1210</v>
          </cell>
          <cell r="B375" t="str">
            <v>OŠ Biograd</v>
          </cell>
        </row>
        <row r="376">
          <cell r="A376">
            <v>514</v>
          </cell>
          <cell r="B376" t="str">
            <v>OŠ Bisag</v>
          </cell>
        </row>
        <row r="377">
          <cell r="A377">
            <v>80</v>
          </cell>
          <cell r="B377" t="str">
            <v>OŠ Bistra</v>
          </cell>
        </row>
        <row r="378">
          <cell r="A378">
            <v>1608</v>
          </cell>
          <cell r="B378" t="str">
            <v>OŠ Blage Zadre</v>
          </cell>
        </row>
        <row r="379">
          <cell r="A379">
            <v>1764</v>
          </cell>
          <cell r="B379" t="str">
            <v>OŠ Blatine-Škrape</v>
          </cell>
        </row>
        <row r="380">
          <cell r="A380">
            <v>2111</v>
          </cell>
          <cell r="B380" t="str">
            <v>OŠ Blato</v>
          </cell>
        </row>
        <row r="381">
          <cell r="A381">
            <v>571</v>
          </cell>
          <cell r="B381" t="str">
            <v>OŠ Blaž Mađer - Novigrad Podravski</v>
          </cell>
        </row>
        <row r="382">
          <cell r="A382">
            <v>1119</v>
          </cell>
          <cell r="B382" t="str">
            <v>OŠ Blaž Tadijanović</v>
          </cell>
        </row>
        <row r="383">
          <cell r="A383">
            <v>1666</v>
          </cell>
          <cell r="B383" t="str">
            <v>OŠ Bobota</v>
          </cell>
        </row>
        <row r="384">
          <cell r="A384">
            <v>1107</v>
          </cell>
          <cell r="B384" t="str">
            <v>OŠ Bogoslav Šulek</v>
          </cell>
        </row>
        <row r="385">
          <cell r="A385">
            <v>17</v>
          </cell>
          <cell r="B385" t="str">
            <v>OŠ Bogumila Tonija</v>
          </cell>
        </row>
        <row r="386">
          <cell r="A386">
            <v>1790</v>
          </cell>
          <cell r="B386" t="str">
            <v>OŠ Bol - Bol</v>
          </cell>
        </row>
        <row r="387">
          <cell r="A387">
            <v>1755</v>
          </cell>
          <cell r="B387" t="str">
            <v>OŠ Bol - Split</v>
          </cell>
        </row>
        <row r="388">
          <cell r="A388">
            <v>2882</v>
          </cell>
          <cell r="B388" t="str">
            <v>OŠ Borovje</v>
          </cell>
        </row>
        <row r="389">
          <cell r="A389">
            <v>1610</v>
          </cell>
          <cell r="B389" t="str">
            <v>OŠ Borovo</v>
          </cell>
        </row>
        <row r="390">
          <cell r="A390">
            <v>772</v>
          </cell>
          <cell r="B390" t="str">
            <v>OŠ Brajda</v>
          </cell>
        </row>
        <row r="391">
          <cell r="A391">
            <v>1440</v>
          </cell>
          <cell r="B391" t="str">
            <v>OŠ Bratoljuba Klaića</v>
          </cell>
        </row>
        <row r="392">
          <cell r="A392">
            <v>278</v>
          </cell>
          <cell r="B392" t="str">
            <v>OŠ Braća Bobetko - Sisak</v>
          </cell>
        </row>
        <row r="393">
          <cell r="A393">
            <v>2070</v>
          </cell>
          <cell r="B393" t="str">
            <v>OŠ Braća Glumac</v>
          </cell>
        </row>
        <row r="394">
          <cell r="A394">
            <v>527</v>
          </cell>
          <cell r="B394" t="str">
            <v>OŠ Braća Radić - Koprivnica</v>
          </cell>
        </row>
        <row r="395">
          <cell r="A395">
            <v>313</v>
          </cell>
          <cell r="B395" t="str">
            <v xml:space="preserve">OŠ Braća Radić - Martinska Ves </v>
          </cell>
        </row>
        <row r="396">
          <cell r="A396">
            <v>1265</v>
          </cell>
          <cell r="B396" t="str">
            <v>OŠ Braća Ribar - Posedarje</v>
          </cell>
        </row>
        <row r="397">
          <cell r="A397">
            <v>280</v>
          </cell>
          <cell r="B397" t="str">
            <v>OŠ Braća Ribar - Sisak</v>
          </cell>
        </row>
        <row r="398">
          <cell r="A398">
            <v>367</v>
          </cell>
          <cell r="B398" t="str">
            <v>OŠ Braća Seljan</v>
          </cell>
        </row>
        <row r="399">
          <cell r="A399">
            <v>1023</v>
          </cell>
          <cell r="B399" t="str">
            <v>OŠ Braće Radić - Pakrac</v>
          </cell>
        </row>
        <row r="400">
          <cell r="A400">
            <v>1273</v>
          </cell>
          <cell r="B400" t="str">
            <v>OŠ Braće Radić - Pridraga</v>
          </cell>
        </row>
        <row r="401">
          <cell r="A401">
            <v>2283</v>
          </cell>
          <cell r="B401" t="str">
            <v>OŠ Braće Radić - Zagreb</v>
          </cell>
        </row>
        <row r="402">
          <cell r="A402">
            <v>1801</v>
          </cell>
          <cell r="B402" t="str">
            <v>OŠ Braće Radića - Bračević</v>
          </cell>
        </row>
        <row r="403">
          <cell r="A403">
            <v>134</v>
          </cell>
          <cell r="B403" t="str">
            <v>OŠ Braće Radića - Kloštar Ivanić</v>
          </cell>
        </row>
        <row r="404">
          <cell r="A404">
            <v>1761</v>
          </cell>
          <cell r="B404" t="str">
            <v>OŠ Brda</v>
          </cell>
        </row>
        <row r="405">
          <cell r="A405">
            <v>2344</v>
          </cell>
          <cell r="B405" t="str">
            <v>OŠ Brestje</v>
          </cell>
        </row>
        <row r="406">
          <cell r="A406">
            <v>511</v>
          </cell>
          <cell r="B406" t="str">
            <v>OŠ Breznički Hum</v>
          </cell>
        </row>
        <row r="407">
          <cell r="A407">
            <v>2284</v>
          </cell>
          <cell r="B407" t="str">
            <v>OŠ Brezovica</v>
          </cell>
        </row>
        <row r="408">
          <cell r="A408">
            <v>871</v>
          </cell>
          <cell r="B408" t="str">
            <v>OŠ Brod Moravice</v>
          </cell>
        </row>
        <row r="409">
          <cell r="A409">
            <v>1556</v>
          </cell>
          <cell r="B409" t="str">
            <v>OŠ Brodarica</v>
          </cell>
        </row>
        <row r="410">
          <cell r="A410">
            <v>3172</v>
          </cell>
          <cell r="B410" t="str">
            <v>OŠ Bršadin</v>
          </cell>
        </row>
        <row r="411">
          <cell r="A411">
            <v>291</v>
          </cell>
          <cell r="B411" t="str">
            <v>OŠ Budaševo-Topolovac-Gušće</v>
          </cell>
        </row>
        <row r="412">
          <cell r="A412">
            <v>1335</v>
          </cell>
          <cell r="B412" t="str">
            <v>OŠ Budrovci</v>
          </cell>
        </row>
        <row r="413">
          <cell r="A413">
            <v>1918</v>
          </cell>
          <cell r="B413" t="str">
            <v>OŠ Buie</v>
          </cell>
        </row>
        <row r="414">
          <cell r="A414">
            <v>2230</v>
          </cell>
          <cell r="B414" t="str">
            <v>OŠ Bukovac</v>
          </cell>
        </row>
        <row r="415">
          <cell r="A415">
            <v>2083</v>
          </cell>
          <cell r="B415" t="str">
            <v>OŠ Cavtat</v>
          </cell>
        </row>
        <row r="416">
          <cell r="A416">
            <v>1966</v>
          </cell>
          <cell r="B416" t="str">
            <v>OŠ Centar - Pula</v>
          </cell>
        </row>
        <row r="417">
          <cell r="A417">
            <v>773</v>
          </cell>
          <cell r="B417" t="str">
            <v>OŠ Centar - Rijeka</v>
          </cell>
        </row>
        <row r="418">
          <cell r="A418">
            <v>470</v>
          </cell>
          <cell r="B418" t="str">
            <v>OŠ Cestica</v>
          </cell>
        </row>
        <row r="419">
          <cell r="A419">
            <v>405</v>
          </cell>
          <cell r="B419" t="str">
            <v>OŠ Cetingrad</v>
          </cell>
        </row>
        <row r="420">
          <cell r="A420">
            <v>2272</v>
          </cell>
          <cell r="B420" t="str">
            <v>OŠ Cvjetno naselje</v>
          </cell>
        </row>
        <row r="421">
          <cell r="A421">
            <v>1505</v>
          </cell>
          <cell r="B421" t="str">
            <v>OŠ Dalj</v>
          </cell>
        </row>
        <row r="422">
          <cell r="A422">
            <v>1434</v>
          </cell>
          <cell r="B422" t="str">
            <v>OŠ Darda</v>
          </cell>
        </row>
        <row r="423">
          <cell r="A423">
            <v>1619</v>
          </cell>
          <cell r="B423" t="str">
            <v>OŠ Davorin Trstenjak - Posavski Podgajci</v>
          </cell>
        </row>
        <row r="424">
          <cell r="A424">
            <v>986</v>
          </cell>
          <cell r="B424" t="str">
            <v>OŠ Davorin Trstenjak - Čađavica</v>
          </cell>
        </row>
        <row r="425">
          <cell r="A425">
            <v>236</v>
          </cell>
          <cell r="B425" t="str">
            <v>OŠ Davorina Trstenjaka - Hrvatska Kostajnica</v>
          </cell>
        </row>
        <row r="426">
          <cell r="A426">
            <v>2279</v>
          </cell>
          <cell r="B426" t="str">
            <v>OŠ Davorina Trstenjaka - Zagreb</v>
          </cell>
        </row>
        <row r="427">
          <cell r="A427">
            <v>695</v>
          </cell>
          <cell r="B427" t="str">
            <v>OŠ Dežanovac</v>
          </cell>
        </row>
        <row r="428">
          <cell r="A428">
            <v>1808</v>
          </cell>
          <cell r="B428" t="str">
            <v>OŠ Dinka Šimunovića</v>
          </cell>
        </row>
        <row r="429">
          <cell r="A429">
            <v>2009</v>
          </cell>
          <cell r="B429" t="str">
            <v>OŠ Divšići</v>
          </cell>
        </row>
        <row r="430">
          <cell r="A430">
            <v>1754</v>
          </cell>
          <cell r="B430" t="str">
            <v>OŠ Dobri</v>
          </cell>
        </row>
        <row r="431">
          <cell r="A431">
            <v>1378</v>
          </cell>
          <cell r="B431" t="str">
            <v>OŠ Dobriša Cesarić - Osijek</v>
          </cell>
        </row>
        <row r="432">
          <cell r="A432">
            <v>1029</v>
          </cell>
          <cell r="B432" t="str">
            <v>OŠ Dobriša Cesarić - Požega</v>
          </cell>
        </row>
        <row r="433">
          <cell r="A433">
            <v>2238</v>
          </cell>
          <cell r="B433" t="str">
            <v>OŠ Dobriše Cesarića - Zagreb</v>
          </cell>
        </row>
        <row r="434">
          <cell r="A434">
            <v>777</v>
          </cell>
          <cell r="B434" t="str">
            <v>OŠ Dolac - Rijeka</v>
          </cell>
        </row>
        <row r="435">
          <cell r="A435">
            <v>2181</v>
          </cell>
          <cell r="B435" t="str">
            <v>OŠ Domašinec</v>
          </cell>
        </row>
        <row r="436">
          <cell r="A436">
            <v>1530</v>
          </cell>
          <cell r="B436" t="str">
            <v>OŠ Domovinske zahvalnosti</v>
          </cell>
        </row>
        <row r="437">
          <cell r="A437">
            <v>1745</v>
          </cell>
          <cell r="B437" t="str">
            <v>OŠ Don Lovre Katića</v>
          </cell>
        </row>
        <row r="438">
          <cell r="A438">
            <v>2075</v>
          </cell>
          <cell r="B438" t="str">
            <v>OŠ Don Mihovila Pavlinovića - Metković</v>
          </cell>
        </row>
        <row r="439">
          <cell r="A439">
            <v>1843</v>
          </cell>
          <cell r="B439" t="str">
            <v>OŠ Don Mihovila Pavlinovića - Podgora</v>
          </cell>
        </row>
        <row r="440">
          <cell r="A440">
            <v>2146</v>
          </cell>
          <cell r="B440" t="str">
            <v>OŠ Donja Dubrava</v>
          </cell>
        </row>
        <row r="441">
          <cell r="A441">
            <v>137</v>
          </cell>
          <cell r="B441" t="str">
            <v>OŠ Donja Stubica</v>
          </cell>
        </row>
        <row r="442">
          <cell r="A442">
            <v>2170</v>
          </cell>
          <cell r="B442" t="str">
            <v>OŠ Donji Kraljevec</v>
          </cell>
        </row>
        <row r="443">
          <cell r="A443">
            <v>872</v>
          </cell>
          <cell r="B443" t="str">
            <v>OŠ Donji Lapac</v>
          </cell>
        </row>
        <row r="444">
          <cell r="A444">
            <v>1351</v>
          </cell>
          <cell r="B444" t="str">
            <v>OŠ Dore Pejačević - Našice</v>
          </cell>
        </row>
        <row r="445">
          <cell r="A445">
            <v>2011</v>
          </cell>
          <cell r="B445" t="str">
            <v>OŠ Dr Mate Demarina</v>
          </cell>
        </row>
        <row r="446">
          <cell r="A446">
            <v>851</v>
          </cell>
          <cell r="B446" t="str">
            <v>OŠ Dr. Andrija Mohorovičić</v>
          </cell>
        </row>
        <row r="447">
          <cell r="A447">
            <v>918</v>
          </cell>
          <cell r="B447" t="str">
            <v>OŠ Dr. Ante Starčević Pazarište - Klanac</v>
          </cell>
        </row>
        <row r="448">
          <cell r="A448">
            <v>2211</v>
          </cell>
          <cell r="B448" t="str">
            <v>OŠ Dr. Ante Starčevića - Zagreb</v>
          </cell>
        </row>
        <row r="449">
          <cell r="A449">
            <v>867</v>
          </cell>
          <cell r="B449" t="str">
            <v>OŠ Dr. Branimira Markovića</v>
          </cell>
        </row>
        <row r="450">
          <cell r="A450">
            <v>1883</v>
          </cell>
          <cell r="B450" t="str">
            <v>OŠ Dr. fra Karlo Balić</v>
          </cell>
        </row>
        <row r="451">
          <cell r="A451">
            <v>1851</v>
          </cell>
          <cell r="B451" t="str">
            <v>OŠ Dr. Franje Tuđmana - Brela</v>
          </cell>
        </row>
        <row r="452">
          <cell r="A452">
            <v>1532</v>
          </cell>
          <cell r="B452" t="str">
            <v>OŠ Dr. Franje Tuđmana - Knin</v>
          </cell>
        </row>
        <row r="453">
          <cell r="A453">
            <v>941</v>
          </cell>
          <cell r="B453" t="str">
            <v>OŠ Dr. Franje Tuđmana - Korenica</v>
          </cell>
        </row>
        <row r="454">
          <cell r="A454">
            <v>886</v>
          </cell>
          <cell r="B454" t="str">
            <v>OŠ Dr. Franje Tuđmana - Lički Osik</v>
          </cell>
        </row>
        <row r="455">
          <cell r="A455">
            <v>1328</v>
          </cell>
          <cell r="B455" t="str">
            <v>OŠ Dr. Franjo Tuđman - Beli Manastir</v>
          </cell>
        </row>
        <row r="456">
          <cell r="A456">
            <v>1622</v>
          </cell>
          <cell r="B456" t="str">
            <v>OŠ Dr. Franjo Tuđman - Šarengrad</v>
          </cell>
        </row>
        <row r="457">
          <cell r="A457">
            <v>2235</v>
          </cell>
          <cell r="B457" t="str">
            <v>OŠ Dr. Ivan Merz</v>
          </cell>
        </row>
        <row r="458">
          <cell r="A458">
            <v>2162</v>
          </cell>
          <cell r="B458" t="str">
            <v>OŠ Dr. Ivana Novaka Macinec</v>
          </cell>
        </row>
        <row r="459">
          <cell r="A459">
            <v>863</v>
          </cell>
          <cell r="B459" t="str">
            <v>OŠ Dr. Josipa Pančića Bribir</v>
          </cell>
        </row>
        <row r="460">
          <cell r="A460">
            <v>879</v>
          </cell>
          <cell r="B460" t="str">
            <v>OŠ Dr. Jure Turića</v>
          </cell>
        </row>
        <row r="461">
          <cell r="A461">
            <v>1151</v>
          </cell>
          <cell r="B461" t="str">
            <v>OŠ Dr. Stjepan Ilijašević</v>
          </cell>
        </row>
        <row r="462">
          <cell r="A462">
            <v>2142</v>
          </cell>
          <cell r="B462" t="str">
            <v>OŠ Dr. Vinka Žganca - Vratišanec</v>
          </cell>
        </row>
        <row r="463">
          <cell r="A463">
            <v>2243</v>
          </cell>
          <cell r="B463" t="str">
            <v>OŠ Dr. Vinka Žganca - Zagreb</v>
          </cell>
        </row>
        <row r="464">
          <cell r="A464">
            <v>1179</v>
          </cell>
          <cell r="B464" t="str">
            <v>OŠ Dragalić</v>
          </cell>
        </row>
        <row r="465">
          <cell r="A465">
            <v>407</v>
          </cell>
          <cell r="B465" t="str">
            <v>OŠ Draganići</v>
          </cell>
        </row>
        <row r="466">
          <cell r="A466">
            <v>854</v>
          </cell>
          <cell r="B466" t="str">
            <v>OŠ Drago Gervais</v>
          </cell>
        </row>
        <row r="467">
          <cell r="A467">
            <v>364</v>
          </cell>
          <cell r="B467" t="str">
            <v>OŠ Dragojle Jarnević</v>
          </cell>
        </row>
        <row r="468">
          <cell r="A468">
            <v>83</v>
          </cell>
          <cell r="B468" t="str">
            <v>OŠ Dragutina Domjanića - Sveti Ivan Zelina</v>
          </cell>
        </row>
        <row r="469">
          <cell r="A469">
            <v>2248</v>
          </cell>
          <cell r="B469" t="str">
            <v>OŠ Dragutina Domjanića - Zagreb</v>
          </cell>
        </row>
        <row r="470">
          <cell r="A470">
            <v>2244</v>
          </cell>
          <cell r="B470" t="str">
            <v>OŠ Dragutina Kušlana</v>
          </cell>
        </row>
        <row r="471">
          <cell r="A471">
            <v>1036</v>
          </cell>
          <cell r="B471" t="str">
            <v>OŠ Dragutina Lermana</v>
          </cell>
        </row>
        <row r="472">
          <cell r="A472">
            <v>268</v>
          </cell>
          <cell r="B472" t="str">
            <v>OŠ Dragutina Tadijanovića - Petrinja</v>
          </cell>
        </row>
        <row r="473">
          <cell r="A473">
            <v>1123</v>
          </cell>
          <cell r="B473" t="str">
            <v>OŠ Dragutina Tadijanovića - Slavonski Brod</v>
          </cell>
        </row>
        <row r="474">
          <cell r="A474">
            <v>1586</v>
          </cell>
          <cell r="B474" t="str">
            <v>OŠ Dragutina Tadijanovića - Vukovar</v>
          </cell>
        </row>
        <row r="475">
          <cell r="A475">
            <v>2249</v>
          </cell>
          <cell r="B475" t="str">
            <v>OŠ Dragutina Tadijanovića - Zagreb</v>
          </cell>
        </row>
        <row r="476">
          <cell r="A476">
            <v>2171</v>
          </cell>
          <cell r="B476" t="str">
            <v>OŠ Draškovec</v>
          </cell>
        </row>
        <row r="477">
          <cell r="A477">
            <v>1430</v>
          </cell>
          <cell r="B477" t="str">
            <v>OŠ Draž</v>
          </cell>
        </row>
        <row r="478">
          <cell r="A478">
            <v>1458</v>
          </cell>
          <cell r="B478" t="str">
            <v>OŠ Drenje</v>
          </cell>
        </row>
        <row r="479">
          <cell r="A479">
            <v>354</v>
          </cell>
          <cell r="B479" t="str">
            <v>OŠ Dubovac</v>
          </cell>
        </row>
        <row r="480">
          <cell r="A480">
            <v>126</v>
          </cell>
          <cell r="B480" t="str">
            <v>OŠ Dubrava</v>
          </cell>
        </row>
        <row r="481">
          <cell r="A481">
            <v>1874</v>
          </cell>
          <cell r="B481" t="str">
            <v>OŠ Dugopolje</v>
          </cell>
        </row>
        <row r="482">
          <cell r="A482">
            <v>227</v>
          </cell>
          <cell r="B482" t="str">
            <v>OŠ Dvor</v>
          </cell>
        </row>
        <row r="483">
          <cell r="A483">
            <v>1449</v>
          </cell>
          <cell r="B483" t="str">
            <v>OŠ Ernestinovo</v>
          </cell>
        </row>
        <row r="484">
          <cell r="A484">
            <v>785</v>
          </cell>
          <cell r="B484" t="str">
            <v>OŠ Eugena Kumičića - Rijeka</v>
          </cell>
        </row>
        <row r="485">
          <cell r="A485">
            <v>945</v>
          </cell>
          <cell r="B485" t="str">
            <v>OŠ Eugena Kumičića - Slatina</v>
          </cell>
        </row>
        <row r="486">
          <cell r="A486">
            <v>51</v>
          </cell>
          <cell r="B486" t="str">
            <v>OŠ Eugena Kumičića - Velika Gorica</v>
          </cell>
        </row>
        <row r="487">
          <cell r="A487">
            <v>433</v>
          </cell>
          <cell r="B487" t="str">
            <v>OŠ Eugena Kvaternika - Rakovica</v>
          </cell>
        </row>
        <row r="488">
          <cell r="A488">
            <v>34</v>
          </cell>
          <cell r="B488" t="str">
            <v>OŠ Eugena Kvaternika - Velika Gorica</v>
          </cell>
        </row>
        <row r="489">
          <cell r="A489">
            <v>1533</v>
          </cell>
          <cell r="B489" t="str">
            <v>OŠ Fausta Vrančića</v>
          </cell>
        </row>
        <row r="490">
          <cell r="A490">
            <v>2039</v>
          </cell>
          <cell r="B490" t="str">
            <v>OŠ Fažana</v>
          </cell>
        </row>
        <row r="491">
          <cell r="A491">
            <v>604</v>
          </cell>
          <cell r="B491" t="str">
            <v>OŠ Ferdinandovac</v>
          </cell>
        </row>
        <row r="492">
          <cell r="A492">
            <v>2080</v>
          </cell>
          <cell r="B492" t="str">
            <v>OŠ Fra Ante Gnječa</v>
          </cell>
        </row>
        <row r="493">
          <cell r="A493">
            <v>1604</v>
          </cell>
          <cell r="B493" t="str">
            <v>OŠ Fra Bernardina Tome Leakovića</v>
          </cell>
        </row>
        <row r="494">
          <cell r="A494">
            <v>1065</v>
          </cell>
          <cell r="B494" t="str">
            <v>OŠ Fra Kaje Adžića - Pleternica</v>
          </cell>
        </row>
        <row r="495">
          <cell r="A495">
            <v>1710</v>
          </cell>
          <cell r="B495" t="str">
            <v>OŠ Fra Pavla Vučkovića</v>
          </cell>
        </row>
        <row r="496">
          <cell r="A496">
            <v>797</v>
          </cell>
          <cell r="B496" t="str">
            <v>OŠ Fran Franković</v>
          </cell>
        </row>
        <row r="497">
          <cell r="A497">
            <v>556</v>
          </cell>
          <cell r="B497" t="str">
            <v>OŠ Fran Koncelak Drnje</v>
          </cell>
        </row>
        <row r="498">
          <cell r="A498">
            <v>2304</v>
          </cell>
          <cell r="B498" t="str">
            <v>OŠ Frana Galovića</v>
          </cell>
        </row>
        <row r="499">
          <cell r="A499">
            <v>744</v>
          </cell>
          <cell r="B499" t="str">
            <v>OŠ Frana Krste Frankopana - Brod na Kupi</v>
          </cell>
        </row>
        <row r="500">
          <cell r="A500">
            <v>746</v>
          </cell>
          <cell r="B500" t="str">
            <v>OŠ Frana Krste Frankopana - Krk</v>
          </cell>
        </row>
        <row r="501">
          <cell r="A501">
            <v>1368</v>
          </cell>
          <cell r="B501" t="str">
            <v>OŠ Frana Krste Frankopana - Osijek</v>
          </cell>
        </row>
        <row r="502">
          <cell r="A502">
            <v>2240</v>
          </cell>
          <cell r="B502" t="str">
            <v>OŠ Frana Krste Frankopana - Zagreb</v>
          </cell>
        </row>
        <row r="503">
          <cell r="A503">
            <v>754</v>
          </cell>
          <cell r="B503" t="str">
            <v>OŠ Frane Petrića</v>
          </cell>
        </row>
        <row r="504">
          <cell r="A504">
            <v>194</v>
          </cell>
          <cell r="B504" t="str">
            <v>OŠ Franje Horvata Kiša</v>
          </cell>
        </row>
        <row r="505">
          <cell r="A505">
            <v>1363</v>
          </cell>
          <cell r="B505" t="str">
            <v>OŠ Franje Krežme</v>
          </cell>
        </row>
        <row r="506">
          <cell r="A506">
            <v>490</v>
          </cell>
          <cell r="B506" t="str">
            <v>OŠ Franje Serta Bednja</v>
          </cell>
        </row>
        <row r="507">
          <cell r="A507">
            <v>283</v>
          </cell>
          <cell r="B507" t="str">
            <v>OŠ Galdovo</v>
          </cell>
        </row>
        <row r="508">
          <cell r="A508">
            <v>1258</v>
          </cell>
          <cell r="B508" t="str">
            <v>OŠ Galovac</v>
          </cell>
        </row>
        <row r="509">
          <cell r="A509">
            <v>654</v>
          </cell>
          <cell r="B509" t="str">
            <v>OŠ Garešnica</v>
          </cell>
        </row>
        <row r="510">
          <cell r="A510">
            <v>778</v>
          </cell>
          <cell r="B510" t="str">
            <v>OŠ Gelsi - Rijeka</v>
          </cell>
        </row>
        <row r="511">
          <cell r="A511">
            <v>409</v>
          </cell>
          <cell r="B511" t="str">
            <v>OŠ Generalski Stol</v>
          </cell>
        </row>
        <row r="512">
          <cell r="A512">
            <v>232</v>
          </cell>
          <cell r="B512" t="str">
            <v>OŠ Glina</v>
          </cell>
        </row>
        <row r="513">
          <cell r="A513">
            <v>561</v>
          </cell>
          <cell r="B513" t="str">
            <v>OŠ Gola</v>
          </cell>
        </row>
        <row r="514">
          <cell r="A514">
            <v>2151</v>
          </cell>
          <cell r="B514" t="str">
            <v>OŠ Goričan</v>
          </cell>
        </row>
        <row r="515">
          <cell r="A515">
            <v>1453</v>
          </cell>
          <cell r="B515" t="str">
            <v>OŠ Gorjani</v>
          </cell>
        </row>
        <row r="516">
          <cell r="A516">
            <v>1700</v>
          </cell>
          <cell r="B516" t="str">
            <v>OŠ Gornja Poljica</v>
          </cell>
        </row>
        <row r="517">
          <cell r="A517">
            <v>794</v>
          </cell>
          <cell r="B517" t="str">
            <v>OŠ Gornja Vežica</v>
          </cell>
        </row>
        <row r="518">
          <cell r="A518">
            <v>225</v>
          </cell>
          <cell r="B518" t="str">
            <v>OŠ Gornje Jesenje</v>
          </cell>
        </row>
        <row r="519">
          <cell r="A519">
            <v>2253</v>
          </cell>
          <cell r="B519" t="str">
            <v>OŠ Gornje Vrapče</v>
          </cell>
        </row>
        <row r="520">
          <cell r="A520">
            <v>2185</v>
          </cell>
          <cell r="B520" t="str">
            <v>OŠ Gornji Mihaljevec</v>
          </cell>
        </row>
        <row r="521">
          <cell r="A521">
            <v>353</v>
          </cell>
          <cell r="B521" t="str">
            <v>OŠ Grabrik</v>
          </cell>
        </row>
        <row r="522">
          <cell r="A522">
            <v>1847</v>
          </cell>
          <cell r="B522" t="str">
            <v>OŠ Gradac</v>
          </cell>
        </row>
        <row r="523">
          <cell r="A523">
            <v>121</v>
          </cell>
          <cell r="B523" t="str">
            <v>OŠ Gradec</v>
          </cell>
        </row>
        <row r="524">
          <cell r="A524">
            <v>978</v>
          </cell>
          <cell r="B524" t="str">
            <v>OŠ Gradina</v>
          </cell>
        </row>
        <row r="525">
          <cell r="A525">
            <v>1613</v>
          </cell>
          <cell r="B525" t="str">
            <v>OŠ Gradište</v>
          </cell>
        </row>
        <row r="526">
          <cell r="A526">
            <v>2212</v>
          </cell>
          <cell r="B526" t="str">
            <v>OŠ Granešina</v>
          </cell>
        </row>
        <row r="527">
          <cell r="A527">
            <v>2231</v>
          </cell>
          <cell r="B527" t="str">
            <v>OŠ Gračani</v>
          </cell>
        </row>
        <row r="528">
          <cell r="A528">
            <v>518</v>
          </cell>
          <cell r="B528" t="str">
            <v>OŠ Grgura Karlovčana</v>
          </cell>
        </row>
        <row r="529">
          <cell r="A529">
            <v>1374</v>
          </cell>
          <cell r="B529" t="str">
            <v>OŠ Grigor Vitez - Osijek</v>
          </cell>
        </row>
        <row r="530">
          <cell r="A530">
            <v>597</v>
          </cell>
          <cell r="B530" t="str">
            <v>OŠ Grigor Vitez - Sveti Ivan Žabno</v>
          </cell>
        </row>
        <row r="531">
          <cell r="A531">
            <v>1087</v>
          </cell>
          <cell r="B531" t="str">
            <v>OŠ Grigora Viteza - Poljana</v>
          </cell>
        </row>
        <row r="532">
          <cell r="A532">
            <v>2274</v>
          </cell>
          <cell r="B532" t="str">
            <v>OŠ Grigora Viteza - Zagreb</v>
          </cell>
        </row>
        <row r="533">
          <cell r="A533">
            <v>1771</v>
          </cell>
          <cell r="B533" t="str">
            <v>OŠ Gripe</v>
          </cell>
        </row>
        <row r="534">
          <cell r="A534">
            <v>804</v>
          </cell>
          <cell r="B534" t="str">
            <v>OŠ Grivica</v>
          </cell>
        </row>
        <row r="535">
          <cell r="A535">
            <v>495</v>
          </cell>
          <cell r="B535" t="str">
            <v>OŠ Grofa Janka Draškovića - Klenovnik</v>
          </cell>
        </row>
        <row r="536">
          <cell r="A536">
            <v>2251</v>
          </cell>
          <cell r="B536" t="str">
            <v>OŠ Grofa Janka Draškovića - Zagreb</v>
          </cell>
        </row>
        <row r="537">
          <cell r="A537">
            <v>1807</v>
          </cell>
          <cell r="B537" t="str">
            <v>OŠ Grohote</v>
          </cell>
        </row>
        <row r="538">
          <cell r="A538">
            <v>2089</v>
          </cell>
          <cell r="B538" t="str">
            <v>OŠ Gruda</v>
          </cell>
        </row>
        <row r="539">
          <cell r="A539">
            <v>492</v>
          </cell>
          <cell r="B539" t="str">
            <v>OŠ Gustava Krkleca - Maruševec</v>
          </cell>
        </row>
        <row r="540">
          <cell r="A540">
            <v>2293</v>
          </cell>
          <cell r="B540" t="str">
            <v>OŠ Gustava Krkleca - Zagreb</v>
          </cell>
        </row>
        <row r="541">
          <cell r="A541">
            <v>301</v>
          </cell>
          <cell r="B541" t="str">
            <v>OŠ Gvozd</v>
          </cell>
        </row>
        <row r="542">
          <cell r="A542">
            <v>1406</v>
          </cell>
          <cell r="B542" t="str">
            <v>OŠ Hinka Juhna - Podgorač</v>
          </cell>
        </row>
        <row r="543">
          <cell r="A543">
            <v>2148</v>
          </cell>
          <cell r="B543" t="str">
            <v>OŠ Hodošan</v>
          </cell>
        </row>
        <row r="544">
          <cell r="A544">
            <v>2256</v>
          </cell>
          <cell r="B544" t="str">
            <v>OŠ Horvati</v>
          </cell>
        </row>
        <row r="545">
          <cell r="A545">
            <v>820</v>
          </cell>
          <cell r="B545" t="str">
            <v>OŠ Hreljin</v>
          </cell>
        </row>
        <row r="546">
          <cell r="A546">
            <v>1333</v>
          </cell>
          <cell r="B546" t="str">
            <v>OŠ Hrvatski sokol</v>
          </cell>
        </row>
        <row r="547">
          <cell r="A547">
            <v>1103</v>
          </cell>
          <cell r="B547" t="str">
            <v>OŠ Hugo Badalić</v>
          </cell>
        </row>
        <row r="548">
          <cell r="A548">
            <v>1677</v>
          </cell>
          <cell r="B548" t="str">
            <v>OŠ Hvar</v>
          </cell>
        </row>
        <row r="549">
          <cell r="A549">
            <v>1643</v>
          </cell>
          <cell r="B549" t="str">
            <v>OŠ Ilača-Banovci</v>
          </cell>
        </row>
        <row r="550">
          <cell r="A550">
            <v>3143</v>
          </cell>
          <cell r="B550" t="str">
            <v>OŠ Ivan Benković</v>
          </cell>
        </row>
        <row r="551">
          <cell r="A551">
            <v>1855</v>
          </cell>
          <cell r="B551" t="str">
            <v>OŠ Ivan Duknović</v>
          </cell>
        </row>
        <row r="552">
          <cell r="A552">
            <v>1617</v>
          </cell>
          <cell r="B552" t="str">
            <v>OŠ Ivan Filipović - Račinovci</v>
          </cell>
        </row>
        <row r="553">
          <cell r="A553">
            <v>1161</v>
          </cell>
          <cell r="B553" t="str">
            <v>OŠ Ivan Filipović - Velika Kopanica</v>
          </cell>
        </row>
        <row r="554">
          <cell r="A554">
            <v>1816</v>
          </cell>
          <cell r="B554" t="str">
            <v>OŠ Ivan Goran Kovačić - Cista Velika</v>
          </cell>
        </row>
        <row r="555">
          <cell r="A555">
            <v>344</v>
          </cell>
          <cell r="B555" t="str">
            <v>OŠ Ivan Goran Kovačić - Duga Resa</v>
          </cell>
        </row>
        <row r="556">
          <cell r="A556">
            <v>271</v>
          </cell>
          <cell r="B556" t="str">
            <v>OŠ Ivan Goran Kovačić - Gora</v>
          </cell>
        </row>
        <row r="557">
          <cell r="A557">
            <v>1317</v>
          </cell>
          <cell r="B557" t="str">
            <v>OŠ Ivan Goran Kovačić - Lišane Ostrovičke</v>
          </cell>
        </row>
        <row r="558">
          <cell r="A558">
            <v>1099</v>
          </cell>
          <cell r="B558" t="str">
            <v>OŠ Ivan Goran Kovačić - Slavonski Brod</v>
          </cell>
        </row>
        <row r="559">
          <cell r="A559">
            <v>1078</v>
          </cell>
          <cell r="B559" t="str">
            <v>OŠ Ivan Goran Kovačić - Velika</v>
          </cell>
        </row>
        <row r="560">
          <cell r="A560">
            <v>967</v>
          </cell>
          <cell r="B560" t="str">
            <v>OŠ Ivan Goran Kovačić - Zdenci</v>
          </cell>
        </row>
        <row r="561">
          <cell r="A561">
            <v>1995</v>
          </cell>
          <cell r="B561" t="str">
            <v>OŠ Ivan Goran Kovačić - Čepić</v>
          </cell>
        </row>
        <row r="562">
          <cell r="A562">
            <v>1337</v>
          </cell>
          <cell r="B562" t="str">
            <v>OŠ Ivan Goran Kovačić - Đakovo</v>
          </cell>
        </row>
        <row r="563">
          <cell r="A563">
            <v>1603</v>
          </cell>
          <cell r="B563" t="str">
            <v>OŠ Ivan Goran Kovačić - Štitar</v>
          </cell>
        </row>
        <row r="564">
          <cell r="A564">
            <v>1637</v>
          </cell>
          <cell r="B564" t="str">
            <v>OŠ Ivan Kozarac</v>
          </cell>
        </row>
        <row r="565">
          <cell r="A565">
            <v>612</v>
          </cell>
          <cell r="B565" t="str">
            <v xml:space="preserve">OŠ Ivan Lacković Croata - Kalinovac </v>
          </cell>
        </row>
        <row r="566">
          <cell r="A566">
            <v>1827</v>
          </cell>
          <cell r="B566" t="str">
            <v>OŠ Ivan Leko</v>
          </cell>
        </row>
        <row r="567">
          <cell r="A567">
            <v>1142</v>
          </cell>
          <cell r="B567" t="str">
            <v>OŠ Ivan Mažuranić - Sibinj</v>
          </cell>
        </row>
        <row r="568">
          <cell r="A568">
            <v>1616</v>
          </cell>
          <cell r="B568" t="str">
            <v>OŠ Ivan Meštrović - Drenovci</v>
          </cell>
        </row>
        <row r="569">
          <cell r="A569">
            <v>1158</v>
          </cell>
          <cell r="B569" t="str">
            <v>OŠ Ivan Meštrović - Vrpolje</v>
          </cell>
        </row>
        <row r="570">
          <cell r="A570">
            <v>2002</v>
          </cell>
          <cell r="B570" t="str">
            <v>OŠ Ivana Batelića - Raša</v>
          </cell>
        </row>
        <row r="571">
          <cell r="A571">
            <v>1116</v>
          </cell>
          <cell r="B571" t="str">
            <v>OŠ Ivana Brlić-Mažuranić - Slavonski Brod</v>
          </cell>
        </row>
        <row r="572">
          <cell r="A572">
            <v>1485</v>
          </cell>
          <cell r="B572" t="str">
            <v>OŠ Ivana Brlić-Mažuranić - Strizivojna</v>
          </cell>
        </row>
        <row r="573">
          <cell r="A573">
            <v>1674</v>
          </cell>
          <cell r="B573" t="str">
            <v>OŠ Ivana Brlić-Mažuranić Rokovci - Andrijaševci</v>
          </cell>
        </row>
        <row r="574">
          <cell r="A574">
            <v>1354</v>
          </cell>
          <cell r="B574" t="str">
            <v>OŠ Ivana Brnjika Slovaka</v>
          </cell>
        </row>
        <row r="575">
          <cell r="A575">
            <v>2204</v>
          </cell>
          <cell r="B575" t="str">
            <v>OŠ Ivana Cankara</v>
          </cell>
        </row>
        <row r="576">
          <cell r="A576">
            <v>1382</v>
          </cell>
          <cell r="B576" t="str">
            <v>OŠ Ivana Filipovića - Osijek</v>
          </cell>
        </row>
        <row r="577">
          <cell r="A577">
            <v>2224</v>
          </cell>
          <cell r="B577" t="str">
            <v>OŠ Ivana Filipovića - Zagreb</v>
          </cell>
        </row>
        <row r="578">
          <cell r="A578">
            <v>742</v>
          </cell>
          <cell r="B578" t="str">
            <v>OŠ Ivana Gorana Kovačića - Delnice</v>
          </cell>
        </row>
        <row r="579">
          <cell r="A579">
            <v>972</v>
          </cell>
          <cell r="B579" t="str">
            <v>OŠ Ivana Gorana Kovačića - Gornje Bazje</v>
          </cell>
        </row>
        <row r="580">
          <cell r="A580">
            <v>1200</v>
          </cell>
          <cell r="B580" t="str">
            <v>OŠ Ivana Gorana Kovačića - Staro Petrovo Selo</v>
          </cell>
        </row>
        <row r="581">
          <cell r="A581">
            <v>2172</v>
          </cell>
          <cell r="B581" t="str">
            <v>OŠ Ivana Gorana Kovačića - Sveti Juraj na Bregu</v>
          </cell>
        </row>
        <row r="582">
          <cell r="A582">
            <v>1578</v>
          </cell>
          <cell r="B582" t="str">
            <v>OŠ Ivana Gorana Kovačića - Vinkovci</v>
          </cell>
        </row>
        <row r="583">
          <cell r="A583">
            <v>807</v>
          </cell>
          <cell r="B583" t="str">
            <v>OŠ Ivana Gorana Kovačića - Vrbovsko</v>
          </cell>
        </row>
        <row r="584">
          <cell r="A584">
            <v>2232</v>
          </cell>
          <cell r="B584" t="str">
            <v>OŠ Ivana Gorana Kovačića - Zagreb</v>
          </cell>
        </row>
        <row r="585">
          <cell r="A585">
            <v>2309</v>
          </cell>
          <cell r="B585" t="str">
            <v>OŠ Ivana Granđe</v>
          </cell>
        </row>
        <row r="586">
          <cell r="A586">
            <v>2053</v>
          </cell>
          <cell r="B586" t="str">
            <v>OŠ Ivana Gundulića - Dubrovnik</v>
          </cell>
        </row>
        <row r="587">
          <cell r="A587">
            <v>2192</v>
          </cell>
          <cell r="B587" t="str">
            <v>OŠ Ivana Gundulića - Zagreb</v>
          </cell>
        </row>
        <row r="588">
          <cell r="A588">
            <v>1600</v>
          </cell>
          <cell r="B588" t="str">
            <v>OŠ Ivana Kozarca - Županja</v>
          </cell>
        </row>
        <row r="589">
          <cell r="A589">
            <v>1436</v>
          </cell>
          <cell r="B589" t="str">
            <v>OŠ Ivana Kukuljevića - Belišće</v>
          </cell>
        </row>
        <row r="590">
          <cell r="A590">
            <v>273</v>
          </cell>
          <cell r="B590" t="str">
            <v xml:space="preserve">OŠ Ivana Kukuljevića - Sisak </v>
          </cell>
        </row>
        <row r="591">
          <cell r="A591">
            <v>442</v>
          </cell>
          <cell r="B591" t="str">
            <v>OŠ Ivana Kukuljevića Sakcinskog</v>
          </cell>
        </row>
        <row r="592">
          <cell r="A592">
            <v>1703</v>
          </cell>
          <cell r="B592" t="str">
            <v>OŠ Ivana Lovrića</v>
          </cell>
        </row>
        <row r="593">
          <cell r="A593">
            <v>861</v>
          </cell>
          <cell r="B593" t="str">
            <v>OŠ Ivana Mažuranića - Novi Vinodolski</v>
          </cell>
        </row>
        <row r="594">
          <cell r="A594">
            <v>1864</v>
          </cell>
          <cell r="B594" t="str">
            <v>OŠ Ivana Mažuranića - Obrovac Sinjski</v>
          </cell>
        </row>
        <row r="595">
          <cell r="A595">
            <v>1580</v>
          </cell>
          <cell r="B595" t="str">
            <v>OŠ Ivana Mažuranića - Vinkovci</v>
          </cell>
        </row>
        <row r="596">
          <cell r="A596">
            <v>2213</v>
          </cell>
          <cell r="B596" t="str">
            <v>OŠ Ivana Mažuranića - Zagreb</v>
          </cell>
        </row>
        <row r="597">
          <cell r="A597">
            <v>2258</v>
          </cell>
          <cell r="B597" t="str">
            <v>OŠ Ivana Meštrovića - Zagreb</v>
          </cell>
        </row>
        <row r="598">
          <cell r="A598">
            <v>664</v>
          </cell>
          <cell r="B598" t="str">
            <v xml:space="preserve">OŠ Ivana Nepomuka Jemeršića </v>
          </cell>
        </row>
        <row r="599">
          <cell r="A599">
            <v>91</v>
          </cell>
          <cell r="B599" t="str">
            <v>OŠ Ivana Perkovca</v>
          </cell>
        </row>
        <row r="600">
          <cell r="A600">
            <v>762</v>
          </cell>
          <cell r="B600" t="str">
            <v>OŠ Ivana Rabljanina - Rab</v>
          </cell>
        </row>
        <row r="601">
          <cell r="A601">
            <v>499</v>
          </cell>
          <cell r="B601" t="str">
            <v>OŠ Ivana Rangera - Kamenica</v>
          </cell>
        </row>
        <row r="602">
          <cell r="A602">
            <v>795</v>
          </cell>
          <cell r="B602" t="str">
            <v>OŠ Ivana Zajca</v>
          </cell>
        </row>
        <row r="603">
          <cell r="A603">
            <v>1466</v>
          </cell>
          <cell r="B603" t="str">
            <v>OŠ Ivane Brlić-Mažuranić - Koška</v>
          </cell>
        </row>
        <row r="604">
          <cell r="A604">
            <v>376</v>
          </cell>
          <cell r="B604" t="str">
            <v>OŠ Ivane Brlić-Mažuranić - Ogulin</v>
          </cell>
        </row>
        <row r="605">
          <cell r="A605">
            <v>943</v>
          </cell>
          <cell r="B605" t="str">
            <v>OŠ Ivane Brlić-Mažuranić - Orahovica</v>
          </cell>
        </row>
        <row r="606">
          <cell r="A606">
            <v>94</v>
          </cell>
          <cell r="B606" t="str">
            <v>OŠ Ivane Brlić-Mažuranić - Prigorje Brdovečko</v>
          </cell>
        </row>
        <row r="607">
          <cell r="A607">
            <v>956</v>
          </cell>
          <cell r="B607" t="str">
            <v>OŠ Ivane Brlić-Mažuranić - Virovitica</v>
          </cell>
        </row>
        <row r="608">
          <cell r="A608">
            <v>833</v>
          </cell>
          <cell r="B608" t="str">
            <v>OŠ Ivanke Trohar</v>
          </cell>
        </row>
        <row r="609">
          <cell r="A609">
            <v>2140</v>
          </cell>
          <cell r="B609" t="str">
            <v>OŠ Ivanovec</v>
          </cell>
        </row>
        <row r="610">
          <cell r="A610">
            <v>707</v>
          </cell>
          <cell r="B610" t="str">
            <v>OŠ Ivanska</v>
          </cell>
        </row>
        <row r="611">
          <cell r="A611">
            <v>2294</v>
          </cell>
          <cell r="B611" t="str">
            <v>OŠ Ive Andrića</v>
          </cell>
        </row>
        <row r="612">
          <cell r="A612">
            <v>4042</v>
          </cell>
          <cell r="B612" t="str">
            <v>OŠ Iver</v>
          </cell>
        </row>
        <row r="613">
          <cell r="A613">
            <v>2082</v>
          </cell>
          <cell r="B613" t="str">
            <v>OŠ Ivo Dugandžić-Mišić</v>
          </cell>
        </row>
        <row r="614">
          <cell r="A614">
            <v>336</v>
          </cell>
          <cell r="B614" t="str">
            <v>OŠ Ivo Kozarčanin</v>
          </cell>
        </row>
        <row r="615">
          <cell r="A615">
            <v>1936</v>
          </cell>
          <cell r="B615" t="str">
            <v>OŠ Ivo Lola Ribar - Labin</v>
          </cell>
        </row>
        <row r="616">
          <cell r="A616">
            <v>2197</v>
          </cell>
          <cell r="B616" t="str">
            <v>OŠ Izidora Kršnjavoga</v>
          </cell>
        </row>
        <row r="617">
          <cell r="A617">
            <v>501</v>
          </cell>
          <cell r="B617" t="str">
            <v>OŠ Izidora Poljaka - Višnjica</v>
          </cell>
        </row>
        <row r="618">
          <cell r="A618">
            <v>290</v>
          </cell>
          <cell r="B618" t="str">
            <v>OŠ Jabukovac - Jabukovac</v>
          </cell>
        </row>
        <row r="619">
          <cell r="A619">
            <v>2193</v>
          </cell>
          <cell r="B619" t="str">
            <v>OŠ Jabukovac - Zagreb</v>
          </cell>
        </row>
        <row r="620">
          <cell r="A620">
            <v>1373</v>
          </cell>
          <cell r="B620" t="str">
            <v>OŠ Jagode Truhelke</v>
          </cell>
        </row>
        <row r="621">
          <cell r="A621">
            <v>1413</v>
          </cell>
          <cell r="B621" t="str">
            <v>OŠ Jagodnjak</v>
          </cell>
        </row>
        <row r="622">
          <cell r="A622">
            <v>1574</v>
          </cell>
          <cell r="B622" t="str">
            <v>OŠ Jakova Gotovca</v>
          </cell>
        </row>
        <row r="623">
          <cell r="A623">
            <v>131</v>
          </cell>
          <cell r="B623" t="str">
            <v>OŠ Jakovlje</v>
          </cell>
        </row>
        <row r="624">
          <cell r="A624">
            <v>2101</v>
          </cell>
          <cell r="B624" t="str">
            <v>OŠ Janjina</v>
          </cell>
        </row>
        <row r="625">
          <cell r="A625">
            <v>154</v>
          </cell>
          <cell r="B625" t="str">
            <v>OŠ Janka Leskovara</v>
          </cell>
        </row>
        <row r="626">
          <cell r="A626">
            <v>315</v>
          </cell>
          <cell r="B626" t="str">
            <v>OŠ Jasenovac</v>
          </cell>
        </row>
        <row r="627">
          <cell r="A627">
            <v>826</v>
          </cell>
          <cell r="B627" t="str">
            <v>OŠ Jelenje - Dražica</v>
          </cell>
        </row>
        <row r="628">
          <cell r="A628">
            <v>3132</v>
          </cell>
          <cell r="B628" t="str">
            <v>OŠ Jelkovec</v>
          </cell>
        </row>
        <row r="629">
          <cell r="A629">
            <v>1835</v>
          </cell>
          <cell r="B629" t="str">
            <v>OŠ Jelsa</v>
          </cell>
        </row>
        <row r="630">
          <cell r="A630">
            <v>1805</v>
          </cell>
          <cell r="B630" t="str">
            <v>OŠ Jesenice Dugi Rat</v>
          </cell>
        </row>
        <row r="631">
          <cell r="A631">
            <v>2004</v>
          </cell>
          <cell r="B631" t="str">
            <v>OŠ Joakima Rakovca</v>
          </cell>
        </row>
        <row r="632">
          <cell r="A632">
            <v>2228</v>
          </cell>
          <cell r="B632" t="str">
            <v>OŠ Jordanovac</v>
          </cell>
        </row>
        <row r="633">
          <cell r="A633">
            <v>1455</v>
          </cell>
          <cell r="B633" t="str">
            <v>OŠ Josip Kozarac - Josipovac Punitovački</v>
          </cell>
        </row>
        <row r="634">
          <cell r="A634">
            <v>1149</v>
          </cell>
          <cell r="B634" t="str">
            <v>OŠ Josip Kozarac - Slavonski Šamac</v>
          </cell>
        </row>
        <row r="635">
          <cell r="A635">
            <v>1672</v>
          </cell>
          <cell r="B635" t="str">
            <v>OŠ Josip Kozarac - Soljani</v>
          </cell>
        </row>
        <row r="636">
          <cell r="A636">
            <v>1692</v>
          </cell>
          <cell r="B636" t="str">
            <v>OŠ Josip Pupačić</v>
          </cell>
        </row>
        <row r="637">
          <cell r="A637">
            <v>4016</v>
          </cell>
          <cell r="B637" t="str">
            <v>OŠ Josip Ribičić - Trst</v>
          </cell>
        </row>
        <row r="638">
          <cell r="A638">
            <v>4055</v>
          </cell>
          <cell r="B638" t="str">
            <v>OŠ Josip Vergilij Perić</v>
          </cell>
        </row>
        <row r="639">
          <cell r="A639">
            <v>1343</v>
          </cell>
          <cell r="B639" t="str">
            <v>OŠ Josipa Antuna Ćolnića</v>
          </cell>
        </row>
        <row r="640">
          <cell r="A640">
            <v>4</v>
          </cell>
          <cell r="B640" t="str">
            <v>OŠ Josipa Badalića - Graberje Ivanićko</v>
          </cell>
        </row>
        <row r="641">
          <cell r="A641">
            <v>226</v>
          </cell>
          <cell r="B641" t="str">
            <v>OŠ Josipa Broza</v>
          </cell>
        </row>
        <row r="642">
          <cell r="A642">
            <v>1473</v>
          </cell>
          <cell r="B642" t="str">
            <v>OŠ Josipa Jurja Strossmayera - Trnava</v>
          </cell>
        </row>
        <row r="643">
          <cell r="A643">
            <v>2199</v>
          </cell>
          <cell r="B643" t="str">
            <v>OŠ Josipa Jurja Strossmayera - Zagreb</v>
          </cell>
        </row>
        <row r="644">
          <cell r="A644">
            <v>1398</v>
          </cell>
          <cell r="B644" t="str">
            <v>OŠ Josipa Jurja Strossmayera - Đurđenovac</v>
          </cell>
        </row>
        <row r="645">
          <cell r="A645">
            <v>302</v>
          </cell>
          <cell r="B645" t="str">
            <v>OŠ Josipa Kozarca - Lipovljani</v>
          </cell>
        </row>
        <row r="646">
          <cell r="A646">
            <v>1478</v>
          </cell>
          <cell r="B646" t="str">
            <v>OŠ Josipa Kozarca - Semeljci</v>
          </cell>
        </row>
        <row r="647">
          <cell r="A647">
            <v>951</v>
          </cell>
          <cell r="B647" t="str">
            <v>OŠ Josipa Kozarca - Slatina</v>
          </cell>
        </row>
        <row r="648">
          <cell r="A648">
            <v>1577</v>
          </cell>
          <cell r="B648" t="str">
            <v>OŠ Josipa Kozarca - Vinkovci</v>
          </cell>
        </row>
        <row r="649">
          <cell r="A649">
            <v>1646</v>
          </cell>
          <cell r="B649" t="str">
            <v>OŠ Josipa Lovretića</v>
          </cell>
        </row>
        <row r="650">
          <cell r="A650">
            <v>1595</v>
          </cell>
          <cell r="B650" t="str">
            <v>OŠ Josipa Matoša</v>
          </cell>
        </row>
        <row r="651">
          <cell r="A651">
            <v>2261</v>
          </cell>
          <cell r="B651" t="str">
            <v>OŠ Josipa Račića</v>
          </cell>
        </row>
        <row r="652">
          <cell r="A652">
            <v>3144</v>
          </cell>
          <cell r="B652" t="str">
            <v>OŠ Josipa Zorića</v>
          </cell>
        </row>
        <row r="653">
          <cell r="A653">
            <v>423</v>
          </cell>
          <cell r="B653" t="str">
            <v>OŠ Josipdol</v>
          </cell>
        </row>
        <row r="654">
          <cell r="A654">
            <v>1380</v>
          </cell>
          <cell r="B654" t="str">
            <v>OŠ Josipovac</v>
          </cell>
        </row>
        <row r="655">
          <cell r="A655">
            <v>2184</v>
          </cell>
          <cell r="B655" t="str">
            <v>OŠ Jože Horvata Kotoriba</v>
          </cell>
        </row>
        <row r="656">
          <cell r="A656">
            <v>2033</v>
          </cell>
          <cell r="B656" t="str">
            <v>OŠ Jože Šurana - Višnjan</v>
          </cell>
        </row>
        <row r="657">
          <cell r="A657">
            <v>1620</v>
          </cell>
          <cell r="B657" t="str">
            <v>OŠ Julija Benešića</v>
          </cell>
        </row>
        <row r="658">
          <cell r="A658">
            <v>1031</v>
          </cell>
          <cell r="B658" t="str">
            <v>OŠ Julija Kempfa</v>
          </cell>
        </row>
        <row r="659">
          <cell r="A659">
            <v>2262</v>
          </cell>
          <cell r="B659" t="str">
            <v>OŠ Julija Klovića</v>
          </cell>
        </row>
        <row r="660">
          <cell r="A660">
            <v>1991</v>
          </cell>
          <cell r="B660" t="str">
            <v>OŠ Jure Filipovića - Barban</v>
          </cell>
        </row>
        <row r="661">
          <cell r="A661">
            <v>2273</v>
          </cell>
          <cell r="B661" t="str">
            <v>OŠ Jure Kaštelana</v>
          </cell>
        </row>
        <row r="662">
          <cell r="A662">
            <v>1276</v>
          </cell>
          <cell r="B662" t="str">
            <v>OŠ Jurja Barakovića</v>
          </cell>
        </row>
        <row r="663">
          <cell r="A663">
            <v>1220</v>
          </cell>
          <cell r="B663" t="str">
            <v>OŠ Jurja Dalmatinca - Pag</v>
          </cell>
        </row>
        <row r="664">
          <cell r="A664">
            <v>1542</v>
          </cell>
          <cell r="B664" t="str">
            <v>OŠ Jurja Dalmatinca - Šibenik</v>
          </cell>
        </row>
        <row r="665">
          <cell r="A665">
            <v>1988</v>
          </cell>
          <cell r="B665" t="str">
            <v>OŠ Jurja Dobrile - Rovinj</v>
          </cell>
        </row>
        <row r="666">
          <cell r="A666">
            <v>38</v>
          </cell>
          <cell r="B666" t="str">
            <v>OŠ Jurja Habdelića</v>
          </cell>
        </row>
        <row r="667">
          <cell r="A667">
            <v>864</v>
          </cell>
          <cell r="B667" t="str">
            <v>OŠ Jurja Klovića - Tribalj</v>
          </cell>
        </row>
        <row r="668">
          <cell r="A668">
            <v>1540</v>
          </cell>
          <cell r="B668" t="str">
            <v>OŠ Jurja Šižgorića</v>
          </cell>
        </row>
        <row r="669">
          <cell r="A669">
            <v>2022</v>
          </cell>
          <cell r="B669" t="str">
            <v>OŠ Juršići</v>
          </cell>
        </row>
        <row r="670">
          <cell r="A670">
            <v>4039</v>
          </cell>
          <cell r="B670" t="str">
            <v>OŠ Kajzerica</v>
          </cell>
        </row>
        <row r="671">
          <cell r="A671">
            <v>613</v>
          </cell>
          <cell r="B671" t="str">
            <v>OŠ Kalnik</v>
          </cell>
        </row>
        <row r="672">
          <cell r="A672">
            <v>1781</v>
          </cell>
          <cell r="B672" t="str">
            <v>OŠ Kamen-Šine</v>
          </cell>
        </row>
        <row r="673">
          <cell r="A673">
            <v>1861</v>
          </cell>
          <cell r="B673" t="str">
            <v>OŠ Kamešnica</v>
          </cell>
        </row>
        <row r="674">
          <cell r="A674">
            <v>782</v>
          </cell>
          <cell r="B674" t="str">
            <v>OŠ Kantrida</v>
          </cell>
        </row>
        <row r="675">
          <cell r="A675">
            <v>116</v>
          </cell>
          <cell r="B675" t="str">
            <v>OŠ Kardinal Alojzije Stepinac</v>
          </cell>
        </row>
        <row r="676">
          <cell r="A676">
            <v>916</v>
          </cell>
          <cell r="B676" t="str">
            <v>OŠ Karlobag</v>
          </cell>
        </row>
        <row r="677">
          <cell r="A677">
            <v>2848</v>
          </cell>
          <cell r="B677" t="str">
            <v>OŠ Katarina Zrinska - Mečenčani</v>
          </cell>
        </row>
        <row r="678">
          <cell r="A678">
            <v>414</v>
          </cell>
          <cell r="B678" t="str">
            <v>OŠ Katarine Zrinski - Krnjak</v>
          </cell>
        </row>
        <row r="679">
          <cell r="A679">
            <v>1972</v>
          </cell>
          <cell r="B679" t="str">
            <v xml:space="preserve">OŠ Kaštenjer - Pula </v>
          </cell>
        </row>
        <row r="680">
          <cell r="A680">
            <v>1557</v>
          </cell>
          <cell r="B680" t="str">
            <v>OŠ Kistanje</v>
          </cell>
        </row>
        <row r="681">
          <cell r="A681">
            <v>828</v>
          </cell>
          <cell r="B681" t="str">
            <v>OŠ Klana</v>
          </cell>
        </row>
        <row r="682">
          <cell r="A682">
            <v>110</v>
          </cell>
          <cell r="B682" t="str">
            <v>OŠ Klinča Sela</v>
          </cell>
        </row>
        <row r="683">
          <cell r="A683">
            <v>592</v>
          </cell>
          <cell r="B683" t="str">
            <v xml:space="preserve">OŠ Kloštar Podravski </v>
          </cell>
        </row>
        <row r="684">
          <cell r="A684">
            <v>1766</v>
          </cell>
          <cell r="B684" t="str">
            <v>OŠ Kman-Kocunar</v>
          </cell>
        </row>
        <row r="685">
          <cell r="A685">
            <v>472</v>
          </cell>
          <cell r="B685" t="str">
            <v>OŠ Kneginec Gornji</v>
          </cell>
        </row>
        <row r="686">
          <cell r="A686">
            <v>1797</v>
          </cell>
          <cell r="B686" t="str">
            <v>OŠ Kneza Branimira</v>
          </cell>
        </row>
        <row r="687">
          <cell r="A687">
            <v>1738</v>
          </cell>
          <cell r="B687" t="str">
            <v>OŠ Kneza Mislava</v>
          </cell>
        </row>
        <row r="688">
          <cell r="A688">
            <v>1739</v>
          </cell>
          <cell r="B688" t="str">
            <v>OŠ Kneza Trpimira</v>
          </cell>
        </row>
        <row r="689">
          <cell r="A689">
            <v>1419</v>
          </cell>
          <cell r="B689" t="str">
            <v>OŠ Kneževi Vinogradi</v>
          </cell>
        </row>
        <row r="690">
          <cell r="A690">
            <v>299</v>
          </cell>
          <cell r="B690" t="str">
            <v>OŠ Komarevo</v>
          </cell>
        </row>
        <row r="691">
          <cell r="A691">
            <v>1905</v>
          </cell>
          <cell r="B691" t="str">
            <v>OŠ Komiža</v>
          </cell>
        </row>
        <row r="692">
          <cell r="A692">
            <v>188</v>
          </cell>
          <cell r="B692" t="str">
            <v>OŠ Konjščina</v>
          </cell>
        </row>
        <row r="693">
          <cell r="A693">
            <v>554</v>
          </cell>
          <cell r="B693" t="str">
            <v xml:space="preserve">OŠ Koprivnički Bregi </v>
          </cell>
        </row>
        <row r="694">
          <cell r="A694">
            <v>4040</v>
          </cell>
          <cell r="B694" t="str">
            <v>OŠ Koprivnički Ivanec</v>
          </cell>
        </row>
        <row r="695">
          <cell r="A695">
            <v>1661</v>
          </cell>
          <cell r="B695" t="str">
            <v>OŠ Korog - Korog</v>
          </cell>
        </row>
        <row r="696">
          <cell r="A696">
            <v>2852</v>
          </cell>
          <cell r="B696" t="str">
            <v>OŠ Kostrena</v>
          </cell>
        </row>
        <row r="697">
          <cell r="A697">
            <v>784</v>
          </cell>
          <cell r="B697" t="str">
            <v>OŠ Kozala</v>
          </cell>
        </row>
        <row r="698">
          <cell r="A698">
            <v>1357</v>
          </cell>
          <cell r="B698" t="str">
            <v>OŠ Kralja Tomislava - Našice</v>
          </cell>
        </row>
        <row r="699">
          <cell r="A699">
            <v>936</v>
          </cell>
          <cell r="B699" t="str">
            <v>OŠ Kralja Tomislava - Udbina</v>
          </cell>
        </row>
        <row r="700">
          <cell r="A700">
            <v>2257</v>
          </cell>
          <cell r="B700" t="str">
            <v>OŠ Kralja Tomislava - Zagreb</v>
          </cell>
        </row>
        <row r="701">
          <cell r="A701">
            <v>1785</v>
          </cell>
          <cell r="B701" t="str">
            <v>OŠ Kralja Zvonimira</v>
          </cell>
        </row>
        <row r="702">
          <cell r="A702">
            <v>830</v>
          </cell>
          <cell r="B702" t="str">
            <v>OŠ Kraljevica</v>
          </cell>
        </row>
        <row r="703">
          <cell r="A703">
            <v>2875</v>
          </cell>
          <cell r="B703" t="str">
            <v>OŠ Kraljice Jelene</v>
          </cell>
        </row>
        <row r="704">
          <cell r="A704">
            <v>190</v>
          </cell>
          <cell r="B704" t="str">
            <v>OŠ Krapinske Toplice</v>
          </cell>
        </row>
        <row r="705">
          <cell r="A705">
            <v>1226</v>
          </cell>
          <cell r="B705" t="str">
            <v>OŠ Krune Krstića - Zadar</v>
          </cell>
        </row>
        <row r="706">
          <cell r="A706">
            <v>88</v>
          </cell>
          <cell r="B706" t="str">
            <v>OŠ Ksavera Šandora Gjalskog - Donja Zelina</v>
          </cell>
        </row>
        <row r="707">
          <cell r="A707">
            <v>150</v>
          </cell>
          <cell r="B707" t="str">
            <v>OŠ Ksavera Šandora Gjalskog - Zabok</v>
          </cell>
        </row>
        <row r="708">
          <cell r="A708">
            <v>2198</v>
          </cell>
          <cell r="B708" t="str">
            <v>OŠ Ksavera Šandora Gjalskog - Zagreb</v>
          </cell>
        </row>
        <row r="709">
          <cell r="A709">
            <v>2116</v>
          </cell>
          <cell r="B709" t="str">
            <v>OŠ Kula Norinska</v>
          </cell>
        </row>
        <row r="710">
          <cell r="A710">
            <v>2106</v>
          </cell>
          <cell r="B710" t="str">
            <v>OŠ Kuna</v>
          </cell>
        </row>
        <row r="711">
          <cell r="A711">
            <v>100</v>
          </cell>
          <cell r="B711" t="str">
            <v>OŠ Kupljenovo</v>
          </cell>
        </row>
        <row r="712">
          <cell r="A712">
            <v>2141</v>
          </cell>
          <cell r="B712" t="str">
            <v>OŠ Kuršanec</v>
          </cell>
        </row>
        <row r="713">
          <cell r="A713">
            <v>2202</v>
          </cell>
          <cell r="B713" t="str">
            <v>OŠ Kustošija</v>
          </cell>
        </row>
        <row r="714">
          <cell r="A714">
            <v>1392</v>
          </cell>
          <cell r="B714" t="str">
            <v>OŠ Ladimirevci</v>
          </cell>
        </row>
        <row r="715">
          <cell r="A715">
            <v>2049</v>
          </cell>
          <cell r="B715" t="str">
            <v>OŠ Lapad</v>
          </cell>
        </row>
        <row r="716">
          <cell r="A716">
            <v>1452</v>
          </cell>
          <cell r="B716" t="str">
            <v>OŠ Laslovo</v>
          </cell>
        </row>
        <row r="717">
          <cell r="A717">
            <v>2884</v>
          </cell>
          <cell r="B717" t="str">
            <v>OŠ Lauder-Hugo Kon</v>
          </cell>
        </row>
        <row r="718">
          <cell r="A718">
            <v>566</v>
          </cell>
          <cell r="B718" t="str">
            <v>OŠ Legrad</v>
          </cell>
        </row>
        <row r="719">
          <cell r="A719">
            <v>2917</v>
          </cell>
          <cell r="B719" t="str">
            <v>OŠ Libar</v>
          </cell>
        </row>
        <row r="720">
          <cell r="A720">
            <v>187</v>
          </cell>
          <cell r="B720" t="str">
            <v>OŠ Lijepa Naša</v>
          </cell>
        </row>
        <row r="721">
          <cell r="A721">
            <v>1084</v>
          </cell>
          <cell r="B721" t="str">
            <v>OŠ Lipik</v>
          </cell>
        </row>
        <row r="722">
          <cell r="A722">
            <v>1641</v>
          </cell>
          <cell r="B722" t="str">
            <v>OŠ Lipovac</v>
          </cell>
        </row>
        <row r="723">
          <cell r="A723">
            <v>513</v>
          </cell>
          <cell r="B723" t="str">
            <v>OŠ Ljubešćica</v>
          </cell>
        </row>
        <row r="724">
          <cell r="A724">
            <v>2269</v>
          </cell>
          <cell r="B724" t="str">
            <v>OŠ Ljubljanica - Zagreb</v>
          </cell>
        </row>
        <row r="725">
          <cell r="A725">
            <v>7</v>
          </cell>
          <cell r="B725" t="str">
            <v>OŠ Ljubo Babić</v>
          </cell>
        </row>
        <row r="726">
          <cell r="A726">
            <v>1155</v>
          </cell>
          <cell r="B726" t="str">
            <v>OŠ Ljudevit Gaj - Lužani</v>
          </cell>
        </row>
        <row r="727">
          <cell r="A727">
            <v>202</v>
          </cell>
          <cell r="B727" t="str">
            <v>OŠ Ljudevit Gaj - Mihovljan</v>
          </cell>
        </row>
        <row r="728">
          <cell r="A728">
            <v>147</v>
          </cell>
          <cell r="B728" t="str">
            <v>OŠ Ljudevit Gaj u Krapini</v>
          </cell>
        </row>
        <row r="729">
          <cell r="A729">
            <v>1089</v>
          </cell>
          <cell r="B729" t="str">
            <v>OŠ Ljudevita Gaja - Nova Gradiška</v>
          </cell>
        </row>
        <row r="730">
          <cell r="A730">
            <v>1370</v>
          </cell>
          <cell r="B730" t="str">
            <v>OŠ Ljudevita Gaja - Osijek</v>
          </cell>
        </row>
        <row r="731">
          <cell r="A731">
            <v>78</v>
          </cell>
          <cell r="B731" t="str">
            <v>OŠ Ljudevita Gaja - Zaprešić</v>
          </cell>
        </row>
        <row r="732">
          <cell r="A732">
            <v>537</v>
          </cell>
          <cell r="B732" t="str">
            <v>OŠ Ljudevita Modeca - Križevci</v>
          </cell>
        </row>
        <row r="733">
          <cell r="A733">
            <v>1629</v>
          </cell>
          <cell r="B733" t="str">
            <v>OŠ Lovas</v>
          </cell>
        </row>
        <row r="734">
          <cell r="A734">
            <v>935</v>
          </cell>
          <cell r="B734" t="str">
            <v>OŠ Lovinac</v>
          </cell>
        </row>
        <row r="735">
          <cell r="A735">
            <v>2241</v>
          </cell>
          <cell r="B735" t="str">
            <v>OŠ Lovre pl. Matačića</v>
          </cell>
        </row>
        <row r="736">
          <cell r="A736">
            <v>450</v>
          </cell>
          <cell r="B736" t="str">
            <v>OŠ Ludbreg</v>
          </cell>
        </row>
        <row r="737">
          <cell r="A737">
            <v>324</v>
          </cell>
          <cell r="B737" t="str">
            <v>OŠ Ludina</v>
          </cell>
        </row>
        <row r="738">
          <cell r="A738">
            <v>1427</v>
          </cell>
          <cell r="B738" t="str">
            <v>OŠ Lug - Laskói Általános Iskola</v>
          </cell>
        </row>
        <row r="739">
          <cell r="A739">
            <v>2886</v>
          </cell>
          <cell r="B739" t="str">
            <v>OŠ Luka - Luka</v>
          </cell>
        </row>
        <row r="740">
          <cell r="A740">
            <v>2910</v>
          </cell>
          <cell r="B740" t="str">
            <v>OŠ Luka - Sesvete</v>
          </cell>
        </row>
        <row r="741">
          <cell r="A741">
            <v>1493</v>
          </cell>
          <cell r="B741" t="str">
            <v>OŠ Luka Botić</v>
          </cell>
        </row>
        <row r="742">
          <cell r="A742">
            <v>909</v>
          </cell>
          <cell r="B742" t="str">
            <v>OŠ Luke Perkovića - Brinje</v>
          </cell>
        </row>
        <row r="743">
          <cell r="A743">
            <v>1760</v>
          </cell>
          <cell r="B743" t="str">
            <v>OŠ Lučac</v>
          </cell>
        </row>
        <row r="744">
          <cell r="A744">
            <v>2290</v>
          </cell>
          <cell r="B744" t="str">
            <v>OŠ Lučko</v>
          </cell>
        </row>
        <row r="745">
          <cell r="A745">
            <v>362</v>
          </cell>
          <cell r="B745" t="str">
            <v>OŠ Mahično</v>
          </cell>
        </row>
        <row r="746">
          <cell r="A746">
            <v>1716</v>
          </cell>
          <cell r="B746" t="str">
            <v>OŠ Majstora Radovana</v>
          </cell>
        </row>
        <row r="747">
          <cell r="A747">
            <v>2254</v>
          </cell>
          <cell r="B747" t="str">
            <v>OŠ Malešnica</v>
          </cell>
        </row>
        <row r="748">
          <cell r="A748">
            <v>4053</v>
          </cell>
          <cell r="B748" t="str">
            <v>OŠ Malinska - Dubašnica</v>
          </cell>
        </row>
        <row r="749">
          <cell r="A749">
            <v>1757</v>
          </cell>
          <cell r="B749" t="str">
            <v>OŠ Manuš</v>
          </cell>
        </row>
        <row r="750">
          <cell r="A750">
            <v>1671</v>
          </cell>
          <cell r="B750" t="str">
            <v>OŠ Mare Švel-Gamiršek</v>
          </cell>
        </row>
        <row r="751">
          <cell r="A751">
            <v>843</v>
          </cell>
          <cell r="B751" t="str">
            <v>OŠ Maria Martinolića</v>
          </cell>
        </row>
        <row r="752">
          <cell r="A752">
            <v>198</v>
          </cell>
          <cell r="B752" t="str">
            <v>OŠ Marija Bistrica</v>
          </cell>
        </row>
        <row r="753">
          <cell r="A753">
            <v>2023</v>
          </cell>
          <cell r="B753" t="str">
            <v>OŠ Marije i Line</v>
          </cell>
        </row>
        <row r="754">
          <cell r="A754">
            <v>2215</v>
          </cell>
          <cell r="B754" t="str">
            <v>OŠ Marije Jurić Zagorke</v>
          </cell>
        </row>
        <row r="755">
          <cell r="A755">
            <v>2051</v>
          </cell>
          <cell r="B755" t="str">
            <v>OŠ Marina Držića - Dubrovnik</v>
          </cell>
        </row>
        <row r="756">
          <cell r="A756">
            <v>2278</v>
          </cell>
          <cell r="B756" t="str">
            <v>OŠ Marina Držića - Zagreb</v>
          </cell>
        </row>
        <row r="757">
          <cell r="A757">
            <v>2047</v>
          </cell>
          <cell r="B757" t="str">
            <v>OŠ Marina Getaldića</v>
          </cell>
        </row>
        <row r="758">
          <cell r="A758">
            <v>1752</v>
          </cell>
          <cell r="B758" t="str">
            <v>OŠ Marjan</v>
          </cell>
        </row>
        <row r="759">
          <cell r="A759">
            <v>1706</v>
          </cell>
          <cell r="B759" t="str">
            <v>OŠ Marka Marulića</v>
          </cell>
        </row>
        <row r="760">
          <cell r="A760">
            <v>1205</v>
          </cell>
          <cell r="B760" t="str">
            <v>OŠ Markovac</v>
          </cell>
        </row>
        <row r="761">
          <cell r="A761">
            <v>2225</v>
          </cell>
          <cell r="B761" t="str">
            <v>OŠ Markuševec</v>
          </cell>
        </row>
        <row r="762">
          <cell r="A762">
            <v>1662</v>
          </cell>
          <cell r="B762" t="str">
            <v>OŠ Markušica</v>
          </cell>
        </row>
        <row r="763">
          <cell r="A763">
            <v>503</v>
          </cell>
          <cell r="B763" t="str">
            <v>OŠ Martijanec</v>
          </cell>
        </row>
        <row r="764">
          <cell r="A764">
            <v>2005</v>
          </cell>
          <cell r="B764" t="str">
            <v>OŠ Marčana</v>
          </cell>
        </row>
        <row r="765">
          <cell r="A765">
            <v>4017</v>
          </cell>
          <cell r="B765" t="str">
            <v>OŠ Mate Balote - Buje</v>
          </cell>
        </row>
        <row r="766">
          <cell r="A766">
            <v>244</v>
          </cell>
          <cell r="B766" t="str">
            <v>OŠ Mate Lovraka - Kutina</v>
          </cell>
        </row>
        <row r="767">
          <cell r="A767">
            <v>1094</v>
          </cell>
          <cell r="B767" t="str">
            <v>OŠ Mate Lovraka - Nova Gradiška</v>
          </cell>
        </row>
        <row r="768">
          <cell r="A768">
            <v>267</v>
          </cell>
          <cell r="B768" t="str">
            <v>OŠ Mate Lovraka - Petrinja</v>
          </cell>
        </row>
        <row r="769">
          <cell r="A769">
            <v>713</v>
          </cell>
          <cell r="B769" t="str">
            <v>OŠ Mate Lovraka - Veliki Grđevac</v>
          </cell>
        </row>
        <row r="770">
          <cell r="A770">
            <v>1492</v>
          </cell>
          <cell r="B770" t="str">
            <v>OŠ Mate Lovraka - Vladislavci</v>
          </cell>
        </row>
        <row r="771">
          <cell r="A771">
            <v>2214</v>
          </cell>
          <cell r="B771" t="str">
            <v>OŠ Mate Lovraka - Zagreb</v>
          </cell>
        </row>
        <row r="772">
          <cell r="A772">
            <v>1602</v>
          </cell>
          <cell r="B772" t="str">
            <v>OŠ Mate Lovraka - Županja</v>
          </cell>
        </row>
        <row r="773">
          <cell r="A773">
            <v>1611</v>
          </cell>
          <cell r="B773" t="str">
            <v>OŠ Matija Antun Reljković - Cerna</v>
          </cell>
        </row>
        <row r="774">
          <cell r="A774">
            <v>1177</v>
          </cell>
          <cell r="B774" t="str">
            <v>OŠ Matija Antun Reljković - Davor</v>
          </cell>
        </row>
        <row r="775">
          <cell r="A775">
            <v>1171</v>
          </cell>
          <cell r="B775" t="str">
            <v>OŠ Matija Gubec - Cernik</v>
          </cell>
        </row>
        <row r="776">
          <cell r="A776">
            <v>1628</v>
          </cell>
          <cell r="B776" t="str">
            <v>OŠ Matija Gubec - Jarmina</v>
          </cell>
        </row>
        <row r="777">
          <cell r="A777">
            <v>1494</v>
          </cell>
          <cell r="B777" t="str">
            <v>OŠ Matija Gubec - Magdalenovac</v>
          </cell>
        </row>
        <row r="778">
          <cell r="A778">
            <v>1349</v>
          </cell>
          <cell r="B778" t="str">
            <v>OŠ Matija Gubec - Piškorevci</v>
          </cell>
        </row>
        <row r="779">
          <cell r="A779">
            <v>174</v>
          </cell>
          <cell r="B779" t="str">
            <v>OŠ Matije Gupca - Gornja Stubica</v>
          </cell>
        </row>
        <row r="780">
          <cell r="A780">
            <v>2265</v>
          </cell>
          <cell r="B780" t="str">
            <v>OŠ Matije Gupca - Zagreb</v>
          </cell>
        </row>
        <row r="781">
          <cell r="A781">
            <v>1386</v>
          </cell>
          <cell r="B781" t="str">
            <v>OŠ Matije Petra Katančića</v>
          </cell>
        </row>
        <row r="782">
          <cell r="A782">
            <v>1934</v>
          </cell>
          <cell r="B782" t="str">
            <v>OŠ Matije Vlačića</v>
          </cell>
        </row>
        <row r="783">
          <cell r="A783">
            <v>2234</v>
          </cell>
          <cell r="B783" t="str">
            <v>OŠ Matka Laginje</v>
          </cell>
        </row>
        <row r="784">
          <cell r="A784">
            <v>196</v>
          </cell>
          <cell r="B784" t="str">
            <v>OŠ Mače</v>
          </cell>
        </row>
        <row r="785">
          <cell r="A785">
            <v>2205</v>
          </cell>
          <cell r="B785" t="str">
            <v>OŠ Medvedgrad</v>
          </cell>
        </row>
        <row r="786">
          <cell r="A786">
            <v>1772</v>
          </cell>
          <cell r="B786" t="str">
            <v>OŠ Mejaši</v>
          </cell>
        </row>
        <row r="787">
          <cell r="A787">
            <v>1762</v>
          </cell>
          <cell r="B787" t="str">
            <v>OŠ Meje</v>
          </cell>
        </row>
        <row r="788">
          <cell r="A788">
            <v>1770</v>
          </cell>
          <cell r="B788" t="str">
            <v>OŠ Mertojak</v>
          </cell>
        </row>
        <row r="789">
          <cell r="A789">
            <v>447</v>
          </cell>
          <cell r="B789" t="str">
            <v>OŠ Metel Ožegović</v>
          </cell>
        </row>
        <row r="790">
          <cell r="A790">
            <v>20</v>
          </cell>
          <cell r="B790" t="str">
            <v>OŠ Mihaela Šiloboda</v>
          </cell>
        </row>
        <row r="791">
          <cell r="A791">
            <v>569</v>
          </cell>
          <cell r="B791" t="str">
            <v>OŠ Mihovil Pavlek Miškina - Đelekovec</v>
          </cell>
        </row>
        <row r="792">
          <cell r="A792">
            <v>1675</v>
          </cell>
          <cell r="B792" t="str">
            <v>OŠ Mijat Stojanović</v>
          </cell>
        </row>
        <row r="793">
          <cell r="A793">
            <v>993</v>
          </cell>
          <cell r="B793" t="str">
            <v>OŠ Mikleuš</v>
          </cell>
        </row>
        <row r="794">
          <cell r="A794">
            <v>1121</v>
          </cell>
          <cell r="B794" t="str">
            <v>OŠ Milan Amruš</v>
          </cell>
        </row>
        <row r="795">
          <cell r="A795">
            <v>827</v>
          </cell>
          <cell r="B795" t="str">
            <v>OŠ Milan Brozović</v>
          </cell>
        </row>
        <row r="796">
          <cell r="A796">
            <v>1899</v>
          </cell>
          <cell r="B796" t="str">
            <v>OŠ Milana Begovića</v>
          </cell>
        </row>
        <row r="797">
          <cell r="A797">
            <v>27</v>
          </cell>
          <cell r="B797" t="str">
            <v>OŠ Milana Langa</v>
          </cell>
        </row>
        <row r="798">
          <cell r="A798">
            <v>2019</v>
          </cell>
          <cell r="B798" t="str">
            <v>OŠ Milana Šorga - Oprtalj</v>
          </cell>
        </row>
        <row r="799">
          <cell r="A799">
            <v>1490</v>
          </cell>
          <cell r="B799" t="str">
            <v>OŠ Milka Cepelića</v>
          </cell>
        </row>
        <row r="800">
          <cell r="A800">
            <v>135</v>
          </cell>
          <cell r="B800" t="str">
            <v>OŠ Milke Trnine</v>
          </cell>
        </row>
        <row r="801">
          <cell r="A801">
            <v>1879</v>
          </cell>
          <cell r="B801" t="str">
            <v>OŠ Milna</v>
          </cell>
        </row>
        <row r="802">
          <cell r="A802">
            <v>668</v>
          </cell>
          <cell r="B802" t="str">
            <v>OŠ Mirka Pereša</v>
          </cell>
        </row>
        <row r="803">
          <cell r="A803">
            <v>2194</v>
          </cell>
          <cell r="B803" t="str">
            <v>OŠ Miroslava Krleže - Zagreb</v>
          </cell>
        </row>
        <row r="804">
          <cell r="A804">
            <v>1448</v>
          </cell>
          <cell r="B804" t="str">
            <v>OŠ Miroslava Krleže - Čepin</v>
          </cell>
        </row>
        <row r="805">
          <cell r="A805">
            <v>1593</v>
          </cell>
          <cell r="B805" t="str">
            <v>OŠ Mitnica</v>
          </cell>
        </row>
        <row r="806">
          <cell r="A806">
            <v>1046</v>
          </cell>
          <cell r="B806" t="str">
            <v>OŠ Mladost - Jakšić</v>
          </cell>
        </row>
        <row r="807">
          <cell r="A807">
            <v>309</v>
          </cell>
          <cell r="B807" t="str">
            <v>OŠ Mladost - Lekenik</v>
          </cell>
        </row>
        <row r="808">
          <cell r="A808">
            <v>1367</v>
          </cell>
          <cell r="B808" t="str">
            <v>OŠ Mladost - Osijek</v>
          </cell>
        </row>
        <row r="809">
          <cell r="A809">
            <v>2299</v>
          </cell>
          <cell r="B809" t="str">
            <v>OŠ Mladost - Zagreb</v>
          </cell>
        </row>
        <row r="810">
          <cell r="A810">
            <v>2109</v>
          </cell>
          <cell r="B810" t="str">
            <v>OŠ Mljet</v>
          </cell>
        </row>
        <row r="811">
          <cell r="A811">
            <v>2061</v>
          </cell>
          <cell r="B811" t="str">
            <v>OŠ Mokošica - Dubrovnik</v>
          </cell>
        </row>
        <row r="812">
          <cell r="A812">
            <v>601</v>
          </cell>
          <cell r="B812" t="str">
            <v>OŠ Molve</v>
          </cell>
        </row>
        <row r="813">
          <cell r="A813">
            <v>1976</v>
          </cell>
          <cell r="B813" t="str">
            <v>OŠ Monte Zaro</v>
          </cell>
        </row>
        <row r="814">
          <cell r="A814">
            <v>870</v>
          </cell>
          <cell r="B814" t="str">
            <v>OŠ Mrkopalj</v>
          </cell>
        </row>
        <row r="815">
          <cell r="A815">
            <v>2156</v>
          </cell>
          <cell r="B815" t="str">
            <v>OŠ Mursko Središće</v>
          </cell>
        </row>
        <row r="816">
          <cell r="A816">
            <v>1568</v>
          </cell>
          <cell r="B816" t="str">
            <v>OŠ Murterski škoji</v>
          </cell>
        </row>
        <row r="817">
          <cell r="A817">
            <v>2324</v>
          </cell>
          <cell r="B817" t="str">
            <v>OŠ Nad lipom</v>
          </cell>
        </row>
        <row r="818">
          <cell r="A818">
            <v>2341</v>
          </cell>
          <cell r="B818" t="str">
            <v>OŠ Nandi s pravom javnosti</v>
          </cell>
        </row>
        <row r="819">
          <cell r="A819">
            <v>2159</v>
          </cell>
          <cell r="B819" t="str">
            <v>OŠ Nedelišće</v>
          </cell>
        </row>
        <row r="820">
          <cell r="A820">
            <v>1676</v>
          </cell>
          <cell r="B820" t="str">
            <v>OŠ Negoslavci</v>
          </cell>
        </row>
        <row r="821">
          <cell r="A821">
            <v>1800</v>
          </cell>
          <cell r="B821" t="str">
            <v>OŠ Neorić-Sutina</v>
          </cell>
        </row>
        <row r="822">
          <cell r="A822">
            <v>416</v>
          </cell>
          <cell r="B822" t="str">
            <v>OŠ Netretić</v>
          </cell>
        </row>
        <row r="823">
          <cell r="A823">
            <v>789</v>
          </cell>
          <cell r="B823" t="str">
            <v>OŠ Nikola Tesla - Rijeka</v>
          </cell>
        </row>
        <row r="824">
          <cell r="A824">
            <v>1592</v>
          </cell>
          <cell r="B824" t="str">
            <v>OŠ Nikole Andrića</v>
          </cell>
        </row>
        <row r="825">
          <cell r="A825">
            <v>48</v>
          </cell>
          <cell r="B825" t="str">
            <v>OŠ Nikole Hribara</v>
          </cell>
        </row>
        <row r="826">
          <cell r="A826">
            <v>1214</v>
          </cell>
          <cell r="B826" t="str">
            <v>OŠ Nikole Tesle - Gračac</v>
          </cell>
        </row>
        <row r="827">
          <cell r="A827">
            <v>1581</v>
          </cell>
          <cell r="B827" t="str">
            <v>OŠ Nikole Tesle - Mirkovci</v>
          </cell>
        </row>
        <row r="828">
          <cell r="A828">
            <v>2268</v>
          </cell>
          <cell r="B828" t="str">
            <v>OŠ Nikole Tesle - Zagreb</v>
          </cell>
        </row>
        <row r="829">
          <cell r="A829">
            <v>678</v>
          </cell>
          <cell r="B829" t="str">
            <v>OŠ Nova Rača</v>
          </cell>
        </row>
        <row r="830">
          <cell r="A830">
            <v>453</v>
          </cell>
          <cell r="B830" t="str">
            <v>OŠ Novi Marof</v>
          </cell>
        </row>
        <row r="831">
          <cell r="A831">
            <v>4050</v>
          </cell>
          <cell r="B831" t="str">
            <v>OŠ Novo Čiče</v>
          </cell>
        </row>
        <row r="832">
          <cell r="A832">
            <v>1271</v>
          </cell>
          <cell r="B832" t="str">
            <v>OŠ Novigrad</v>
          </cell>
        </row>
        <row r="833">
          <cell r="A833">
            <v>259</v>
          </cell>
          <cell r="B833" t="str">
            <v>OŠ Novska</v>
          </cell>
        </row>
        <row r="834">
          <cell r="A834">
            <v>1686</v>
          </cell>
          <cell r="B834" t="str">
            <v>OŠ o. Petra Perice Makarska</v>
          </cell>
        </row>
        <row r="835">
          <cell r="A835">
            <v>1217</v>
          </cell>
          <cell r="B835" t="str">
            <v>OŠ Obrovac</v>
          </cell>
        </row>
        <row r="836">
          <cell r="A836">
            <v>2301</v>
          </cell>
          <cell r="B836" t="str">
            <v>OŠ Odra</v>
          </cell>
        </row>
        <row r="837">
          <cell r="A837">
            <v>1188</v>
          </cell>
          <cell r="B837" t="str">
            <v>OŠ Okučani</v>
          </cell>
        </row>
        <row r="838">
          <cell r="A838">
            <v>4045</v>
          </cell>
          <cell r="B838" t="str">
            <v>OŠ Omišalj</v>
          </cell>
        </row>
        <row r="839">
          <cell r="A839">
            <v>2113</v>
          </cell>
          <cell r="B839" t="str">
            <v>OŠ Opuzen</v>
          </cell>
        </row>
        <row r="840">
          <cell r="A840">
            <v>2104</v>
          </cell>
          <cell r="B840" t="str">
            <v>OŠ Orebić</v>
          </cell>
        </row>
        <row r="841">
          <cell r="A841">
            <v>2154</v>
          </cell>
          <cell r="B841" t="str">
            <v>OŠ Orehovica</v>
          </cell>
        </row>
        <row r="842">
          <cell r="A842">
            <v>205</v>
          </cell>
          <cell r="B842" t="str">
            <v>OŠ Oroslavje</v>
          </cell>
        </row>
        <row r="843">
          <cell r="A843">
            <v>1740</v>
          </cell>
          <cell r="B843" t="str">
            <v>OŠ Ostrog</v>
          </cell>
        </row>
        <row r="844">
          <cell r="A844">
            <v>2303</v>
          </cell>
          <cell r="B844" t="str">
            <v>OŠ Otok</v>
          </cell>
        </row>
        <row r="845">
          <cell r="A845">
            <v>2201</v>
          </cell>
          <cell r="B845" t="str">
            <v>OŠ Otona Ivekovića</v>
          </cell>
        </row>
        <row r="846">
          <cell r="A846">
            <v>2119</v>
          </cell>
          <cell r="B846" t="str">
            <v>OŠ Otrići-Dubrave</v>
          </cell>
        </row>
        <row r="847">
          <cell r="A847">
            <v>1300</v>
          </cell>
          <cell r="B847" t="str">
            <v>OŠ Pakoštane</v>
          </cell>
        </row>
        <row r="848">
          <cell r="A848">
            <v>2196</v>
          </cell>
          <cell r="B848" t="str">
            <v>OŠ Pantovčak</v>
          </cell>
        </row>
        <row r="849">
          <cell r="A849">
            <v>77</v>
          </cell>
          <cell r="B849" t="str">
            <v>OŠ Pavao Belas</v>
          </cell>
        </row>
        <row r="850">
          <cell r="A850">
            <v>185</v>
          </cell>
          <cell r="B850" t="str">
            <v>OŠ Pavla Štoosa</v>
          </cell>
        </row>
        <row r="851">
          <cell r="A851">
            <v>2206</v>
          </cell>
          <cell r="B851" t="str">
            <v>OŠ Pavleka Miškine</v>
          </cell>
        </row>
        <row r="852">
          <cell r="A852">
            <v>798</v>
          </cell>
          <cell r="B852" t="str">
            <v>OŠ Pehlin</v>
          </cell>
        </row>
        <row r="853">
          <cell r="A853">
            <v>917</v>
          </cell>
          <cell r="B853" t="str">
            <v>OŠ Perušić</v>
          </cell>
        </row>
        <row r="854">
          <cell r="A854">
            <v>1718</v>
          </cell>
          <cell r="B854" t="str">
            <v>OŠ Petar Berislavić</v>
          </cell>
        </row>
        <row r="855">
          <cell r="A855">
            <v>1295</v>
          </cell>
          <cell r="B855" t="str">
            <v>OŠ Petar Lorini</v>
          </cell>
        </row>
        <row r="856">
          <cell r="A856">
            <v>1282</v>
          </cell>
          <cell r="B856" t="str">
            <v>OŠ Petar Zoranić - Nin</v>
          </cell>
        </row>
        <row r="857">
          <cell r="A857">
            <v>1318</v>
          </cell>
          <cell r="B857" t="str">
            <v>OŠ Petar Zoranić - Stankovci</v>
          </cell>
        </row>
        <row r="858">
          <cell r="A858">
            <v>474</v>
          </cell>
          <cell r="B858" t="str">
            <v>OŠ Petar Zrinski - Jalžabet</v>
          </cell>
        </row>
        <row r="859">
          <cell r="A859">
            <v>2207</v>
          </cell>
          <cell r="B859" t="str">
            <v>OŠ Petar Zrinski - Zagreb</v>
          </cell>
        </row>
        <row r="860">
          <cell r="A860">
            <v>737</v>
          </cell>
          <cell r="B860" t="str">
            <v>OŠ Petar Zrinski - Čabar</v>
          </cell>
        </row>
        <row r="861">
          <cell r="A861">
            <v>2189</v>
          </cell>
          <cell r="B861" t="str">
            <v>OŠ Petar Zrinski - Šenkovec</v>
          </cell>
        </row>
        <row r="862">
          <cell r="A862">
            <v>1880</v>
          </cell>
          <cell r="B862" t="str">
            <v>OŠ Petra Hektorovića - Stari Grad</v>
          </cell>
        </row>
        <row r="863">
          <cell r="A863">
            <v>2063</v>
          </cell>
          <cell r="B863" t="str">
            <v>OŠ Petra Kanavelića</v>
          </cell>
        </row>
        <row r="864">
          <cell r="A864">
            <v>1538</v>
          </cell>
          <cell r="B864" t="str">
            <v>OŠ Petra Krešimira IV.</v>
          </cell>
        </row>
        <row r="865">
          <cell r="A865">
            <v>1870</v>
          </cell>
          <cell r="B865" t="str">
            <v>OŠ Petra Kružića Klis</v>
          </cell>
        </row>
        <row r="866">
          <cell r="A866">
            <v>1011</v>
          </cell>
          <cell r="B866" t="str">
            <v>OŠ Petra Preradovića - Pitomača</v>
          </cell>
        </row>
        <row r="867">
          <cell r="A867">
            <v>1228</v>
          </cell>
          <cell r="B867" t="str">
            <v>OŠ Petra Preradovića - Zadar</v>
          </cell>
        </row>
        <row r="868">
          <cell r="A868">
            <v>2242</v>
          </cell>
          <cell r="B868" t="str">
            <v>OŠ Petra Preradovića - Zagreb</v>
          </cell>
        </row>
        <row r="869">
          <cell r="A869">
            <v>1992</v>
          </cell>
          <cell r="B869" t="str">
            <v>OŠ Petra Studenca - Kanfanar</v>
          </cell>
        </row>
        <row r="870">
          <cell r="A870">
            <v>1309</v>
          </cell>
          <cell r="B870" t="str">
            <v>OŠ Petra Zoranića</v>
          </cell>
        </row>
        <row r="871">
          <cell r="A871">
            <v>478</v>
          </cell>
          <cell r="B871" t="str">
            <v>OŠ Petrijanec</v>
          </cell>
        </row>
        <row r="872">
          <cell r="A872">
            <v>1471</v>
          </cell>
          <cell r="B872" t="str">
            <v>OŠ Petrijevci</v>
          </cell>
        </row>
        <row r="873">
          <cell r="A873">
            <v>786</v>
          </cell>
          <cell r="B873" t="str">
            <v>OŠ Pećine</v>
          </cell>
        </row>
        <row r="874">
          <cell r="A874">
            <v>1570</v>
          </cell>
          <cell r="B874" t="str">
            <v>OŠ Pirovac</v>
          </cell>
        </row>
        <row r="875">
          <cell r="A875">
            <v>431</v>
          </cell>
          <cell r="B875" t="str">
            <v xml:space="preserve">OŠ Plaški </v>
          </cell>
        </row>
        <row r="876">
          <cell r="A876">
            <v>938</v>
          </cell>
          <cell r="B876" t="str">
            <v>OŠ Plitvička Jezera</v>
          </cell>
        </row>
        <row r="877">
          <cell r="A877">
            <v>1765</v>
          </cell>
          <cell r="B877" t="str">
            <v>OŠ Plokite</v>
          </cell>
        </row>
        <row r="878">
          <cell r="A878">
            <v>788</v>
          </cell>
          <cell r="B878" t="str">
            <v>OŠ Podmurvice</v>
          </cell>
        </row>
        <row r="879">
          <cell r="A879">
            <v>458</v>
          </cell>
          <cell r="B879" t="str">
            <v>OŠ Podrute</v>
          </cell>
        </row>
        <row r="880">
          <cell r="A880">
            <v>2164</v>
          </cell>
          <cell r="B880" t="str">
            <v>OŠ Podturen</v>
          </cell>
        </row>
        <row r="881">
          <cell r="A881">
            <v>1759</v>
          </cell>
          <cell r="B881" t="str">
            <v>OŠ Pojišan</v>
          </cell>
        </row>
        <row r="882">
          <cell r="A882">
            <v>58</v>
          </cell>
          <cell r="B882" t="str">
            <v>OŠ Pokupsko</v>
          </cell>
        </row>
        <row r="883">
          <cell r="A883">
            <v>1314</v>
          </cell>
          <cell r="B883" t="str">
            <v>OŠ Polača</v>
          </cell>
        </row>
        <row r="884">
          <cell r="A884">
            <v>1261</v>
          </cell>
          <cell r="B884" t="str">
            <v>OŠ Poličnik</v>
          </cell>
        </row>
        <row r="885">
          <cell r="A885">
            <v>1416</v>
          </cell>
          <cell r="B885" t="str">
            <v>OŠ Popovac</v>
          </cell>
        </row>
        <row r="886">
          <cell r="A886">
            <v>318</v>
          </cell>
          <cell r="B886" t="str">
            <v>OŠ Popovača</v>
          </cell>
        </row>
        <row r="887">
          <cell r="A887">
            <v>1954</v>
          </cell>
          <cell r="B887" t="str">
            <v>OŠ Poreč</v>
          </cell>
        </row>
        <row r="888">
          <cell r="A888">
            <v>6</v>
          </cell>
          <cell r="B888" t="str">
            <v>OŠ Posavski Bregi</v>
          </cell>
        </row>
        <row r="889">
          <cell r="A889">
            <v>2168</v>
          </cell>
          <cell r="B889" t="str">
            <v>OŠ Prelog</v>
          </cell>
        </row>
        <row r="890">
          <cell r="A890">
            <v>2263</v>
          </cell>
          <cell r="B890" t="str">
            <v>OŠ Prečko</v>
          </cell>
        </row>
        <row r="891">
          <cell r="A891">
            <v>2126</v>
          </cell>
          <cell r="B891" t="str">
            <v>OŠ Primorje</v>
          </cell>
        </row>
        <row r="892">
          <cell r="A892">
            <v>1842</v>
          </cell>
          <cell r="B892" t="str">
            <v>OŠ Primorski Dolac</v>
          </cell>
        </row>
        <row r="893">
          <cell r="A893">
            <v>1558</v>
          </cell>
          <cell r="B893" t="str">
            <v>OŠ Primošten</v>
          </cell>
        </row>
        <row r="894">
          <cell r="A894">
            <v>1286</v>
          </cell>
          <cell r="B894" t="str">
            <v>OŠ Privlaka</v>
          </cell>
        </row>
        <row r="895">
          <cell r="A895">
            <v>1743</v>
          </cell>
          <cell r="B895" t="str">
            <v>OŠ Prof. Filipa Lukasa</v>
          </cell>
        </row>
        <row r="896">
          <cell r="A896">
            <v>607</v>
          </cell>
          <cell r="B896" t="str">
            <v>OŠ Prof. Franje Viktora Šignjara</v>
          </cell>
        </row>
        <row r="897">
          <cell r="A897">
            <v>1773</v>
          </cell>
          <cell r="B897" t="str">
            <v>OŠ Pujanki</v>
          </cell>
        </row>
        <row r="898">
          <cell r="A898">
            <v>1791</v>
          </cell>
          <cell r="B898" t="str">
            <v>OŠ Pučišća</v>
          </cell>
        </row>
        <row r="899">
          <cell r="A899">
            <v>103</v>
          </cell>
          <cell r="B899" t="str">
            <v>OŠ Pušća</v>
          </cell>
        </row>
        <row r="900">
          <cell r="A900">
            <v>263</v>
          </cell>
          <cell r="B900" t="str">
            <v>OŠ Rajić</v>
          </cell>
        </row>
        <row r="901">
          <cell r="A901">
            <v>2277</v>
          </cell>
          <cell r="B901" t="str">
            <v>OŠ Rapska</v>
          </cell>
        </row>
        <row r="902">
          <cell r="A902">
            <v>1768</v>
          </cell>
          <cell r="B902" t="str">
            <v>OŠ Ravne njive</v>
          </cell>
        </row>
        <row r="903">
          <cell r="A903">
            <v>2883</v>
          </cell>
          <cell r="B903" t="str">
            <v>OŠ Remete</v>
          </cell>
        </row>
        <row r="904">
          <cell r="A904">
            <v>1383</v>
          </cell>
          <cell r="B904" t="str">
            <v>OŠ Retfala</v>
          </cell>
        </row>
        <row r="905">
          <cell r="A905">
            <v>2209</v>
          </cell>
          <cell r="B905" t="str">
            <v>OŠ Retkovec</v>
          </cell>
        </row>
        <row r="906">
          <cell r="A906">
            <v>350</v>
          </cell>
          <cell r="B906" t="str">
            <v>OŠ Rečica</v>
          </cell>
        </row>
        <row r="907">
          <cell r="A907">
            <v>758</v>
          </cell>
          <cell r="B907" t="str">
            <v>OŠ Rikard Katalinić Jeretov</v>
          </cell>
        </row>
        <row r="908">
          <cell r="A908">
            <v>2016</v>
          </cell>
          <cell r="B908" t="str">
            <v>OŠ Rivarela</v>
          </cell>
        </row>
        <row r="909">
          <cell r="A909">
            <v>1560</v>
          </cell>
          <cell r="B909" t="str">
            <v>OŠ Rogoznica</v>
          </cell>
        </row>
        <row r="910">
          <cell r="A910">
            <v>722</v>
          </cell>
          <cell r="B910" t="str">
            <v>OŠ Rovišće</v>
          </cell>
        </row>
        <row r="911">
          <cell r="A911">
            <v>32</v>
          </cell>
          <cell r="B911" t="str">
            <v>OŠ Rude</v>
          </cell>
        </row>
        <row r="912">
          <cell r="A912">
            <v>2266</v>
          </cell>
          <cell r="B912" t="str">
            <v>OŠ Rudeš</v>
          </cell>
        </row>
        <row r="913">
          <cell r="A913">
            <v>825</v>
          </cell>
          <cell r="B913" t="str">
            <v>OŠ Rudolfa Strohala</v>
          </cell>
        </row>
        <row r="914">
          <cell r="A914">
            <v>97</v>
          </cell>
          <cell r="B914" t="str">
            <v>OŠ Rugvica</v>
          </cell>
        </row>
        <row r="915">
          <cell r="A915">
            <v>1833</v>
          </cell>
          <cell r="B915" t="str">
            <v>OŠ Runović</v>
          </cell>
        </row>
        <row r="916">
          <cell r="A916">
            <v>23</v>
          </cell>
          <cell r="B916" t="str">
            <v>OŠ Samobor</v>
          </cell>
        </row>
        <row r="917">
          <cell r="A917">
            <v>779</v>
          </cell>
          <cell r="B917" t="str">
            <v>OŠ San Nicolo - Rijeka</v>
          </cell>
        </row>
        <row r="918">
          <cell r="A918">
            <v>4041</v>
          </cell>
          <cell r="B918" t="str">
            <v>OŠ Satnica Đakovačka</v>
          </cell>
        </row>
        <row r="919">
          <cell r="A919">
            <v>2282</v>
          </cell>
          <cell r="B919" t="str">
            <v>OŠ Savski Gaj</v>
          </cell>
        </row>
        <row r="920">
          <cell r="A920">
            <v>287</v>
          </cell>
          <cell r="B920" t="str">
            <v>OŠ Sela</v>
          </cell>
        </row>
        <row r="921">
          <cell r="A921">
            <v>1795</v>
          </cell>
          <cell r="B921" t="str">
            <v>OŠ Selca</v>
          </cell>
        </row>
        <row r="922">
          <cell r="A922">
            <v>2175</v>
          </cell>
          <cell r="B922" t="str">
            <v>OŠ Selnica</v>
          </cell>
        </row>
        <row r="923">
          <cell r="A923">
            <v>2317</v>
          </cell>
          <cell r="B923" t="str">
            <v>OŠ Sesvete</v>
          </cell>
        </row>
        <row r="924">
          <cell r="A924">
            <v>2904</v>
          </cell>
          <cell r="B924" t="str">
            <v>OŠ Sesvetska Sela</v>
          </cell>
        </row>
        <row r="925">
          <cell r="A925">
            <v>2343</v>
          </cell>
          <cell r="B925" t="str">
            <v>OŠ Sesvetska Sopnica</v>
          </cell>
        </row>
        <row r="926">
          <cell r="A926">
            <v>2318</v>
          </cell>
          <cell r="B926" t="str">
            <v>OŠ Sesvetski Kraljevec</v>
          </cell>
        </row>
        <row r="927">
          <cell r="A927">
            <v>209</v>
          </cell>
          <cell r="B927" t="str">
            <v>OŠ Side Košutić Radoboj</v>
          </cell>
        </row>
        <row r="928">
          <cell r="A928">
            <v>589</v>
          </cell>
          <cell r="B928" t="str">
            <v>OŠ Sidonije Rubido Erdody</v>
          </cell>
        </row>
        <row r="929">
          <cell r="A929">
            <v>1150</v>
          </cell>
          <cell r="B929" t="str">
            <v>OŠ Sikirevci</v>
          </cell>
        </row>
        <row r="930">
          <cell r="A930">
            <v>1823</v>
          </cell>
          <cell r="B930" t="str">
            <v>OŠ Silvija Strahimira Kranjčevića - Lovreć</v>
          </cell>
        </row>
        <row r="931">
          <cell r="A931">
            <v>902</v>
          </cell>
          <cell r="B931" t="str">
            <v>OŠ Silvija Strahimira Kranjčevića - Senj</v>
          </cell>
        </row>
        <row r="932">
          <cell r="A932">
            <v>2236</v>
          </cell>
          <cell r="B932" t="str">
            <v>OŠ Silvija Strahimira Kranjčevića - Zagreb</v>
          </cell>
        </row>
        <row r="933">
          <cell r="A933">
            <v>1487</v>
          </cell>
          <cell r="B933" t="str">
            <v>OŠ Silvije Strahimira Kranjčevića - Levanjska Varoš</v>
          </cell>
        </row>
        <row r="934">
          <cell r="A934">
            <v>1605</v>
          </cell>
          <cell r="B934" t="str">
            <v>OŠ Siniše Glavaševića</v>
          </cell>
        </row>
        <row r="935">
          <cell r="A935">
            <v>701</v>
          </cell>
          <cell r="B935" t="str">
            <v>OŠ Sirač</v>
          </cell>
        </row>
        <row r="936">
          <cell r="A936">
            <v>434</v>
          </cell>
          <cell r="B936" t="str">
            <v>OŠ Skakavac</v>
          </cell>
        </row>
        <row r="937">
          <cell r="A937">
            <v>1756</v>
          </cell>
          <cell r="B937" t="str">
            <v>OŠ Skalice</v>
          </cell>
        </row>
        <row r="938">
          <cell r="A938">
            <v>865</v>
          </cell>
          <cell r="B938" t="str">
            <v>OŠ Skrad</v>
          </cell>
        </row>
        <row r="939">
          <cell r="A939">
            <v>1561</v>
          </cell>
          <cell r="B939" t="str">
            <v>OŠ Skradin</v>
          </cell>
        </row>
        <row r="940">
          <cell r="A940">
            <v>1657</v>
          </cell>
          <cell r="B940" t="str">
            <v>OŠ Slakovci</v>
          </cell>
        </row>
        <row r="941">
          <cell r="A941">
            <v>2123</v>
          </cell>
          <cell r="B941" t="str">
            <v>OŠ Slano</v>
          </cell>
        </row>
        <row r="942">
          <cell r="A942">
            <v>1783</v>
          </cell>
          <cell r="B942" t="str">
            <v>OŠ Slatine</v>
          </cell>
        </row>
        <row r="943">
          <cell r="A943">
            <v>383</v>
          </cell>
          <cell r="B943" t="str">
            <v>OŠ Slava Raškaj</v>
          </cell>
        </row>
        <row r="944">
          <cell r="A944">
            <v>719</v>
          </cell>
          <cell r="B944" t="str">
            <v>OŠ Slavka Kolara - Hercegovac</v>
          </cell>
        </row>
        <row r="945">
          <cell r="A945">
            <v>54</v>
          </cell>
          <cell r="B945" t="str">
            <v>OŠ Slavka Kolara - Kravarsko</v>
          </cell>
        </row>
        <row r="946">
          <cell r="A946">
            <v>393</v>
          </cell>
          <cell r="B946" t="str">
            <v>OŠ Slunj</v>
          </cell>
        </row>
        <row r="947">
          <cell r="A947">
            <v>1237</v>
          </cell>
          <cell r="B947" t="str">
            <v>OŠ Smiljevac</v>
          </cell>
        </row>
        <row r="948">
          <cell r="A948">
            <v>2121</v>
          </cell>
          <cell r="B948" t="str">
            <v>OŠ Smokvica</v>
          </cell>
        </row>
        <row r="949">
          <cell r="A949">
            <v>579</v>
          </cell>
          <cell r="B949" t="str">
            <v>OŠ Sokolovac</v>
          </cell>
        </row>
        <row r="950">
          <cell r="A950">
            <v>1758</v>
          </cell>
          <cell r="B950" t="str">
            <v>OŠ Spinut</v>
          </cell>
        </row>
        <row r="951">
          <cell r="A951">
            <v>1767</v>
          </cell>
          <cell r="B951" t="str">
            <v>OŠ Split 3</v>
          </cell>
        </row>
        <row r="952">
          <cell r="A952">
            <v>488</v>
          </cell>
          <cell r="B952" t="str">
            <v>OŠ Sračinec</v>
          </cell>
        </row>
        <row r="953">
          <cell r="A953">
            <v>796</v>
          </cell>
          <cell r="B953" t="str">
            <v>OŠ Srdoči</v>
          </cell>
        </row>
        <row r="954">
          <cell r="A954">
            <v>1777</v>
          </cell>
          <cell r="B954" t="str">
            <v>OŠ Srinjine</v>
          </cell>
        </row>
        <row r="955">
          <cell r="A955">
            <v>1224</v>
          </cell>
          <cell r="B955" t="str">
            <v>OŠ Stanovi</v>
          </cell>
        </row>
        <row r="956">
          <cell r="A956">
            <v>1654</v>
          </cell>
          <cell r="B956" t="str">
            <v>OŠ Stari Jankovci</v>
          </cell>
        </row>
        <row r="957">
          <cell r="A957">
            <v>1274</v>
          </cell>
          <cell r="B957" t="str">
            <v>OŠ Starigrad</v>
          </cell>
        </row>
        <row r="958">
          <cell r="A958">
            <v>2246</v>
          </cell>
          <cell r="B958" t="str">
            <v>OŠ Stenjevec</v>
          </cell>
        </row>
        <row r="959">
          <cell r="A959">
            <v>98</v>
          </cell>
          <cell r="B959" t="str">
            <v>OŠ Stjepan Radić - Božjakovina</v>
          </cell>
        </row>
        <row r="960">
          <cell r="A960">
            <v>1678</v>
          </cell>
          <cell r="B960" t="str">
            <v>OŠ Stjepan Radić - Imotski</v>
          </cell>
        </row>
        <row r="961">
          <cell r="A961">
            <v>1164</v>
          </cell>
          <cell r="B961" t="str">
            <v>OŠ Stjepan Radić - Oprisavci</v>
          </cell>
        </row>
        <row r="962">
          <cell r="A962">
            <v>1713</v>
          </cell>
          <cell r="B962" t="str">
            <v>OŠ Stjepan Radić - Tijarica</v>
          </cell>
        </row>
        <row r="963">
          <cell r="A963">
            <v>1648</v>
          </cell>
          <cell r="B963" t="str">
            <v>OŠ Stjepana Antolovića</v>
          </cell>
        </row>
        <row r="964">
          <cell r="A964">
            <v>3</v>
          </cell>
          <cell r="B964" t="str">
            <v>OŠ Stjepana Basaričeka</v>
          </cell>
        </row>
        <row r="965">
          <cell r="A965">
            <v>2300</v>
          </cell>
          <cell r="B965" t="str">
            <v>OŠ Stjepana Bencekovića</v>
          </cell>
        </row>
        <row r="966">
          <cell r="A966">
            <v>1658</v>
          </cell>
          <cell r="B966" t="str">
            <v>OŠ Stjepana Cvrkovića</v>
          </cell>
        </row>
        <row r="967">
          <cell r="A967">
            <v>1689</v>
          </cell>
          <cell r="B967" t="str">
            <v>OŠ Stjepana Ivičevića</v>
          </cell>
        </row>
        <row r="968">
          <cell r="A968">
            <v>252</v>
          </cell>
          <cell r="B968" t="str">
            <v>OŠ Stjepana Kefelje</v>
          </cell>
        </row>
        <row r="969">
          <cell r="A969">
            <v>1254</v>
          </cell>
          <cell r="B969" t="str">
            <v>OŠ Stjepana Radića - Bibinje</v>
          </cell>
        </row>
        <row r="970">
          <cell r="A970">
            <v>162</v>
          </cell>
          <cell r="B970" t="str">
            <v>OŠ Stjepana Radića - Brestovec Orehovički</v>
          </cell>
        </row>
        <row r="971">
          <cell r="A971">
            <v>2071</v>
          </cell>
          <cell r="B971" t="str">
            <v>OŠ Stjepana Radića - Metković</v>
          </cell>
        </row>
        <row r="972">
          <cell r="A972">
            <v>1041</v>
          </cell>
          <cell r="B972" t="str">
            <v>OŠ Stjepana Radića - Čaglin</v>
          </cell>
        </row>
        <row r="973">
          <cell r="A973">
            <v>1780</v>
          </cell>
          <cell r="B973" t="str">
            <v>OŠ Stobreč</v>
          </cell>
        </row>
        <row r="974">
          <cell r="A974">
            <v>1965</v>
          </cell>
          <cell r="B974" t="str">
            <v>OŠ Stoja</v>
          </cell>
        </row>
        <row r="975">
          <cell r="A975">
            <v>2097</v>
          </cell>
          <cell r="B975" t="str">
            <v>OŠ Ston</v>
          </cell>
        </row>
        <row r="976">
          <cell r="A976">
            <v>2186</v>
          </cell>
          <cell r="B976" t="str">
            <v>OŠ Strahoninec</v>
          </cell>
        </row>
        <row r="977">
          <cell r="A977">
            <v>1789</v>
          </cell>
          <cell r="B977" t="str">
            <v>OŠ Strožanac</v>
          </cell>
        </row>
        <row r="978">
          <cell r="A978">
            <v>3057</v>
          </cell>
          <cell r="B978" t="str">
            <v>OŠ Stubičke Toplice</v>
          </cell>
        </row>
        <row r="979">
          <cell r="A979">
            <v>1826</v>
          </cell>
          <cell r="B979" t="str">
            <v>OŠ Studenci</v>
          </cell>
        </row>
        <row r="980">
          <cell r="A980">
            <v>998</v>
          </cell>
          <cell r="B980" t="str">
            <v>OŠ Suhopolje</v>
          </cell>
        </row>
        <row r="981">
          <cell r="A981">
            <v>1255</v>
          </cell>
          <cell r="B981" t="str">
            <v>OŠ Sukošan</v>
          </cell>
        </row>
        <row r="982">
          <cell r="A982">
            <v>329</v>
          </cell>
          <cell r="B982" t="str">
            <v>OŠ Sunja</v>
          </cell>
        </row>
        <row r="983">
          <cell r="A983">
            <v>1876</v>
          </cell>
          <cell r="B983" t="str">
            <v>OŠ Supetar</v>
          </cell>
        </row>
        <row r="984">
          <cell r="A984">
            <v>1769</v>
          </cell>
          <cell r="B984" t="str">
            <v>OŠ Sućidar</v>
          </cell>
        </row>
        <row r="985">
          <cell r="A985">
            <v>1304</v>
          </cell>
          <cell r="B985" t="str">
            <v>OŠ Sv. Filip i Jakov</v>
          </cell>
        </row>
        <row r="986">
          <cell r="A986">
            <v>2298</v>
          </cell>
          <cell r="B986" t="str">
            <v>OŠ Sveta Klara</v>
          </cell>
        </row>
        <row r="987">
          <cell r="A987">
            <v>2187</v>
          </cell>
          <cell r="B987" t="str">
            <v>OŠ Sveta Marija</v>
          </cell>
        </row>
        <row r="988">
          <cell r="A988">
            <v>105</v>
          </cell>
          <cell r="B988" t="str">
            <v>OŠ Sveta Nedelja</v>
          </cell>
        </row>
        <row r="989">
          <cell r="A989">
            <v>1362</v>
          </cell>
          <cell r="B989" t="str">
            <v>OŠ Svete Ane u Osijeku</v>
          </cell>
        </row>
        <row r="990">
          <cell r="A990">
            <v>212</v>
          </cell>
          <cell r="B990" t="str">
            <v>OŠ Sveti Križ Začretje</v>
          </cell>
        </row>
        <row r="991">
          <cell r="A991">
            <v>2174</v>
          </cell>
          <cell r="B991" t="str">
            <v>OŠ Sveti Martin na Muri</v>
          </cell>
        </row>
        <row r="992">
          <cell r="A992">
            <v>829</v>
          </cell>
          <cell r="B992" t="str">
            <v>OŠ Sveti Matej</v>
          </cell>
        </row>
        <row r="993">
          <cell r="A993">
            <v>584</v>
          </cell>
          <cell r="B993" t="str">
            <v>OŠ Sveti Petar Orehovec</v>
          </cell>
        </row>
        <row r="994">
          <cell r="A994">
            <v>504</v>
          </cell>
          <cell r="B994" t="str">
            <v>OŠ Sveti Đurđ</v>
          </cell>
        </row>
        <row r="995">
          <cell r="A995">
            <v>2021</v>
          </cell>
          <cell r="B995" t="str">
            <v xml:space="preserve">OŠ Svetvinčenat </v>
          </cell>
        </row>
        <row r="996">
          <cell r="A996">
            <v>508</v>
          </cell>
          <cell r="B996" t="str">
            <v>OŠ Svibovec</v>
          </cell>
        </row>
        <row r="997">
          <cell r="A997">
            <v>1958</v>
          </cell>
          <cell r="B997" t="str">
            <v xml:space="preserve">OŠ Tar - Vabriga </v>
          </cell>
        </row>
        <row r="998">
          <cell r="A998">
            <v>1376</v>
          </cell>
          <cell r="B998" t="str">
            <v>OŠ Tenja</v>
          </cell>
        </row>
        <row r="999">
          <cell r="A999">
            <v>1811</v>
          </cell>
          <cell r="B999" t="str">
            <v>OŠ Tin Ujević - Krivodol</v>
          </cell>
        </row>
        <row r="1000">
          <cell r="A1000">
            <v>1375</v>
          </cell>
          <cell r="B1000" t="str">
            <v>OŠ Tin Ujević - Osijek</v>
          </cell>
        </row>
        <row r="1001">
          <cell r="A1001">
            <v>2276</v>
          </cell>
          <cell r="B1001" t="str">
            <v>OŠ Tina Ujevića - Zagreb</v>
          </cell>
        </row>
        <row r="1002">
          <cell r="A1002">
            <v>1546</v>
          </cell>
          <cell r="B1002" t="str">
            <v>OŠ Tina Ujevića - Šibenik</v>
          </cell>
        </row>
        <row r="1003">
          <cell r="A1003">
            <v>2252</v>
          </cell>
          <cell r="B1003" t="str">
            <v>OŠ Tituša Brezovačkog</v>
          </cell>
        </row>
        <row r="1004">
          <cell r="A1004">
            <v>2152</v>
          </cell>
          <cell r="B1004" t="str">
            <v>OŠ Tomaša Goričanca - Mala Subotica</v>
          </cell>
        </row>
        <row r="1005">
          <cell r="A1005">
            <v>1971</v>
          </cell>
          <cell r="B1005" t="str">
            <v>OŠ Tone Peruška - Pula</v>
          </cell>
        </row>
        <row r="1006">
          <cell r="A1006">
            <v>2888</v>
          </cell>
          <cell r="B1006" t="str">
            <v>OŠ Tordinci</v>
          </cell>
        </row>
        <row r="1007">
          <cell r="A1007">
            <v>1886</v>
          </cell>
          <cell r="B1007" t="str">
            <v>OŠ Trilj</v>
          </cell>
        </row>
        <row r="1008">
          <cell r="A1008">
            <v>2281</v>
          </cell>
          <cell r="B1008" t="str">
            <v>OŠ Trnjanska</v>
          </cell>
        </row>
        <row r="1009">
          <cell r="A1009">
            <v>483</v>
          </cell>
          <cell r="B1009" t="str">
            <v>OŠ Trnovec</v>
          </cell>
        </row>
        <row r="1010">
          <cell r="A1010">
            <v>728</v>
          </cell>
          <cell r="B1010" t="str">
            <v>OŠ Trnovitica</v>
          </cell>
        </row>
        <row r="1011">
          <cell r="A1011">
            <v>663</v>
          </cell>
          <cell r="B1011" t="str">
            <v>OŠ Trnovitički Popovac</v>
          </cell>
        </row>
        <row r="1012">
          <cell r="A1012">
            <v>2297</v>
          </cell>
          <cell r="B1012" t="str">
            <v>OŠ Trnsko</v>
          </cell>
        </row>
        <row r="1013">
          <cell r="A1013">
            <v>2128</v>
          </cell>
          <cell r="B1013" t="str">
            <v>OŠ Trpanj</v>
          </cell>
        </row>
        <row r="1014">
          <cell r="A1014">
            <v>1665</v>
          </cell>
          <cell r="B1014" t="str">
            <v>OŠ Trpinja</v>
          </cell>
        </row>
        <row r="1015">
          <cell r="A1015">
            <v>791</v>
          </cell>
          <cell r="B1015" t="str">
            <v>OŠ Trsat</v>
          </cell>
        </row>
        <row r="1016">
          <cell r="A1016">
            <v>1763</v>
          </cell>
          <cell r="B1016" t="str">
            <v>OŠ Trstenik</v>
          </cell>
        </row>
        <row r="1017">
          <cell r="A1017">
            <v>358</v>
          </cell>
          <cell r="B1017" t="str">
            <v>OŠ Turanj</v>
          </cell>
        </row>
        <row r="1018">
          <cell r="A1018">
            <v>792</v>
          </cell>
          <cell r="B1018" t="str">
            <v>OŠ Turnić</v>
          </cell>
        </row>
        <row r="1019">
          <cell r="A1019">
            <v>1690</v>
          </cell>
          <cell r="B1019" t="str">
            <v>OŠ Tučepi</v>
          </cell>
        </row>
        <row r="1020">
          <cell r="A1020">
            <v>516</v>
          </cell>
          <cell r="B1020" t="str">
            <v>OŠ Tužno</v>
          </cell>
        </row>
        <row r="1021">
          <cell r="A1021">
            <v>704</v>
          </cell>
          <cell r="B1021" t="str">
            <v>OŠ u Đulovcu</v>
          </cell>
        </row>
        <row r="1022">
          <cell r="A1022">
            <v>1288</v>
          </cell>
          <cell r="B1022" t="str">
            <v>OŠ Valentin Klarin - Preko</v>
          </cell>
        </row>
        <row r="1023">
          <cell r="A1023">
            <v>1928</v>
          </cell>
          <cell r="B1023" t="str">
            <v>OŠ Vazmoslav Gržalja</v>
          </cell>
        </row>
        <row r="1024">
          <cell r="A1024">
            <v>2120</v>
          </cell>
          <cell r="B1024" t="str">
            <v>OŠ Vela Luka</v>
          </cell>
        </row>
        <row r="1025">
          <cell r="A1025">
            <v>1978</v>
          </cell>
          <cell r="B1025" t="str">
            <v>OŠ Veli Vrh - Pula</v>
          </cell>
        </row>
        <row r="1026">
          <cell r="A1026">
            <v>52</v>
          </cell>
          <cell r="B1026" t="str">
            <v>OŠ Velika Mlaka</v>
          </cell>
        </row>
        <row r="1027">
          <cell r="A1027">
            <v>685</v>
          </cell>
          <cell r="B1027" t="str">
            <v>OŠ Velika Pisanica</v>
          </cell>
        </row>
        <row r="1028">
          <cell r="A1028">
            <v>505</v>
          </cell>
          <cell r="B1028" t="str">
            <v>OŠ Veliki Bukovec</v>
          </cell>
        </row>
        <row r="1029">
          <cell r="A1029">
            <v>217</v>
          </cell>
          <cell r="B1029" t="str">
            <v>OŠ Veliko Trgovišće</v>
          </cell>
        </row>
        <row r="1030">
          <cell r="A1030">
            <v>674</v>
          </cell>
          <cell r="B1030" t="str">
            <v>OŠ Veliko Trojstvo</v>
          </cell>
        </row>
        <row r="1031">
          <cell r="A1031">
            <v>1977</v>
          </cell>
          <cell r="B1031" t="str">
            <v>OŠ Veruda - Pula</v>
          </cell>
        </row>
        <row r="1032">
          <cell r="A1032">
            <v>2302</v>
          </cell>
          <cell r="B1032" t="str">
            <v>OŠ Većeslava Holjevca</v>
          </cell>
        </row>
        <row r="1033">
          <cell r="A1033">
            <v>793</v>
          </cell>
          <cell r="B1033" t="str">
            <v>OŠ Vežica</v>
          </cell>
        </row>
        <row r="1034">
          <cell r="A1034">
            <v>1549</v>
          </cell>
          <cell r="B1034" t="str">
            <v>OŠ Vidici</v>
          </cell>
        </row>
        <row r="1035">
          <cell r="A1035">
            <v>1973</v>
          </cell>
          <cell r="B1035" t="str">
            <v>OŠ Vidikovac</v>
          </cell>
        </row>
        <row r="1036">
          <cell r="A1036">
            <v>476</v>
          </cell>
          <cell r="B1036" t="str">
            <v>OŠ Vidovec</v>
          </cell>
        </row>
        <row r="1037">
          <cell r="A1037">
            <v>1369</v>
          </cell>
          <cell r="B1037" t="str">
            <v>OŠ Vijenac</v>
          </cell>
        </row>
        <row r="1038">
          <cell r="A1038">
            <v>1131</v>
          </cell>
          <cell r="B1038" t="str">
            <v>OŠ Viktor Car Emin - Donji Andrijevci</v>
          </cell>
        </row>
        <row r="1039">
          <cell r="A1039">
            <v>836</v>
          </cell>
          <cell r="B1039" t="str">
            <v>OŠ Viktora Cara Emina - Lovran</v>
          </cell>
        </row>
        <row r="1040">
          <cell r="A1040">
            <v>179</v>
          </cell>
          <cell r="B1040" t="str">
            <v>OŠ Viktora Kovačića</v>
          </cell>
        </row>
        <row r="1041">
          <cell r="A1041">
            <v>282</v>
          </cell>
          <cell r="B1041" t="str">
            <v>OŠ Viktorovac</v>
          </cell>
        </row>
        <row r="1042">
          <cell r="A1042">
            <v>1052</v>
          </cell>
          <cell r="B1042" t="str">
            <v>OŠ Vilima Korajca</v>
          </cell>
        </row>
        <row r="1043">
          <cell r="A1043">
            <v>485</v>
          </cell>
          <cell r="B1043" t="str">
            <v>OŠ Vinica</v>
          </cell>
        </row>
        <row r="1044">
          <cell r="A1044">
            <v>1720</v>
          </cell>
          <cell r="B1044" t="str">
            <v>OŠ Vis</v>
          </cell>
        </row>
        <row r="1045">
          <cell r="A1045">
            <v>1778</v>
          </cell>
          <cell r="B1045" t="str">
            <v>OŠ Visoka - Split</v>
          </cell>
        </row>
        <row r="1046">
          <cell r="A1046">
            <v>515</v>
          </cell>
          <cell r="B1046" t="str">
            <v>OŠ Visoko - Visoko</v>
          </cell>
        </row>
        <row r="1047">
          <cell r="A1047">
            <v>2014</v>
          </cell>
          <cell r="B1047" t="str">
            <v>OŠ Vitomir Širola - Pajo</v>
          </cell>
        </row>
        <row r="1048">
          <cell r="A1048">
            <v>1381</v>
          </cell>
          <cell r="B1048" t="str">
            <v>OŠ Višnjevac</v>
          </cell>
        </row>
        <row r="1049">
          <cell r="A1049">
            <v>1136</v>
          </cell>
          <cell r="B1049" t="str">
            <v>OŠ Vjekoslav Klaić</v>
          </cell>
        </row>
        <row r="1050">
          <cell r="A1050">
            <v>1566</v>
          </cell>
          <cell r="B1050" t="str">
            <v>OŠ Vjekoslava Kaleba</v>
          </cell>
        </row>
        <row r="1051">
          <cell r="A1051">
            <v>1748</v>
          </cell>
          <cell r="B1051" t="str">
            <v>OŠ Vjekoslava Paraća</v>
          </cell>
        </row>
        <row r="1052">
          <cell r="A1052">
            <v>2218</v>
          </cell>
          <cell r="B1052" t="str">
            <v>OŠ Vjenceslava Novaka</v>
          </cell>
        </row>
        <row r="1053">
          <cell r="A1053">
            <v>4056</v>
          </cell>
          <cell r="B1053" t="str">
            <v>OŠ Vladimir Deščak</v>
          </cell>
        </row>
        <row r="1054">
          <cell r="A1054">
            <v>780</v>
          </cell>
          <cell r="B1054" t="str">
            <v>OŠ Vladimir Gortan - Rijeka</v>
          </cell>
        </row>
        <row r="1055">
          <cell r="A1055">
            <v>1195</v>
          </cell>
          <cell r="B1055" t="str">
            <v>OŠ Vladimir Nazor - Adžamovci</v>
          </cell>
        </row>
        <row r="1056">
          <cell r="A1056">
            <v>164</v>
          </cell>
          <cell r="B1056" t="str">
            <v>OŠ Vladimir Nazor - Budinščina</v>
          </cell>
        </row>
        <row r="1057">
          <cell r="A1057">
            <v>340</v>
          </cell>
          <cell r="B1057" t="str">
            <v>OŠ Vladimir Nazor - Duga Resa</v>
          </cell>
        </row>
        <row r="1058">
          <cell r="A1058">
            <v>1647</v>
          </cell>
          <cell r="B1058" t="str">
            <v>OŠ Vladimir Nazor - Komletinci</v>
          </cell>
        </row>
        <row r="1059">
          <cell r="A1059">
            <v>546</v>
          </cell>
          <cell r="B1059" t="str">
            <v>OŠ Vladimir Nazor - Križevci</v>
          </cell>
        </row>
        <row r="1060">
          <cell r="A1060">
            <v>1297</v>
          </cell>
          <cell r="B1060" t="str">
            <v>OŠ Vladimir Nazor - Neviđane</v>
          </cell>
        </row>
        <row r="1061">
          <cell r="A1061">
            <v>113</v>
          </cell>
          <cell r="B1061" t="str">
            <v>OŠ Vladimir Nazor - Pisarovina</v>
          </cell>
        </row>
        <row r="1062">
          <cell r="A1062">
            <v>2078</v>
          </cell>
          <cell r="B1062" t="str">
            <v>OŠ Vladimir Nazor - Ploče</v>
          </cell>
        </row>
        <row r="1063">
          <cell r="A1063">
            <v>1110</v>
          </cell>
          <cell r="B1063" t="str">
            <v>OŠ Vladimir Nazor - Slavonski Brod</v>
          </cell>
        </row>
        <row r="1064">
          <cell r="A1064">
            <v>481</v>
          </cell>
          <cell r="B1064" t="str">
            <v>OŠ Vladimir Nazor - Sveti Ilija</v>
          </cell>
        </row>
        <row r="1065">
          <cell r="A1065">
            <v>334</v>
          </cell>
          <cell r="B1065" t="str">
            <v>OŠ Vladimir Nazor - Topusko</v>
          </cell>
        </row>
        <row r="1066">
          <cell r="A1066">
            <v>1082</v>
          </cell>
          <cell r="B1066" t="str">
            <v>OŠ Vladimir Nazor - Trenkovo</v>
          </cell>
        </row>
        <row r="1067">
          <cell r="A1067">
            <v>961</v>
          </cell>
          <cell r="B1067" t="str">
            <v>OŠ Vladimir Nazor - Virovitica</v>
          </cell>
        </row>
        <row r="1068">
          <cell r="A1068">
            <v>1445</v>
          </cell>
          <cell r="B1068" t="str">
            <v>OŠ Vladimir Nazor - Čepin</v>
          </cell>
        </row>
        <row r="1069">
          <cell r="A1069">
            <v>1339</v>
          </cell>
          <cell r="B1069" t="str">
            <v>OŠ Vladimir Nazor - Đakovo</v>
          </cell>
        </row>
        <row r="1070">
          <cell r="A1070">
            <v>1365</v>
          </cell>
          <cell r="B1070" t="str">
            <v>OŠ Vladimira Becića - Osijek</v>
          </cell>
        </row>
        <row r="1071">
          <cell r="A1071">
            <v>2043</v>
          </cell>
          <cell r="B1071" t="str">
            <v>OŠ Vladimira Gortana - Žminj</v>
          </cell>
        </row>
        <row r="1072">
          <cell r="A1072">
            <v>730</v>
          </cell>
          <cell r="B1072" t="str">
            <v>OŠ Vladimira Nazora - Crikvenica</v>
          </cell>
        </row>
        <row r="1073">
          <cell r="A1073">
            <v>638</v>
          </cell>
          <cell r="B1073" t="str">
            <v>OŠ Vladimira Nazora - Daruvar</v>
          </cell>
        </row>
        <row r="1074">
          <cell r="A1074">
            <v>1395</v>
          </cell>
          <cell r="B1074" t="str">
            <v>OŠ Vladimira Nazora - Feričanci</v>
          </cell>
        </row>
        <row r="1075">
          <cell r="A1075">
            <v>2006</v>
          </cell>
          <cell r="B1075" t="str">
            <v>OŠ Vladimira Nazora - Krnica</v>
          </cell>
        </row>
        <row r="1076">
          <cell r="A1076">
            <v>990</v>
          </cell>
          <cell r="B1076" t="str">
            <v>OŠ Vladimira Nazora - Nova Bukovica</v>
          </cell>
        </row>
        <row r="1077">
          <cell r="A1077">
            <v>1942</v>
          </cell>
          <cell r="B1077" t="str">
            <v>OŠ Vladimira Nazora - Pazin</v>
          </cell>
        </row>
        <row r="1078">
          <cell r="A1078">
            <v>1794</v>
          </cell>
          <cell r="B1078" t="str">
            <v>OŠ Vladimira Nazora - Postira</v>
          </cell>
        </row>
        <row r="1079">
          <cell r="A1079">
            <v>1998</v>
          </cell>
          <cell r="B1079" t="str">
            <v>OŠ Vladimira Nazora - Potpićan</v>
          </cell>
        </row>
        <row r="1080">
          <cell r="A1080">
            <v>2137</v>
          </cell>
          <cell r="B1080" t="str">
            <v>OŠ Vladimira Nazora - Pribislavec</v>
          </cell>
        </row>
        <row r="1081">
          <cell r="A1081">
            <v>1985</v>
          </cell>
          <cell r="B1081" t="str">
            <v>OŠ Vladimira Nazora - Rovinj</v>
          </cell>
        </row>
        <row r="1082">
          <cell r="A1082">
            <v>1579</v>
          </cell>
          <cell r="B1082" t="str">
            <v>OŠ Vladimira Nazora - Vinkovci</v>
          </cell>
        </row>
        <row r="1083">
          <cell r="A1083">
            <v>2041</v>
          </cell>
          <cell r="B1083" t="str">
            <v>OŠ Vladimira Nazora - Vrsar</v>
          </cell>
        </row>
        <row r="1084">
          <cell r="A1084">
            <v>2220</v>
          </cell>
          <cell r="B1084" t="str">
            <v>OŠ Vladimira Nazora - Zagreb</v>
          </cell>
        </row>
        <row r="1085">
          <cell r="A1085">
            <v>1260</v>
          </cell>
          <cell r="B1085" t="str">
            <v>OŠ Vladimira Nazora - Škabrnje</v>
          </cell>
        </row>
        <row r="1086">
          <cell r="A1086">
            <v>249</v>
          </cell>
          <cell r="B1086" t="str">
            <v>OŠ Vladimira Vidrića</v>
          </cell>
        </row>
        <row r="1087">
          <cell r="A1087">
            <v>1571</v>
          </cell>
          <cell r="B1087" t="str">
            <v>OŠ Vodice</v>
          </cell>
        </row>
        <row r="1088">
          <cell r="A1088">
            <v>2036</v>
          </cell>
          <cell r="B1088" t="str">
            <v xml:space="preserve">OŠ Vodnjan </v>
          </cell>
        </row>
        <row r="1089">
          <cell r="A1089">
            <v>396</v>
          </cell>
          <cell r="B1089" t="str">
            <v>OŠ Vojnić</v>
          </cell>
        </row>
        <row r="1090">
          <cell r="A1090">
            <v>2267</v>
          </cell>
          <cell r="B1090" t="str">
            <v>OŠ Voltino</v>
          </cell>
        </row>
        <row r="1091">
          <cell r="A1091">
            <v>995</v>
          </cell>
          <cell r="B1091" t="str">
            <v>OŠ Voćin</v>
          </cell>
        </row>
        <row r="1092">
          <cell r="A1092">
            <v>1659</v>
          </cell>
          <cell r="B1092" t="str">
            <v>OŠ Vođinci</v>
          </cell>
        </row>
        <row r="1093">
          <cell r="A1093">
            <v>1245</v>
          </cell>
          <cell r="B1093" t="str">
            <v>OŠ Voštarnica - Zadar</v>
          </cell>
        </row>
        <row r="1094">
          <cell r="A1094">
            <v>2271</v>
          </cell>
          <cell r="B1094" t="str">
            <v>OŠ Vrbani</v>
          </cell>
        </row>
        <row r="1095">
          <cell r="A1095">
            <v>1721</v>
          </cell>
          <cell r="B1095" t="str">
            <v>OŠ Vrgorac</v>
          </cell>
        </row>
        <row r="1096">
          <cell r="A1096">
            <v>1551</v>
          </cell>
          <cell r="B1096" t="str">
            <v>OŠ Vrpolje</v>
          </cell>
        </row>
        <row r="1097">
          <cell r="A1097">
            <v>2305</v>
          </cell>
          <cell r="B1097" t="str">
            <v>OŠ Vugrovec - Kašina</v>
          </cell>
        </row>
        <row r="1098">
          <cell r="A1098">
            <v>2245</v>
          </cell>
          <cell r="B1098" t="str">
            <v>OŠ Vukomerec</v>
          </cell>
        </row>
        <row r="1099">
          <cell r="A1099">
            <v>41</v>
          </cell>
          <cell r="B1099" t="str">
            <v>OŠ Vukovina</v>
          </cell>
        </row>
        <row r="1100">
          <cell r="A1100">
            <v>1246</v>
          </cell>
          <cell r="B1100" t="str">
            <v>OŠ Zadarski otoci - Zadar</v>
          </cell>
        </row>
        <row r="1101">
          <cell r="A1101">
            <v>1907</v>
          </cell>
          <cell r="B1101" t="str">
            <v>OŠ Zagvozd</v>
          </cell>
        </row>
        <row r="1102">
          <cell r="A1102">
            <v>776</v>
          </cell>
          <cell r="B1102" t="str">
            <v>OŠ Zamet</v>
          </cell>
        </row>
        <row r="1103">
          <cell r="A1103">
            <v>2296</v>
          </cell>
          <cell r="B1103" t="str">
            <v>OŠ Zapruđe</v>
          </cell>
        </row>
        <row r="1104">
          <cell r="A1104">
            <v>1055</v>
          </cell>
          <cell r="B1104" t="str">
            <v>OŠ Zdenka Turkovića</v>
          </cell>
        </row>
        <row r="1105">
          <cell r="A1105">
            <v>1257</v>
          </cell>
          <cell r="B1105" t="str">
            <v>OŠ Zemunik</v>
          </cell>
        </row>
        <row r="1106">
          <cell r="A1106">
            <v>153</v>
          </cell>
          <cell r="B1106" t="str">
            <v>OŠ Zlatar Bistrica</v>
          </cell>
        </row>
        <row r="1107">
          <cell r="A1107">
            <v>1422</v>
          </cell>
          <cell r="B1107" t="str">
            <v>OŠ Zmajevac</v>
          </cell>
        </row>
        <row r="1108">
          <cell r="A1108">
            <v>1913</v>
          </cell>
          <cell r="B1108" t="str">
            <v>OŠ Zmijavci</v>
          </cell>
        </row>
        <row r="1109">
          <cell r="A1109">
            <v>890</v>
          </cell>
          <cell r="B1109" t="str">
            <v>OŠ Zrinskih i Frankopana</v>
          </cell>
        </row>
        <row r="1110">
          <cell r="A1110">
            <v>1632</v>
          </cell>
          <cell r="B1110" t="str">
            <v>OŠ Zrinskih Nuštar</v>
          </cell>
        </row>
        <row r="1111">
          <cell r="A1111">
            <v>255</v>
          </cell>
          <cell r="B1111" t="str">
            <v>OŠ Zvonimira Franka</v>
          </cell>
        </row>
        <row r="1112">
          <cell r="A1112">
            <v>734</v>
          </cell>
          <cell r="B1112" t="str">
            <v>OŠ Zvonka Cara</v>
          </cell>
        </row>
        <row r="1113">
          <cell r="A1113">
            <v>1649</v>
          </cell>
          <cell r="B1113" t="str">
            <v>OŠ Čakovci</v>
          </cell>
        </row>
        <row r="1114">
          <cell r="A1114">
            <v>823</v>
          </cell>
          <cell r="B1114" t="str">
            <v>OŠ Čavle</v>
          </cell>
        </row>
        <row r="1115">
          <cell r="A1115">
            <v>632</v>
          </cell>
          <cell r="B1115" t="str">
            <v>OŠ Čazma</v>
          </cell>
        </row>
        <row r="1116">
          <cell r="A1116">
            <v>1411</v>
          </cell>
          <cell r="B1116" t="str">
            <v>OŠ Čeminac</v>
          </cell>
        </row>
        <row r="1117">
          <cell r="A1117">
            <v>1573</v>
          </cell>
          <cell r="B1117" t="str">
            <v>OŠ Čista Velika</v>
          </cell>
        </row>
        <row r="1118">
          <cell r="A1118">
            <v>2216</v>
          </cell>
          <cell r="B1118" t="str">
            <v>OŠ Čučerje</v>
          </cell>
        </row>
        <row r="1119">
          <cell r="A1119">
            <v>1348</v>
          </cell>
          <cell r="B1119" t="str">
            <v>OŠ Đakovački Selci</v>
          </cell>
        </row>
        <row r="1120">
          <cell r="A1120">
            <v>2</v>
          </cell>
          <cell r="B1120" t="str">
            <v>OŠ Đure Deželića - Ivanić Grad</v>
          </cell>
        </row>
        <row r="1121">
          <cell r="A1121">
            <v>167</v>
          </cell>
          <cell r="B1121" t="str">
            <v xml:space="preserve">OŠ Đure Prejca - Desinić </v>
          </cell>
        </row>
        <row r="1122">
          <cell r="A1122">
            <v>170</v>
          </cell>
          <cell r="B1122" t="str">
            <v>OŠ Đurmanec</v>
          </cell>
        </row>
        <row r="1123">
          <cell r="A1123">
            <v>532</v>
          </cell>
          <cell r="B1123" t="str">
            <v>OŠ Đuro Ester</v>
          </cell>
        </row>
        <row r="1124">
          <cell r="A1124">
            <v>1105</v>
          </cell>
          <cell r="B1124" t="str">
            <v>OŠ Đuro Pilar</v>
          </cell>
        </row>
        <row r="1125">
          <cell r="A1125">
            <v>484</v>
          </cell>
          <cell r="B1125" t="str">
            <v>OŠ Šemovec</v>
          </cell>
        </row>
        <row r="1126">
          <cell r="A1126">
            <v>2195</v>
          </cell>
          <cell r="B1126" t="str">
            <v>OŠ Šestine</v>
          </cell>
        </row>
        <row r="1127">
          <cell r="A1127">
            <v>1322</v>
          </cell>
          <cell r="B1127" t="str">
            <v>OŠ Šećerana</v>
          </cell>
        </row>
        <row r="1128">
          <cell r="A1128">
            <v>1961</v>
          </cell>
          <cell r="B1128" t="str">
            <v>OŠ Šijana - Pula</v>
          </cell>
        </row>
        <row r="1129">
          <cell r="A1129">
            <v>1236</v>
          </cell>
          <cell r="B1129" t="str">
            <v>OŠ Šime Budinića - Zadar</v>
          </cell>
        </row>
        <row r="1130">
          <cell r="A1130">
            <v>1233</v>
          </cell>
          <cell r="B1130" t="str">
            <v>OŠ Šimuna Kožičića Benje</v>
          </cell>
        </row>
        <row r="1131">
          <cell r="A1131">
            <v>790</v>
          </cell>
          <cell r="B1131" t="str">
            <v>OŠ Škurinje - Rijeka</v>
          </cell>
        </row>
        <row r="1132">
          <cell r="A1132">
            <v>2908</v>
          </cell>
          <cell r="B1132" t="str">
            <v>OŠ Špansko Oranice</v>
          </cell>
        </row>
        <row r="1133">
          <cell r="A1133">
            <v>711</v>
          </cell>
          <cell r="B1133" t="str">
            <v>OŠ Štefanje</v>
          </cell>
        </row>
        <row r="1134">
          <cell r="A1134">
            <v>2177</v>
          </cell>
          <cell r="B1134" t="str">
            <v>OŠ Štrigova</v>
          </cell>
        </row>
        <row r="1135">
          <cell r="A1135">
            <v>352</v>
          </cell>
          <cell r="B1135" t="str">
            <v>OŠ Švarča</v>
          </cell>
        </row>
        <row r="1136">
          <cell r="A1136">
            <v>61</v>
          </cell>
          <cell r="B1136" t="str">
            <v>OŠ Ščitarjevo</v>
          </cell>
        </row>
        <row r="1137">
          <cell r="A1137">
            <v>436</v>
          </cell>
          <cell r="B1137" t="str">
            <v>OŠ Žakanje</v>
          </cell>
        </row>
        <row r="1138">
          <cell r="A1138">
            <v>2239</v>
          </cell>
          <cell r="B1138" t="str">
            <v>OŠ Žitnjak</v>
          </cell>
        </row>
        <row r="1139">
          <cell r="A1139">
            <v>1774</v>
          </cell>
          <cell r="B1139" t="str">
            <v>OŠ Žrnovnica</v>
          </cell>
        </row>
        <row r="1140">
          <cell r="A1140">
            <v>2129</v>
          </cell>
          <cell r="B1140" t="str">
            <v>OŠ Župa Dubrovačka</v>
          </cell>
        </row>
        <row r="1141">
          <cell r="A1141">
            <v>2210</v>
          </cell>
          <cell r="B1141" t="str">
            <v>OŠ Žuti brijeg</v>
          </cell>
        </row>
        <row r="1142">
          <cell r="A1142">
            <v>2653</v>
          </cell>
          <cell r="B1142" t="str">
            <v>Pazinski kolegij - Klasična gimnazija Pazin s pravom javnosti</v>
          </cell>
        </row>
        <row r="1143">
          <cell r="A1143">
            <v>4035</v>
          </cell>
          <cell r="B1143" t="str">
            <v>Policijska akademija</v>
          </cell>
        </row>
        <row r="1144">
          <cell r="A1144">
            <v>2325</v>
          </cell>
          <cell r="B1144" t="str">
            <v>Poliklinika za rehabilitaciju slušanja i govora SUVAG</v>
          </cell>
        </row>
        <row r="1145">
          <cell r="A1145">
            <v>2551</v>
          </cell>
          <cell r="B1145" t="str">
            <v>Poljoprivredna i veterinarska škola - Osijek</v>
          </cell>
        </row>
        <row r="1146">
          <cell r="A1146">
            <v>2732</v>
          </cell>
          <cell r="B1146" t="str">
            <v>Poljoprivredna škola - Zagreb</v>
          </cell>
        </row>
        <row r="1147">
          <cell r="A1147">
            <v>2530</v>
          </cell>
          <cell r="B1147" t="str">
            <v>Poljoprivredna, prehrambena i veterinarska škola Stanka Ožanića</v>
          </cell>
        </row>
        <row r="1148">
          <cell r="A1148">
            <v>2587</v>
          </cell>
          <cell r="B1148" t="str">
            <v>Poljoprivredno šumarska škola - Vinkovci</v>
          </cell>
        </row>
        <row r="1149">
          <cell r="A1149">
            <v>2498</v>
          </cell>
          <cell r="B1149" t="str">
            <v>Poljoprivredno-prehrambena škola - Požega</v>
          </cell>
        </row>
        <row r="1150">
          <cell r="A1150">
            <v>2478</v>
          </cell>
          <cell r="B1150" t="str">
            <v>Pomorska škola - Bakar</v>
          </cell>
        </row>
        <row r="1151">
          <cell r="A1151">
            <v>2632</v>
          </cell>
          <cell r="B1151" t="str">
            <v>Pomorska škola - Split</v>
          </cell>
        </row>
        <row r="1152">
          <cell r="A1152">
            <v>2524</v>
          </cell>
          <cell r="B1152" t="str">
            <v>Pomorska škola - Zadar</v>
          </cell>
        </row>
        <row r="1153">
          <cell r="A1153">
            <v>2679</v>
          </cell>
          <cell r="B1153" t="str">
            <v>Pomorsko-tehnička škola - Dubrovnik</v>
          </cell>
        </row>
        <row r="1154">
          <cell r="A1154">
            <v>2730</v>
          </cell>
          <cell r="B1154" t="str">
            <v>Poštanska i telekomunikacijska škola - Zagreb</v>
          </cell>
        </row>
        <row r="1155">
          <cell r="A1155">
            <v>2733</v>
          </cell>
          <cell r="B1155" t="str">
            <v>Prehrambeno - tehnološka škola - Zagreb</v>
          </cell>
        </row>
        <row r="1156">
          <cell r="A1156">
            <v>2458</v>
          </cell>
          <cell r="B1156" t="str">
            <v>Prirodoslovna i grafička škola - Rijeka</v>
          </cell>
        </row>
        <row r="1157">
          <cell r="A1157">
            <v>2391</v>
          </cell>
          <cell r="B1157" t="str">
            <v>Prirodoslovna škola - Karlovac</v>
          </cell>
        </row>
        <row r="1158">
          <cell r="A1158">
            <v>2728</v>
          </cell>
          <cell r="B1158" t="str">
            <v>Prirodoslovna škola Vladimira Preloga</v>
          </cell>
        </row>
        <row r="1159">
          <cell r="A1159">
            <v>2529</v>
          </cell>
          <cell r="B1159" t="str">
            <v>Prirodoslovno - grafička škola - Zadar</v>
          </cell>
        </row>
        <row r="1160">
          <cell r="A1160">
            <v>2615</v>
          </cell>
          <cell r="B1160" t="str">
            <v>Prirodoslovno tehnička škola - Split</v>
          </cell>
        </row>
        <row r="1161">
          <cell r="A1161">
            <v>2840</v>
          </cell>
          <cell r="B1161" t="str">
            <v>Privatna ekonomsko-poslovna škola s pravom javnosti - Varaždin</v>
          </cell>
        </row>
        <row r="1162">
          <cell r="A1162">
            <v>2787</v>
          </cell>
          <cell r="B1162" t="str">
            <v>Privatna gimnazija Dr. Časl, s pravom javnosti</v>
          </cell>
        </row>
        <row r="1163">
          <cell r="A1163">
            <v>2777</v>
          </cell>
          <cell r="B1163" t="str">
            <v>Privatna gimnazija i ekonomska škola Katarina Zrinski</v>
          </cell>
        </row>
        <row r="1164">
          <cell r="A1164">
            <v>2790</v>
          </cell>
          <cell r="B1164" t="str">
            <v>Privatna gimnazija i ekonomsko-informatička škola Futura s pravom javnosti</v>
          </cell>
        </row>
        <row r="1165">
          <cell r="A1165">
            <v>2844</v>
          </cell>
          <cell r="B1165" t="str">
            <v>Privatna gimnazija i turističko-ugostiteljska škola Jure Kuprešak  - Zagreb</v>
          </cell>
        </row>
        <row r="1166">
          <cell r="A1166">
            <v>2669</v>
          </cell>
          <cell r="B1166" t="str">
            <v>Privatna gimnazija Juraj Dobrila, s pravom javnosti</v>
          </cell>
        </row>
        <row r="1167">
          <cell r="A1167">
            <v>2640</v>
          </cell>
          <cell r="B1167" t="str">
            <v>Privatna jezična gimnazija Pitagora - srednja škola s pravom javnosti</v>
          </cell>
        </row>
        <row r="1168">
          <cell r="A1168">
            <v>2916</v>
          </cell>
          <cell r="B1168" t="str">
            <v xml:space="preserve">Privatna jezično-informatička gimnazija Leonardo da Vinci </v>
          </cell>
        </row>
        <row r="1169">
          <cell r="A1169">
            <v>2788</v>
          </cell>
          <cell r="B1169" t="str">
            <v>Privatna gimnazija i strukovna škola Svijet s pravom javnosti</v>
          </cell>
        </row>
        <row r="1170">
          <cell r="A1170">
            <v>2774</v>
          </cell>
          <cell r="B1170" t="str">
            <v>Privatna klasična gimnazija s pravom javnosti - Zagreb</v>
          </cell>
        </row>
        <row r="1171">
          <cell r="A1171">
            <v>2941</v>
          </cell>
          <cell r="B1171" t="str">
            <v>Privatna osnovna glazbena škola Bonar</v>
          </cell>
        </row>
        <row r="1172">
          <cell r="A1172">
            <v>1784</v>
          </cell>
          <cell r="B1172" t="str">
            <v>Privatna osnovna glazbena škola Boris Papandopulo</v>
          </cell>
        </row>
        <row r="1173">
          <cell r="A1173">
            <v>1253</v>
          </cell>
          <cell r="B1173" t="str">
            <v>Privatna osnovna škola Nova</v>
          </cell>
        </row>
        <row r="1174">
          <cell r="A1174">
            <v>4002</v>
          </cell>
          <cell r="B1174" t="str">
            <v>Privatna sportska i jezična gimnazija Franjo Bučar</v>
          </cell>
        </row>
        <row r="1175">
          <cell r="A1175">
            <v>4037</v>
          </cell>
          <cell r="B1175" t="str">
            <v>Privatna srednja ekonomska škola "Knez Malduh" Split</v>
          </cell>
        </row>
        <row r="1176">
          <cell r="A1176">
            <v>2784</v>
          </cell>
          <cell r="B1176" t="str">
            <v>Privatna srednja ekonomska škola INOVA s pravom javnosti</v>
          </cell>
        </row>
        <row r="1177">
          <cell r="A1177">
            <v>4031</v>
          </cell>
          <cell r="B1177" t="str">
            <v>Privatna srednja ekonomska škola Verte Nova</v>
          </cell>
        </row>
        <row r="1178">
          <cell r="A1178">
            <v>2915</v>
          </cell>
          <cell r="B1178" t="str">
            <v>Privatna srednja ugostiteljska škola Wallner - Split</v>
          </cell>
        </row>
        <row r="1179">
          <cell r="A1179">
            <v>2641</v>
          </cell>
          <cell r="B1179" t="str">
            <v>Privatna srednja škola Marko Antun de Dominis, s pravom javnosti</v>
          </cell>
        </row>
        <row r="1180">
          <cell r="A1180">
            <v>2417</v>
          </cell>
          <cell r="B1180" t="str">
            <v>Privatna srednja škola Varaždin s pravom javnosti</v>
          </cell>
        </row>
        <row r="1181">
          <cell r="A1181">
            <v>2785</v>
          </cell>
          <cell r="B1181" t="str">
            <v>Privatna umjetnička gimnazija, s pravom javnosti - Zagreb</v>
          </cell>
        </row>
        <row r="1182">
          <cell r="A1182">
            <v>2839</v>
          </cell>
          <cell r="B1182" t="str">
            <v>Privatna varaždinska gimnazija s pravom javnosti</v>
          </cell>
        </row>
        <row r="1183">
          <cell r="A1183">
            <v>2467</v>
          </cell>
          <cell r="B1183" t="str">
            <v>Prometna škola - Rijeka</v>
          </cell>
        </row>
        <row r="1184">
          <cell r="A1184">
            <v>2572</v>
          </cell>
          <cell r="B1184" t="str">
            <v>Prometno-tehnička škola - Šibenik</v>
          </cell>
        </row>
        <row r="1185">
          <cell r="A1185">
            <v>1385</v>
          </cell>
          <cell r="B1185" t="str">
            <v>Prosvjetno-kulturni centar Mađara u Republici Hrvatskoj</v>
          </cell>
        </row>
        <row r="1186">
          <cell r="A1186">
            <v>2725</v>
          </cell>
          <cell r="B1186" t="str">
            <v>Prva ekonomska škola - Zagreb</v>
          </cell>
        </row>
        <row r="1187">
          <cell r="A1187">
            <v>2406</v>
          </cell>
          <cell r="B1187" t="str">
            <v>Prva gimnazija - Varaždin</v>
          </cell>
        </row>
        <row r="1188">
          <cell r="A1188">
            <v>4009</v>
          </cell>
          <cell r="B1188" t="str">
            <v>Prva katolička osnovna škola u Gradu Zagrebu</v>
          </cell>
        </row>
        <row r="1189">
          <cell r="A1189">
            <v>368</v>
          </cell>
          <cell r="B1189" t="str">
            <v>Prva osnovna škola - Ogulin</v>
          </cell>
        </row>
        <row r="1190">
          <cell r="A1190">
            <v>4036</v>
          </cell>
          <cell r="B1190" t="str">
            <v>Prva privatna ekonomska škola Požega</v>
          </cell>
        </row>
        <row r="1191">
          <cell r="A1191">
            <v>3283</v>
          </cell>
          <cell r="B1191" t="str">
            <v>Prva privatna gimnazija - Karlovac</v>
          </cell>
        </row>
        <row r="1192">
          <cell r="A1192">
            <v>2416</v>
          </cell>
          <cell r="B1192" t="str">
            <v>Prva privatna gimnazija s pravom javnosti - Varaždin</v>
          </cell>
        </row>
        <row r="1193">
          <cell r="A1193">
            <v>2773</v>
          </cell>
          <cell r="B1193" t="str">
            <v>Prva privatna gimnazija s pravom javnosti - Zagreb</v>
          </cell>
        </row>
        <row r="1194">
          <cell r="A1194">
            <v>1982</v>
          </cell>
          <cell r="B1194" t="str">
            <v>Prva privatna osnovna škola Juraj Dobrila s pravom javnosti</v>
          </cell>
        </row>
        <row r="1195">
          <cell r="A1195">
            <v>4038</v>
          </cell>
          <cell r="B1195" t="str">
            <v>Prva privatna škola za osobne usluge Zagreb</v>
          </cell>
        </row>
        <row r="1196">
          <cell r="A1196">
            <v>2457</v>
          </cell>
          <cell r="B1196" t="str">
            <v>Prva riječka hrvatska gimnazija</v>
          </cell>
        </row>
        <row r="1197">
          <cell r="A1197">
            <v>2843</v>
          </cell>
          <cell r="B1197" t="str">
            <v>Prva Srednja informatička škola, s pravom javnosti</v>
          </cell>
        </row>
        <row r="1198">
          <cell r="A1198">
            <v>2538</v>
          </cell>
          <cell r="B1198" t="str">
            <v>Prva srednja škola - Beli Manastir</v>
          </cell>
        </row>
        <row r="1199">
          <cell r="A1199">
            <v>2460</v>
          </cell>
          <cell r="B1199" t="str">
            <v>Prva sušačka hrvatska gimnazija u Rijeci</v>
          </cell>
        </row>
        <row r="1200">
          <cell r="A1200">
            <v>4034</v>
          </cell>
          <cell r="B1200" t="str">
            <v>Pučko otvoreno učilište Zagreb</v>
          </cell>
        </row>
        <row r="1201">
          <cell r="A1201">
            <v>2471</v>
          </cell>
          <cell r="B1201" t="str">
            <v>Salezijanska klasična gimnazija - s pravom javnosti</v>
          </cell>
        </row>
        <row r="1202">
          <cell r="A1202">
            <v>2480</v>
          </cell>
          <cell r="B1202" t="str">
            <v>Srednja glazbena škola Mirković - s pravom javnosti</v>
          </cell>
        </row>
        <row r="1203">
          <cell r="A1203">
            <v>2428</v>
          </cell>
          <cell r="B1203" t="str">
            <v>Srednja gospodarska škola - Križevci</v>
          </cell>
        </row>
        <row r="1204">
          <cell r="A1204">
            <v>2513</v>
          </cell>
          <cell r="B1204" t="str">
            <v>Srednja medicinska škola - Slavonski Brod</v>
          </cell>
        </row>
        <row r="1205">
          <cell r="A1205">
            <v>2689</v>
          </cell>
          <cell r="B1205" t="str">
            <v xml:space="preserve">Srednja poljoprivredna i tehnička škola - Opuzen </v>
          </cell>
        </row>
        <row r="1206">
          <cell r="A1206">
            <v>2604</v>
          </cell>
          <cell r="B1206" t="str">
            <v>Srednja strukovna škola - Makarska</v>
          </cell>
        </row>
        <row r="1207">
          <cell r="A1207">
            <v>2354</v>
          </cell>
          <cell r="B1207" t="str">
            <v>Srednja strukovna škola - Samobor</v>
          </cell>
        </row>
        <row r="1208">
          <cell r="A1208">
            <v>2412</v>
          </cell>
          <cell r="B1208" t="str">
            <v>Srednja strukovna škola - Varaždin</v>
          </cell>
        </row>
        <row r="1209">
          <cell r="A1209">
            <v>2358</v>
          </cell>
          <cell r="B1209" t="str">
            <v>Srednja strukovna škola - Velika Gorica</v>
          </cell>
        </row>
        <row r="1210">
          <cell r="A1210">
            <v>2585</v>
          </cell>
          <cell r="B1210" t="str">
            <v>Srednja strukovna škola - Vinkovci</v>
          </cell>
        </row>
        <row r="1211">
          <cell r="A1211">
            <v>2578</v>
          </cell>
          <cell r="B1211" t="str">
            <v>Srednja strukovna škola - Šibenik</v>
          </cell>
        </row>
        <row r="1212">
          <cell r="A1212">
            <v>2543</v>
          </cell>
          <cell r="B1212" t="str">
            <v>Srednja strukovna škola Antuna Horvata - Đakovo</v>
          </cell>
        </row>
        <row r="1213">
          <cell r="A1213">
            <v>2606</v>
          </cell>
          <cell r="B1213" t="str">
            <v>Srednja strukovna škola bana Josipa Jelačića</v>
          </cell>
        </row>
        <row r="1214">
          <cell r="A1214">
            <v>2611</v>
          </cell>
          <cell r="B1214" t="str">
            <v>Srednja strukovna škola Blaž Jurjev Trogiranin</v>
          </cell>
        </row>
        <row r="1215">
          <cell r="A1215">
            <v>3284</v>
          </cell>
          <cell r="B1215" t="str">
            <v>Srednja strukovna škola Kotva</v>
          </cell>
        </row>
        <row r="1216">
          <cell r="A1216">
            <v>2906</v>
          </cell>
          <cell r="B1216" t="str">
            <v xml:space="preserve">Srednja strukovna škola Kralja Zvonimira </v>
          </cell>
        </row>
        <row r="1217">
          <cell r="A1217">
            <v>2453</v>
          </cell>
          <cell r="B1217" t="str">
            <v xml:space="preserve">Srednja talijanska škola - Rijeka </v>
          </cell>
        </row>
        <row r="1218">
          <cell r="A1218">
            <v>2627</v>
          </cell>
          <cell r="B1218" t="str">
            <v>Srednja tehnička prometna škola - Split</v>
          </cell>
        </row>
        <row r="1219">
          <cell r="A1219">
            <v>4006</v>
          </cell>
          <cell r="B1219" t="str">
            <v>Srednja škola Delnice</v>
          </cell>
        </row>
        <row r="1220">
          <cell r="A1220">
            <v>4018</v>
          </cell>
          <cell r="B1220" t="str">
            <v>Srednja škola Isidora Kršnjavoga Našice</v>
          </cell>
        </row>
        <row r="1221">
          <cell r="A1221">
            <v>4004</v>
          </cell>
          <cell r="B1221" t="str">
            <v>Srednja škola Ludbreg</v>
          </cell>
        </row>
        <row r="1222">
          <cell r="A1222">
            <v>4005</v>
          </cell>
          <cell r="B1222" t="str">
            <v>Srednja škola Novi Marof</v>
          </cell>
        </row>
        <row r="1223">
          <cell r="A1223">
            <v>2667</v>
          </cell>
          <cell r="B1223" t="str">
            <v>Srednja škola s pravom javnosti Manero - Višnjan</v>
          </cell>
        </row>
        <row r="1224">
          <cell r="A1224">
            <v>2419</v>
          </cell>
          <cell r="B1224" t="str">
            <v>Srednja škola u Maruševcu s pravom javnosti</v>
          </cell>
        </row>
        <row r="1225">
          <cell r="A1225">
            <v>2455</v>
          </cell>
          <cell r="B1225" t="str">
            <v>Srednja škola za elektrotehniku i računalstvo - Rijeka</v>
          </cell>
        </row>
        <row r="1226">
          <cell r="A1226">
            <v>2791</v>
          </cell>
          <cell r="B1226" t="str">
            <v>Srpska pravoslavna opća gimnazija Kantakuzina</v>
          </cell>
        </row>
        <row r="1227">
          <cell r="A1227">
            <v>2411</v>
          </cell>
          <cell r="B1227" t="str">
            <v>Strojarska i prometna škola - Varaždin</v>
          </cell>
        </row>
        <row r="1228">
          <cell r="A1228">
            <v>2546</v>
          </cell>
          <cell r="B1228" t="str">
            <v>Strojarska tehnička škola - Osijek</v>
          </cell>
        </row>
        <row r="1229">
          <cell r="A1229">
            <v>2737</v>
          </cell>
          <cell r="B1229" t="str">
            <v>Strojarska tehnička škola Fausta Vrančića</v>
          </cell>
        </row>
        <row r="1230">
          <cell r="A1230">
            <v>2738</v>
          </cell>
          <cell r="B1230" t="str">
            <v>Strojarska tehnička škola Frana Bošnjakovića</v>
          </cell>
        </row>
        <row r="1231">
          <cell r="A1231">
            <v>2452</v>
          </cell>
          <cell r="B1231" t="str">
            <v>Strojarska škola za industrijska i obrtnička zanimanja - Rijeka</v>
          </cell>
        </row>
        <row r="1232">
          <cell r="A1232">
            <v>2462</v>
          </cell>
          <cell r="B1232" t="str">
            <v>Strojarsko brodograđevna škola za industrijska i obrtnička zanimanja - Rijeka</v>
          </cell>
        </row>
        <row r="1233">
          <cell r="A1233">
            <v>2482</v>
          </cell>
          <cell r="B1233" t="str">
            <v>Strukovna škola - Gospić</v>
          </cell>
        </row>
        <row r="1234">
          <cell r="A1234">
            <v>2664</v>
          </cell>
          <cell r="B1234" t="str">
            <v>Strukovna škola - Pula</v>
          </cell>
        </row>
        <row r="1235">
          <cell r="A1235">
            <v>2492</v>
          </cell>
          <cell r="B1235" t="str">
            <v>Strukovna škola - Virovitica</v>
          </cell>
        </row>
        <row r="1236">
          <cell r="A1236">
            <v>2592</v>
          </cell>
          <cell r="B1236" t="str">
            <v>Strukovna škola - Vukovar</v>
          </cell>
        </row>
        <row r="1237">
          <cell r="A1237">
            <v>2420</v>
          </cell>
          <cell r="B1237" t="str">
            <v>Strukovna škola - Đurđevac</v>
          </cell>
        </row>
        <row r="1238">
          <cell r="A1238">
            <v>2672</v>
          </cell>
          <cell r="B1238" t="str">
            <v xml:space="preserve">Strukovna škola Eugena Kumičića - Rovinj </v>
          </cell>
        </row>
        <row r="1239">
          <cell r="A1239">
            <v>2528</v>
          </cell>
          <cell r="B1239" t="str">
            <v>Strukovna škola Vice Vlatkovića</v>
          </cell>
        </row>
        <row r="1240">
          <cell r="A1240">
            <v>2481</v>
          </cell>
          <cell r="B1240" t="str">
            <v>SŠ Ambroza Haračića</v>
          </cell>
        </row>
        <row r="1241">
          <cell r="A1241">
            <v>2476</v>
          </cell>
          <cell r="B1241" t="str">
            <v xml:space="preserve">SŠ Andrije Ljudevita Adamića </v>
          </cell>
        </row>
        <row r="1242">
          <cell r="A1242">
            <v>2612</v>
          </cell>
          <cell r="B1242" t="str">
            <v>SŠ Antun Matijašević - Karamaneo</v>
          </cell>
        </row>
        <row r="1243">
          <cell r="A1243">
            <v>2418</v>
          </cell>
          <cell r="B1243" t="str">
            <v>SŠ Arboretum Opeka</v>
          </cell>
        </row>
        <row r="1244">
          <cell r="A1244">
            <v>2441</v>
          </cell>
          <cell r="B1244" t="str">
            <v>SŠ August Šenoa - Garešnica</v>
          </cell>
        </row>
        <row r="1245">
          <cell r="A1245">
            <v>2362</v>
          </cell>
          <cell r="B1245" t="str">
            <v>SŠ Ban Josip Jelačić</v>
          </cell>
        </row>
        <row r="1246">
          <cell r="A1246">
            <v>2442</v>
          </cell>
          <cell r="B1246" t="str">
            <v>SŠ Bartula Kašića - Grubišno Polje</v>
          </cell>
        </row>
        <row r="1247">
          <cell r="A1247">
            <v>2519</v>
          </cell>
          <cell r="B1247" t="str">
            <v>SŠ Bartula Kašića - Pag</v>
          </cell>
        </row>
        <row r="1248">
          <cell r="A1248">
            <v>2369</v>
          </cell>
          <cell r="B1248" t="str">
            <v>SŠ Bedekovčina</v>
          </cell>
        </row>
        <row r="1249">
          <cell r="A1249">
            <v>2516</v>
          </cell>
          <cell r="B1249" t="str">
            <v>SŠ Biograd na Moru</v>
          </cell>
        </row>
        <row r="1250">
          <cell r="A1250">
            <v>2688</v>
          </cell>
          <cell r="B1250" t="str">
            <v>SŠ Blato</v>
          </cell>
        </row>
        <row r="1251">
          <cell r="A1251">
            <v>2644</v>
          </cell>
          <cell r="B1251" t="str">
            <v>SŠ Bol</v>
          </cell>
        </row>
        <row r="1252">
          <cell r="A1252">
            <v>2614</v>
          </cell>
          <cell r="B1252" t="str">
            <v>SŠ Braća Radić</v>
          </cell>
        </row>
        <row r="1253">
          <cell r="A1253">
            <v>2646</v>
          </cell>
          <cell r="B1253" t="str">
            <v>SŠ Brač</v>
          </cell>
        </row>
        <row r="1254">
          <cell r="A1254">
            <v>2650</v>
          </cell>
          <cell r="B1254" t="str">
            <v>SŠ Buzet</v>
          </cell>
        </row>
        <row r="1255">
          <cell r="A1255">
            <v>2750</v>
          </cell>
          <cell r="B1255" t="str">
            <v>SŠ Centar za odgoj i obrazovanje</v>
          </cell>
        </row>
        <row r="1256">
          <cell r="A1256">
            <v>2568</v>
          </cell>
          <cell r="B1256" t="str">
            <v>SŠ Dalj</v>
          </cell>
        </row>
        <row r="1257">
          <cell r="A1257">
            <v>2445</v>
          </cell>
          <cell r="B1257" t="str">
            <v>SŠ Delnice</v>
          </cell>
        </row>
        <row r="1258">
          <cell r="A1258">
            <v>2639</v>
          </cell>
          <cell r="B1258" t="str">
            <v>SŠ Dental centar Marušić</v>
          </cell>
        </row>
        <row r="1259">
          <cell r="A1259">
            <v>2540</v>
          </cell>
          <cell r="B1259" t="str">
            <v>SŠ Donji Miholjac</v>
          </cell>
        </row>
        <row r="1260">
          <cell r="A1260">
            <v>2443</v>
          </cell>
          <cell r="B1260" t="str">
            <v>SŠ Dr. Antuna Barca - Crikvenica</v>
          </cell>
        </row>
        <row r="1261">
          <cell r="A1261">
            <v>2363</v>
          </cell>
          <cell r="B1261" t="str">
            <v>SŠ Dragutina Stražimira</v>
          </cell>
        </row>
        <row r="1262">
          <cell r="A1262">
            <v>2389</v>
          </cell>
          <cell r="B1262" t="str">
            <v>SŠ Duga Resa</v>
          </cell>
        </row>
        <row r="1263">
          <cell r="A1263">
            <v>2348</v>
          </cell>
          <cell r="B1263" t="str">
            <v>SŠ Dugo Selo</v>
          </cell>
        </row>
        <row r="1264">
          <cell r="A1264">
            <v>2603</v>
          </cell>
          <cell r="B1264" t="str">
            <v>SŠ Fra Andrije Kačića Miošića - Makarska</v>
          </cell>
        </row>
        <row r="1265">
          <cell r="A1265">
            <v>2687</v>
          </cell>
          <cell r="B1265" t="str">
            <v>SŠ Fra Andrije Kačića Miošića - Ploče</v>
          </cell>
        </row>
        <row r="1266">
          <cell r="A1266">
            <v>2373</v>
          </cell>
          <cell r="B1266" t="str">
            <v>SŠ Glina</v>
          </cell>
        </row>
        <row r="1267">
          <cell r="A1267">
            <v>2517</v>
          </cell>
          <cell r="B1267" t="str">
            <v>SŠ Gračac</v>
          </cell>
        </row>
        <row r="1268">
          <cell r="A1268">
            <v>2446</v>
          </cell>
          <cell r="B1268" t="str">
            <v>SŠ Hrvatski kralj Zvonimir</v>
          </cell>
        </row>
        <row r="1269">
          <cell r="A1269">
            <v>2598</v>
          </cell>
          <cell r="B1269" t="str">
            <v>SŠ Hvar</v>
          </cell>
        </row>
        <row r="1270">
          <cell r="A1270">
            <v>2597</v>
          </cell>
          <cell r="B1270" t="str">
            <v>SŠ Ilok</v>
          </cell>
        </row>
        <row r="1271">
          <cell r="A1271">
            <v>2544</v>
          </cell>
          <cell r="B1271" t="str">
            <v>SŠ Isidora Kršnjavoga - Našice</v>
          </cell>
        </row>
        <row r="1272">
          <cell r="A1272">
            <v>2426</v>
          </cell>
          <cell r="B1272" t="str">
            <v>SŠ Ivan Seljanec - Križevci</v>
          </cell>
        </row>
        <row r="1273">
          <cell r="A1273">
            <v>2349</v>
          </cell>
          <cell r="B1273" t="str">
            <v>SŠ Ivan Švear - Ivanić Grad</v>
          </cell>
        </row>
        <row r="1274">
          <cell r="A1274">
            <v>2610</v>
          </cell>
          <cell r="B1274" t="str">
            <v>SŠ Ivana Lucića - Trogir</v>
          </cell>
        </row>
        <row r="1275">
          <cell r="A1275">
            <v>2569</v>
          </cell>
          <cell r="B1275" t="str">
            <v>SŠ Ivana Maštrovića - Drniš</v>
          </cell>
        </row>
        <row r="1276">
          <cell r="A1276">
            <v>2374</v>
          </cell>
          <cell r="B1276" t="str">
            <v>SŠ Ivana Trnskoga</v>
          </cell>
        </row>
        <row r="1277">
          <cell r="A1277">
            <v>2405</v>
          </cell>
          <cell r="B1277" t="str">
            <v>SŠ Ivanec</v>
          </cell>
        </row>
        <row r="1278">
          <cell r="A1278">
            <v>2351</v>
          </cell>
          <cell r="B1278" t="str">
            <v>SŠ Jastrebarsko</v>
          </cell>
        </row>
        <row r="1279">
          <cell r="A1279">
            <v>3175</v>
          </cell>
          <cell r="B1279" t="str">
            <v>SŠ Jelkovec</v>
          </cell>
        </row>
        <row r="1280">
          <cell r="A1280">
            <v>2567</v>
          </cell>
          <cell r="B1280" t="str">
            <v>SŠ Josipa Kozarca - Đurđenovac</v>
          </cell>
        </row>
        <row r="1281">
          <cell r="A1281">
            <v>2605</v>
          </cell>
          <cell r="B1281" t="str">
            <v>SŠ Jure Kaštelan</v>
          </cell>
        </row>
        <row r="1282">
          <cell r="A1282">
            <v>2515</v>
          </cell>
          <cell r="B1282" t="str">
            <v>SŠ Kneza Branimira - Benkovac</v>
          </cell>
        </row>
        <row r="1283">
          <cell r="A1283">
            <v>2370</v>
          </cell>
          <cell r="B1283" t="str">
            <v>SŠ Konjščina</v>
          </cell>
        </row>
        <row r="1284">
          <cell r="A1284">
            <v>2424</v>
          </cell>
          <cell r="B1284" t="str">
            <v>SŠ Koprivnica</v>
          </cell>
        </row>
        <row r="1285">
          <cell r="A1285">
            <v>2364</v>
          </cell>
          <cell r="B1285" t="str">
            <v>SŠ Krapina</v>
          </cell>
        </row>
        <row r="1286">
          <cell r="A1286">
            <v>2905</v>
          </cell>
          <cell r="B1286" t="str">
            <v>SŠ Lovre Montija</v>
          </cell>
        </row>
        <row r="1287">
          <cell r="A1287">
            <v>2963</v>
          </cell>
          <cell r="B1287" t="str">
            <v>SŠ Marka Marulića - Slatina</v>
          </cell>
        </row>
        <row r="1288">
          <cell r="A1288">
            <v>2451</v>
          </cell>
          <cell r="B1288" t="str">
            <v>SŠ Markantuna de Dominisa - Rab</v>
          </cell>
        </row>
        <row r="1289">
          <cell r="A1289">
            <v>2654</v>
          </cell>
          <cell r="B1289" t="str">
            <v>SŠ Mate Balote</v>
          </cell>
        </row>
        <row r="1290">
          <cell r="A1290">
            <v>2651</v>
          </cell>
          <cell r="B1290" t="str">
            <v>SŠ Mate Blažine - Labin</v>
          </cell>
        </row>
        <row r="1291">
          <cell r="A1291">
            <v>2507</v>
          </cell>
          <cell r="B1291" t="str">
            <v>SŠ Matije Antuna Reljkovića - Slavonski Brod</v>
          </cell>
        </row>
        <row r="1292">
          <cell r="A1292">
            <v>2685</v>
          </cell>
          <cell r="B1292" t="str">
            <v>SŠ Metković</v>
          </cell>
        </row>
        <row r="1293">
          <cell r="A1293">
            <v>2378</v>
          </cell>
          <cell r="B1293" t="str">
            <v>SŠ Novska</v>
          </cell>
        </row>
        <row r="1294">
          <cell r="A1294">
            <v>2518</v>
          </cell>
          <cell r="B1294" t="str">
            <v>SŠ Obrovac</v>
          </cell>
        </row>
        <row r="1295">
          <cell r="A1295">
            <v>2371</v>
          </cell>
          <cell r="B1295" t="str">
            <v>SŠ Oroslavje</v>
          </cell>
        </row>
        <row r="1296">
          <cell r="A1296">
            <v>2484</v>
          </cell>
          <cell r="B1296" t="str">
            <v>SŠ Otočac</v>
          </cell>
        </row>
        <row r="1297">
          <cell r="A1297">
            <v>2495</v>
          </cell>
          <cell r="B1297" t="str">
            <v>SŠ Pakrac</v>
          </cell>
        </row>
        <row r="1298">
          <cell r="A1298">
            <v>2485</v>
          </cell>
          <cell r="B1298" t="str">
            <v xml:space="preserve">SŠ Pavla Rittera Vitezovića u Senju </v>
          </cell>
        </row>
        <row r="1299">
          <cell r="A1299">
            <v>2683</v>
          </cell>
          <cell r="B1299" t="str">
            <v>SŠ Petra Šegedina</v>
          </cell>
        </row>
        <row r="1300">
          <cell r="A1300">
            <v>2380</v>
          </cell>
          <cell r="B1300" t="str">
            <v>SŠ Petrinja</v>
          </cell>
        </row>
        <row r="1301">
          <cell r="A1301">
            <v>2494</v>
          </cell>
          <cell r="B1301" t="str">
            <v>SŠ Pitomača</v>
          </cell>
        </row>
        <row r="1302">
          <cell r="A1302">
            <v>2486</v>
          </cell>
          <cell r="B1302" t="str">
            <v>SŠ Plitvička Jezera</v>
          </cell>
        </row>
        <row r="1303">
          <cell r="A1303">
            <v>2368</v>
          </cell>
          <cell r="B1303" t="str">
            <v>SŠ Pregrada</v>
          </cell>
        </row>
        <row r="1304">
          <cell r="A1304">
            <v>2695</v>
          </cell>
          <cell r="B1304" t="str">
            <v>SŠ Prelog</v>
          </cell>
        </row>
        <row r="1305">
          <cell r="A1305">
            <v>2749</v>
          </cell>
          <cell r="B1305" t="str">
            <v>SŠ Sesvete</v>
          </cell>
        </row>
        <row r="1306">
          <cell r="A1306">
            <v>2404</v>
          </cell>
          <cell r="B1306" t="str">
            <v>SŠ Slunj</v>
          </cell>
        </row>
        <row r="1307">
          <cell r="A1307">
            <v>2487</v>
          </cell>
          <cell r="B1307" t="str">
            <v>SŠ Stjepan Ivšić</v>
          </cell>
        </row>
        <row r="1308">
          <cell r="A1308">
            <v>2613</v>
          </cell>
          <cell r="B1308" t="str">
            <v>SŠ Tin Ujević - Vrgorac</v>
          </cell>
        </row>
        <row r="1309">
          <cell r="A1309">
            <v>2375</v>
          </cell>
          <cell r="B1309" t="str">
            <v>SŠ Tina Ujevića - Kutina</v>
          </cell>
        </row>
        <row r="1310">
          <cell r="A1310">
            <v>2388</v>
          </cell>
          <cell r="B1310" t="str">
            <v>SŠ Topusko</v>
          </cell>
        </row>
        <row r="1311">
          <cell r="A1311">
            <v>2566</v>
          </cell>
          <cell r="B1311" t="str">
            <v>SŠ Valpovo</v>
          </cell>
        </row>
        <row r="1312">
          <cell r="A1312">
            <v>2684</v>
          </cell>
          <cell r="B1312" t="str">
            <v>SŠ Vela Luka</v>
          </cell>
        </row>
        <row r="1313">
          <cell r="A1313">
            <v>2383</v>
          </cell>
          <cell r="B1313" t="str">
            <v>SŠ Viktorovac</v>
          </cell>
        </row>
        <row r="1314">
          <cell r="A1314">
            <v>2647</v>
          </cell>
          <cell r="B1314" t="str">
            <v>SŠ Vladimir Gortan - Buje</v>
          </cell>
        </row>
        <row r="1315">
          <cell r="A1315">
            <v>2444</v>
          </cell>
          <cell r="B1315" t="str">
            <v>SŠ Vladimir Nazor</v>
          </cell>
        </row>
        <row r="1316">
          <cell r="A1316">
            <v>2361</v>
          </cell>
          <cell r="B1316" t="str">
            <v>SŠ Vrbovec</v>
          </cell>
        </row>
        <row r="1317">
          <cell r="A1317">
            <v>2365</v>
          </cell>
          <cell r="B1317" t="str">
            <v>SŠ Zabok</v>
          </cell>
        </row>
        <row r="1318">
          <cell r="A1318">
            <v>2372</v>
          </cell>
          <cell r="B1318" t="str">
            <v>SŠ Zlatar</v>
          </cell>
        </row>
        <row r="1319">
          <cell r="A1319">
            <v>2671</v>
          </cell>
          <cell r="B1319" t="str">
            <v>SŠ Zvane Črnje - Rovinj</v>
          </cell>
        </row>
        <row r="1320">
          <cell r="A1320">
            <v>3162</v>
          </cell>
          <cell r="B1320" t="str">
            <v>SŠ Čakovec</v>
          </cell>
        </row>
        <row r="1321">
          <cell r="A1321">
            <v>2437</v>
          </cell>
          <cell r="B1321" t="str">
            <v>SŠ Čazma</v>
          </cell>
        </row>
        <row r="1322">
          <cell r="A1322">
            <v>4011</v>
          </cell>
          <cell r="B1322" t="str">
            <v>Talijanska osnovna škola - Bernardo Parentin Poreč</v>
          </cell>
        </row>
        <row r="1323">
          <cell r="A1323">
            <v>1925</v>
          </cell>
          <cell r="B1323" t="str">
            <v>Talijanska osnovna škola - Buje</v>
          </cell>
        </row>
        <row r="1324">
          <cell r="A1324">
            <v>2018</v>
          </cell>
          <cell r="B1324" t="str">
            <v>Talijanska osnovna škola - Novigrad</v>
          </cell>
        </row>
        <row r="1325">
          <cell r="A1325">
            <v>1960</v>
          </cell>
          <cell r="B1325" t="str">
            <v xml:space="preserve">Talijanska osnovna škola - Poreč </v>
          </cell>
        </row>
        <row r="1326">
          <cell r="A1326">
            <v>1983</v>
          </cell>
          <cell r="B1326" t="str">
            <v>Talijanska osnovna škola Bernardo Benussi - Rovinj</v>
          </cell>
        </row>
        <row r="1327">
          <cell r="A1327">
            <v>2030</v>
          </cell>
          <cell r="B1327" t="str">
            <v>Talijanska osnovna škola Galileo Galilei - Umag</v>
          </cell>
        </row>
        <row r="1328">
          <cell r="A1328">
            <v>2670</v>
          </cell>
          <cell r="B1328" t="str">
            <v xml:space="preserve">Talijanska srednja škola - Rovinj </v>
          </cell>
        </row>
        <row r="1329">
          <cell r="A1329">
            <v>2660</v>
          </cell>
          <cell r="B1329" t="str">
            <v>Talijanska srednja škola Dante Alighieri - Pula</v>
          </cell>
        </row>
        <row r="1330">
          <cell r="A1330">
            <v>2648</v>
          </cell>
          <cell r="B1330" t="str">
            <v>Talijanska srednja škola Leonardo da Vinci - Buje</v>
          </cell>
        </row>
        <row r="1331">
          <cell r="A1331">
            <v>2608</v>
          </cell>
          <cell r="B1331" t="str">
            <v>Tehnička i industrijska škola Ruđera Boškovića u Sinju</v>
          </cell>
        </row>
        <row r="1332">
          <cell r="A1332">
            <v>2433</v>
          </cell>
          <cell r="B1332" t="str">
            <v>Tehnička škola - Bjelovar</v>
          </cell>
        </row>
        <row r="1333">
          <cell r="A1333">
            <v>2438</v>
          </cell>
          <cell r="B1333" t="str">
            <v>Tehnička škola - Daruvar</v>
          </cell>
        </row>
        <row r="1334">
          <cell r="A1334">
            <v>2395</v>
          </cell>
          <cell r="B1334" t="str">
            <v>Tehnička škola - Karlovac</v>
          </cell>
        </row>
        <row r="1335">
          <cell r="A1335">
            <v>2376</v>
          </cell>
          <cell r="B1335" t="str">
            <v>Tehnička škola - Kutina</v>
          </cell>
        </row>
        <row r="1336">
          <cell r="A1336">
            <v>2499</v>
          </cell>
          <cell r="B1336" t="str">
            <v>Tehnička škola - Požega</v>
          </cell>
        </row>
        <row r="1337">
          <cell r="A1337">
            <v>2663</v>
          </cell>
          <cell r="B1337" t="str">
            <v>Tehnička škola - Pula</v>
          </cell>
        </row>
        <row r="1338">
          <cell r="A1338">
            <v>2385</v>
          </cell>
          <cell r="B1338" t="str">
            <v>Tehnička škola - Sisak</v>
          </cell>
        </row>
        <row r="1339">
          <cell r="A1339">
            <v>2511</v>
          </cell>
          <cell r="B1339" t="str">
            <v>Tehnička škola - Slavonski Brod</v>
          </cell>
        </row>
        <row r="1340">
          <cell r="A1340">
            <v>2490</v>
          </cell>
          <cell r="B1340" t="str">
            <v>Tehnička škola - Virovitica</v>
          </cell>
        </row>
        <row r="1341">
          <cell r="A1341">
            <v>2527</v>
          </cell>
          <cell r="B1341" t="str">
            <v>Tehnička škola - Zadar</v>
          </cell>
        </row>
        <row r="1342">
          <cell r="A1342">
            <v>2740</v>
          </cell>
          <cell r="B1342" t="str">
            <v>Tehnička škola - Zagreb</v>
          </cell>
        </row>
        <row r="1343">
          <cell r="A1343">
            <v>2692</v>
          </cell>
          <cell r="B1343" t="str">
            <v>Tehnička škola - Čakovec</v>
          </cell>
        </row>
        <row r="1344">
          <cell r="A1344">
            <v>2576</v>
          </cell>
          <cell r="B1344" t="str">
            <v>Tehnička škola - Šibenik</v>
          </cell>
        </row>
        <row r="1345">
          <cell r="A1345">
            <v>2596</v>
          </cell>
          <cell r="B1345" t="str">
            <v>Tehnička škola - Županja</v>
          </cell>
        </row>
        <row r="1346">
          <cell r="A1346">
            <v>2553</v>
          </cell>
          <cell r="B1346" t="str">
            <v>Tehnička škola i prirodoslovna gimnazija Ruđera Boškovića - Osijek</v>
          </cell>
        </row>
        <row r="1347">
          <cell r="A1347">
            <v>2591</v>
          </cell>
          <cell r="B1347" t="str">
            <v>Tehnička škola Nikole Tesle - Vukovar</v>
          </cell>
        </row>
        <row r="1348">
          <cell r="A1348">
            <v>2581</v>
          </cell>
          <cell r="B1348" t="str">
            <v>Tehnička škola Ruđera Boškovića - Vinkovci</v>
          </cell>
        </row>
        <row r="1349">
          <cell r="A1349">
            <v>2764</v>
          </cell>
          <cell r="B1349" t="str">
            <v>Tehnička škola Ruđera Boškovića - Zagreb</v>
          </cell>
        </row>
        <row r="1350">
          <cell r="A1350">
            <v>2601</v>
          </cell>
          <cell r="B1350" t="str">
            <v>Tehnička škola u Imotskom</v>
          </cell>
        </row>
        <row r="1351">
          <cell r="A1351">
            <v>2463</v>
          </cell>
          <cell r="B1351" t="str">
            <v>Tehnička škola za strojarstvo i brodogradnju - Rijeka</v>
          </cell>
        </row>
        <row r="1352">
          <cell r="A1352">
            <v>2628</v>
          </cell>
          <cell r="B1352" t="str">
            <v>Tehnička škola za strojarstvo i mehatroniku - Split</v>
          </cell>
        </row>
        <row r="1353">
          <cell r="A1353">
            <v>2727</v>
          </cell>
          <cell r="B1353" t="str">
            <v>Treća ekonomska škola - Zagreb</v>
          </cell>
        </row>
        <row r="1354">
          <cell r="A1354">
            <v>2557</v>
          </cell>
          <cell r="B1354" t="str">
            <v>Trgovačka i komercijalna škola davor Milas - Osijek</v>
          </cell>
        </row>
        <row r="1355">
          <cell r="A1355">
            <v>2454</v>
          </cell>
          <cell r="B1355" t="str">
            <v>Trgovačka i tekstilna škola u Rijeci</v>
          </cell>
        </row>
        <row r="1356">
          <cell r="A1356">
            <v>2746</v>
          </cell>
          <cell r="B1356" t="str">
            <v>Trgovačka škola - Zagreb</v>
          </cell>
        </row>
        <row r="1357">
          <cell r="A1357">
            <v>2396</v>
          </cell>
          <cell r="B1357" t="str">
            <v>Trgovačko - ugostiteljska škola - Karlovac</v>
          </cell>
        </row>
        <row r="1358">
          <cell r="A1358">
            <v>2680</v>
          </cell>
          <cell r="B1358" t="str">
            <v>Turistička i ugostiteljska škola - Dubrovnik</v>
          </cell>
        </row>
        <row r="1359">
          <cell r="A1359">
            <v>2635</v>
          </cell>
          <cell r="B1359" t="str">
            <v>Turističko - ugostiteljska škola - Split</v>
          </cell>
        </row>
        <row r="1360">
          <cell r="A1360">
            <v>2655</v>
          </cell>
          <cell r="B1360" t="str">
            <v xml:space="preserve">Turističko - ugostiteljska škola Antona Štifanića - Poreč </v>
          </cell>
        </row>
        <row r="1361">
          <cell r="A1361">
            <v>2435</v>
          </cell>
          <cell r="B1361" t="str">
            <v>Turističko-ugostiteljska i prehrambena škola - Bjelovar</v>
          </cell>
        </row>
        <row r="1362">
          <cell r="A1362">
            <v>2574</v>
          </cell>
          <cell r="B1362" t="str">
            <v>Turističko-ugostiteljska škola - Šibenik</v>
          </cell>
        </row>
        <row r="1363">
          <cell r="A1363">
            <v>2447</v>
          </cell>
          <cell r="B1363" t="str">
            <v>Ugostiteljska škola - Opatija</v>
          </cell>
        </row>
        <row r="1364">
          <cell r="A1364">
            <v>2555</v>
          </cell>
          <cell r="B1364" t="str">
            <v>Ugostiteljsko - turistička škola - Osijek</v>
          </cell>
        </row>
        <row r="1365">
          <cell r="A1365">
            <v>2729</v>
          </cell>
          <cell r="B1365" t="str">
            <v>Ugostiteljsko-turističko učilište - Zagreb</v>
          </cell>
        </row>
        <row r="1366">
          <cell r="A1366">
            <v>2914</v>
          </cell>
          <cell r="B1366" t="str">
            <v>Umjetnička gimnazija Ars Animae s pravom javnosti - Split</v>
          </cell>
        </row>
        <row r="1367">
          <cell r="A1367">
            <v>60</v>
          </cell>
          <cell r="B1367" t="str">
            <v>Umjetnička škola Franje Lučića</v>
          </cell>
        </row>
        <row r="1368">
          <cell r="A1368">
            <v>2059</v>
          </cell>
          <cell r="B1368" t="str">
            <v>Umjetnička škola Luke Sorkočevića - Dubrovnik</v>
          </cell>
        </row>
        <row r="1369">
          <cell r="A1369">
            <v>2139</v>
          </cell>
          <cell r="B1369" t="str">
            <v>Umjetnička škola Miroslav Magdalenić - Čakovec</v>
          </cell>
        </row>
        <row r="1370">
          <cell r="A1370">
            <v>1959</v>
          </cell>
          <cell r="B1370" t="str">
            <v>Umjetnička škola Poreč</v>
          </cell>
        </row>
        <row r="1371">
          <cell r="A1371">
            <v>2745</v>
          </cell>
          <cell r="B1371" t="str">
            <v>Upravna škola Zagreb</v>
          </cell>
        </row>
        <row r="1372">
          <cell r="A1372">
            <v>4001</v>
          </cell>
          <cell r="B1372" t="str">
            <v>Učenički dom</v>
          </cell>
        </row>
        <row r="1373">
          <cell r="A1373">
            <v>4046</v>
          </cell>
          <cell r="B1373" t="str">
            <v>Učenički dom Hrvatski učiteljski konvikt</v>
          </cell>
        </row>
        <row r="1374">
          <cell r="A1374">
            <v>4048</v>
          </cell>
          <cell r="B1374" t="str">
            <v>Učenički dom Lovran</v>
          </cell>
        </row>
        <row r="1375">
          <cell r="A1375">
            <v>4049</v>
          </cell>
          <cell r="B1375" t="str">
            <v>Učenički dom Marije Jambrišak</v>
          </cell>
        </row>
        <row r="1376">
          <cell r="A1376">
            <v>4054</v>
          </cell>
          <cell r="B1376" t="str">
            <v>Učenički dom Varaždin</v>
          </cell>
        </row>
        <row r="1377">
          <cell r="A1377">
            <v>2845</v>
          </cell>
          <cell r="B1377" t="str">
            <v>Učilište za popularnu i jazz glazbu</v>
          </cell>
        </row>
        <row r="1378">
          <cell r="A1378">
            <v>2700</v>
          </cell>
          <cell r="B1378" t="str">
            <v>V. gimnazija - Zagreb</v>
          </cell>
        </row>
        <row r="1379">
          <cell r="A1379">
            <v>2623</v>
          </cell>
          <cell r="B1379" t="str">
            <v>V. gimnazija Vladimir Nazor - Split</v>
          </cell>
        </row>
        <row r="1380">
          <cell r="A1380">
            <v>630</v>
          </cell>
          <cell r="B1380" t="str">
            <v>V. osnovna škola - Bjelovar</v>
          </cell>
        </row>
        <row r="1381">
          <cell r="A1381">
            <v>465</v>
          </cell>
          <cell r="B1381" t="str">
            <v>V. osnovna škola - Varaždin</v>
          </cell>
        </row>
        <row r="1382">
          <cell r="A1382">
            <v>2719</v>
          </cell>
          <cell r="B1382" t="str">
            <v>Veterinarska škola - Zagreb</v>
          </cell>
        </row>
        <row r="1383">
          <cell r="A1383">
            <v>466</v>
          </cell>
          <cell r="B1383" t="str">
            <v>VI. osnovna škola - Varaždin</v>
          </cell>
        </row>
        <row r="1384">
          <cell r="A1384">
            <v>2702</v>
          </cell>
          <cell r="B1384" t="str">
            <v>VII. gimnazija - Zagreb</v>
          </cell>
        </row>
        <row r="1385">
          <cell r="A1385">
            <v>468</v>
          </cell>
          <cell r="B1385" t="str">
            <v>VII. osnovna škola - Varaždin</v>
          </cell>
        </row>
        <row r="1386">
          <cell r="A1386">
            <v>2330</v>
          </cell>
          <cell r="B1386" t="str">
            <v>Waldorfska škola u Zagrebu</v>
          </cell>
        </row>
        <row r="1387">
          <cell r="A1387">
            <v>2705</v>
          </cell>
          <cell r="B1387" t="str">
            <v>X. gimnazija Ivan Supek - Zagreb</v>
          </cell>
        </row>
        <row r="1388">
          <cell r="A1388">
            <v>2706</v>
          </cell>
          <cell r="B1388" t="str">
            <v>XI. gimnazija - Zagreb</v>
          </cell>
        </row>
        <row r="1389">
          <cell r="A1389">
            <v>2707</v>
          </cell>
          <cell r="B1389" t="str">
            <v>XII. gimnazija - Zagreb</v>
          </cell>
        </row>
        <row r="1390">
          <cell r="A1390">
            <v>2708</v>
          </cell>
          <cell r="B1390" t="str">
            <v>XIII. gimnazija - Zagreb</v>
          </cell>
        </row>
        <row r="1391">
          <cell r="A1391">
            <v>2710</v>
          </cell>
          <cell r="B1391" t="str">
            <v>XV. gimnazija - Zagreb</v>
          </cell>
        </row>
        <row r="1392">
          <cell r="A1392">
            <v>2711</v>
          </cell>
          <cell r="B1392" t="str">
            <v>XVI. gimnazija - Zagreb</v>
          </cell>
        </row>
        <row r="1393">
          <cell r="A1393">
            <v>2713</v>
          </cell>
          <cell r="B1393" t="str">
            <v>XVIII. gimnazija - Zagreb</v>
          </cell>
        </row>
        <row r="1394">
          <cell r="A1394">
            <v>2536</v>
          </cell>
          <cell r="B1394" t="str">
            <v>Zadarska privatna gimnazija s pravom javnosti</v>
          </cell>
        </row>
        <row r="1395">
          <cell r="A1395">
            <v>4000</v>
          </cell>
          <cell r="B1395" t="str">
            <v>Zadruga</v>
          </cell>
        </row>
        <row r="1396">
          <cell r="A1396">
            <v>2775</v>
          </cell>
          <cell r="B1396" t="str">
            <v>Zagrebačka umjetnička gimnazija s pravom javnosti</v>
          </cell>
        </row>
        <row r="1397">
          <cell r="A1397">
            <v>2586</v>
          </cell>
          <cell r="B1397" t="str">
            <v>Zdravstvena i veterinarska škola Dr. Andrije Štampara - Vinkovci</v>
          </cell>
        </row>
        <row r="1398">
          <cell r="A1398">
            <v>2634</v>
          </cell>
          <cell r="B1398" t="str">
            <v>Zdravstvena škola - Split</v>
          </cell>
        </row>
        <row r="1399">
          <cell r="A1399">
            <v>2714</v>
          </cell>
          <cell r="B1399" t="str">
            <v>Zdravstveno učilište - Zagreb</v>
          </cell>
        </row>
        <row r="1400">
          <cell r="A1400">
            <v>2359</v>
          </cell>
          <cell r="B1400" t="str">
            <v>Zrakoplovna tehnička škola Rudolfa Perešina</v>
          </cell>
        </row>
        <row r="1401">
          <cell r="A1401">
            <v>646</v>
          </cell>
          <cell r="B1401" t="str">
            <v>Češka osnovna škola Jana Amosa Komenskog - Daruvar</v>
          </cell>
        </row>
        <row r="1402">
          <cell r="A1402">
            <v>690</v>
          </cell>
          <cell r="B1402" t="str">
            <v>Češka osnovna škola Josipa Ružičke - Končanica</v>
          </cell>
        </row>
        <row r="1403">
          <cell r="A1403">
            <v>2580</v>
          </cell>
          <cell r="B1403" t="str">
            <v>Šibenska privatna gimnazija s pravom javnosti</v>
          </cell>
        </row>
        <row r="1404">
          <cell r="A1404">
            <v>2342</v>
          </cell>
          <cell r="B1404" t="str">
            <v>Škola kreativnog razvoja dr.Časl</v>
          </cell>
        </row>
        <row r="1405">
          <cell r="A1405">
            <v>2633</v>
          </cell>
          <cell r="B1405" t="str">
            <v>Škola likovnih umjetnosti - Split</v>
          </cell>
        </row>
        <row r="1406">
          <cell r="A1406">
            <v>2531</v>
          </cell>
          <cell r="B1406" t="str">
            <v>Škola primijenjene umjetnosti i dizajna - Zadar</v>
          </cell>
        </row>
        <row r="1407">
          <cell r="A1407">
            <v>2747</v>
          </cell>
          <cell r="B1407" t="str">
            <v>Škola primijenjene umjetnosti i dizajna - Zagreb</v>
          </cell>
        </row>
        <row r="1408">
          <cell r="A1408">
            <v>2558</v>
          </cell>
          <cell r="B1408" t="str">
            <v>Škola primijenjene umjetnosti i dizajna Osijek</v>
          </cell>
        </row>
        <row r="1409">
          <cell r="A1409">
            <v>2659</v>
          </cell>
          <cell r="B1409" t="str">
            <v>Škola primijenjenih umjetnosti i dizajna - Pula</v>
          </cell>
        </row>
        <row r="1410">
          <cell r="A1410">
            <v>2327</v>
          </cell>
          <cell r="B1410" t="str">
            <v>Škola suvremenog plesa Ane Maletić - Zagreb</v>
          </cell>
        </row>
        <row r="1411">
          <cell r="A1411">
            <v>2731</v>
          </cell>
          <cell r="B1411" t="str">
            <v>Škola za cestovni promet - Zagreb</v>
          </cell>
        </row>
        <row r="1412">
          <cell r="A1412">
            <v>2631</v>
          </cell>
          <cell r="B1412" t="str">
            <v>Škola za dizajn, grafiku i održivu gradnju - Split</v>
          </cell>
        </row>
        <row r="1413">
          <cell r="A1413">
            <v>2326</v>
          </cell>
          <cell r="B1413" t="str">
            <v>Škola za klasični balet - Zagreb</v>
          </cell>
        </row>
        <row r="1414">
          <cell r="A1414">
            <v>2715</v>
          </cell>
          <cell r="B1414" t="str">
            <v>Škola za medicinske sestre Mlinarska</v>
          </cell>
        </row>
        <row r="1415">
          <cell r="A1415">
            <v>2716</v>
          </cell>
          <cell r="B1415" t="str">
            <v>Škola za medicinske sestre Vinogradska</v>
          </cell>
        </row>
        <row r="1416">
          <cell r="A1416">
            <v>2718</v>
          </cell>
          <cell r="B1416" t="str">
            <v>Škola za medicinske sestre Vrapče</v>
          </cell>
        </row>
        <row r="1417">
          <cell r="A1417">
            <v>2744</v>
          </cell>
          <cell r="B1417" t="str">
            <v>Škola za montažu instalacija i metalnih konstrukcija</v>
          </cell>
        </row>
        <row r="1418">
          <cell r="A1418">
            <v>1980</v>
          </cell>
          <cell r="B1418" t="str">
            <v>Škola za odgoj i obrazovanje - Pula</v>
          </cell>
        </row>
        <row r="1419">
          <cell r="A1419">
            <v>2559</v>
          </cell>
          <cell r="B1419" t="str">
            <v>Škola za osposobljavanje i obrazovanje Vinko Bek</v>
          </cell>
        </row>
        <row r="1420">
          <cell r="A1420">
            <v>2717</v>
          </cell>
          <cell r="B1420" t="str">
            <v>Škola za primalje - Zagreb</v>
          </cell>
        </row>
        <row r="1421">
          <cell r="A1421">
            <v>2473</v>
          </cell>
          <cell r="B1421" t="str">
            <v>Škola za primijenjenu umjetnost u Rijeci</v>
          </cell>
        </row>
        <row r="1422">
          <cell r="A1422">
            <v>2734</v>
          </cell>
          <cell r="B1422" t="str">
            <v>Škola za modu i dizajn</v>
          </cell>
        </row>
        <row r="1423">
          <cell r="A1423">
            <v>2656</v>
          </cell>
          <cell r="B1423" t="str">
            <v>Škola za turizam, ugostiteljstvo i trgovinu - Pula</v>
          </cell>
        </row>
        <row r="1424">
          <cell r="A1424">
            <v>2366</v>
          </cell>
          <cell r="B1424" t="str">
            <v>Škola za umjetnost, dizajn, grafiku i odjeću - Zabok</v>
          </cell>
        </row>
        <row r="1425">
          <cell r="A1425">
            <v>2748</v>
          </cell>
          <cell r="B1425" t="str">
            <v>Športska gimnazija - Zagreb</v>
          </cell>
        </row>
        <row r="1426">
          <cell r="A1426">
            <v>2393</v>
          </cell>
          <cell r="B1426" t="str">
            <v>Šumarska i drvodjeljska škola - Karlovac</v>
          </cell>
        </row>
        <row r="1427">
          <cell r="A1427">
            <v>2477</v>
          </cell>
          <cell r="B1427" t="str">
            <v>Željeznička tehnička škola - Moravice</v>
          </cell>
        </row>
        <row r="1428">
          <cell r="A1428">
            <v>2751</v>
          </cell>
          <cell r="B1428" t="str">
            <v>Ženska opća gimnazija Družbe sestara milosrdnica - s pravom javnosti</v>
          </cell>
        </row>
        <row r="1429">
          <cell r="A1429">
            <v>4043</v>
          </cell>
          <cell r="B1429" t="str">
            <v>Ženski đački dom Dubrovnik</v>
          </cell>
        </row>
        <row r="1430">
          <cell r="A1430">
            <v>4007</v>
          </cell>
          <cell r="B1430" t="str">
            <v>Ženski đački dom Split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467</v>
          </cell>
          <cell r="B24" t="str">
            <v>Centar za odgoj i obrazovanje Tomislav Špoljar</v>
          </cell>
        </row>
        <row r="25">
          <cell r="A25">
            <v>2338</v>
          </cell>
          <cell r="B25" t="str">
            <v>Centar za odgoj i obrazovanje Vinko Bek</v>
          </cell>
        </row>
        <row r="26">
          <cell r="A26">
            <v>166</v>
          </cell>
          <cell r="B26" t="str">
            <v>Centar za odgoj i obrazovanje Zajezda</v>
          </cell>
        </row>
        <row r="27">
          <cell r="A27">
            <v>3082</v>
          </cell>
          <cell r="B27" t="str">
            <v xml:space="preserve">Centar za odgoj i obrazovanje Šubićevac 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4010</v>
          </cell>
          <cell r="B33" t="str">
            <v>Dom za odgoj djece i mladeži Split</v>
          </cell>
        </row>
        <row r="34">
          <cell r="A34">
            <v>2726</v>
          </cell>
          <cell r="B34" t="str">
            <v>Druga ekonomska škola - Zagreb</v>
          </cell>
        </row>
        <row r="35">
          <cell r="A35">
            <v>2407</v>
          </cell>
          <cell r="B35" t="str">
            <v>Druga gimnazija - Varaždin</v>
          </cell>
        </row>
        <row r="36">
          <cell r="A36">
            <v>4029</v>
          </cell>
          <cell r="B36" t="str">
            <v>Druga opća privatna gimnazija s pravom javnosti</v>
          </cell>
        </row>
        <row r="37">
          <cell r="A37">
            <v>2539</v>
          </cell>
          <cell r="B37" t="str">
            <v>Druga srednja škola - Beli Manastir</v>
          </cell>
        </row>
        <row r="38">
          <cell r="A38">
            <v>2739</v>
          </cell>
          <cell r="B38" t="str">
            <v>Drvodjeljska škola - Zagreb</v>
          </cell>
        </row>
        <row r="39">
          <cell r="A39">
            <v>2584</v>
          </cell>
          <cell r="B39" t="str">
            <v>Drvodjelska tehnička škola - Vinkovci</v>
          </cell>
        </row>
        <row r="40">
          <cell r="A40">
            <v>3128</v>
          </cell>
          <cell r="B40" t="str">
            <v>Dubrovačka privatna gimnazija</v>
          </cell>
        </row>
        <row r="41">
          <cell r="A41">
            <v>2432</v>
          </cell>
          <cell r="B41" t="str">
            <v xml:space="preserve">Ekonomska i birotehnička škola - Bjelovar </v>
          </cell>
        </row>
        <row r="42">
          <cell r="A42">
            <v>2676</v>
          </cell>
          <cell r="B42" t="str">
            <v>Ekonomska i trgovačka škola - Dubrovnik</v>
          </cell>
        </row>
        <row r="43">
          <cell r="A43">
            <v>2693</v>
          </cell>
          <cell r="B43" t="str">
            <v>Ekonomska i trgovačka škola - Čakovec</v>
          </cell>
        </row>
        <row r="44">
          <cell r="A44">
            <v>2583</v>
          </cell>
          <cell r="B44" t="str">
            <v>Ekonomska i trgovačka škola Ivana Domca</v>
          </cell>
        </row>
        <row r="45">
          <cell r="A45">
            <v>2440</v>
          </cell>
          <cell r="B45" t="str">
            <v>Ekonomska i turistička škola - Daruvar</v>
          </cell>
        </row>
        <row r="46">
          <cell r="A46">
            <v>2554</v>
          </cell>
          <cell r="B46" t="str">
            <v>Ekonomska i upravna škola - Osijek</v>
          </cell>
        </row>
        <row r="47">
          <cell r="A47">
            <v>2600</v>
          </cell>
          <cell r="B47" t="str">
            <v>Ekonomska škola - Imotski</v>
          </cell>
        </row>
        <row r="48">
          <cell r="A48">
            <v>2497</v>
          </cell>
          <cell r="B48" t="str">
            <v>Ekonomska škola - Požega</v>
          </cell>
        </row>
        <row r="49">
          <cell r="A49">
            <v>2661</v>
          </cell>
          <cell r="B49" t="str">
            <v>Ekonomska škola - Pula</v>
          </cell>
        </row>
        <row r="50">
          <cell r="A50">
            <v>2386</v>
          </cell>
          <cell r="B50" t="str">
            <v>Ekonomska škola - Sisak</v>
          </cell>
        </row>
        <row r="51">
          <cell r="A51">
            <v>2356</v>
          </cell>
          <cell r="B51" t="str">
            <v>Ekonomska škola - Velika Gorica</v>
          </cell>
        </row>
        <row r="52">
          <cell r="A52">
            <v>2590</v>
          </cell>
          <cell r="B52" t="str">
            <v>Ekonomska škola - Vukovar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2541</v>
          </cell>
          <cell r="B54" t="str">
            <v>Ekonomska škola Braća Radić</v>
          </cell>
        </row>
        <row r="55">
          <cell r="A55">
            <v>4008</v>
          </cell>
          <cell r="B55" t="str">
            <v>Ekonomska škola braća Radić Đakovo</v>
          </cell>
        </row>
        <row r="56">
          <cell r="A56">
            <v>2456</v>
          </cell>
          <cell r="B56" t="str">
            <v xml:space="preserve">Ekonomska škola Mije Mirkovića - Rijeka </v>
          </cell>
        </row>
        <row r="57">
          <cell r="A57">
            <v>2352</v>
          </cell>
          <cell r="B57" t="str">
            <v>Ekonomska, trgovačka i ugostiteljska škola - Samobor</v>
          </cell>
        </row>
        <row r="58">
          <cell r="A58">
            <v>2532</v>
          </cell>
          <cell r="B58" t="str">
            <v>Ekonomsko - birotehnička i trgovačka škola - Zadar</v>
          </cell>
        </row>
        <row r="59">
          <cell r="A59">
            <v>2512</v>
          </cell>
          <cell r="B59" t="str">
            <v>Ekonomsko - birotehnička škola - Slavonski Brod</v>
          </cell>
        </row>
        <row r="60">
          <cell r="A60">
            <v>2625</v>
          </cell>
          <cell r="B60" t="str">
            <v>Ekonomsko - birotehnička škola - Split</v>
          </cell>
        </row>
        <row r="61">
          <cell r="A61">
            <v>2392</v>
          </cell>
          <cell r="B61" t="str">
            <v>Ekonomsko - turistička škola - Karlovac</v>
          </cell>
        </row>
        <row r="62">
          <cell r="A62">
            <v>2464</v>
          </cell>
          <cell r="B62" t="str">
            <v>Elektroindustrijska i obrtnička škola - Rijeka</v>
          </cell>
        </row>
        <row r="63">
          <cell r="A63">
            <v>2722</v>
          </cell>
          <cell r="B63" t="str">
            <v>Elektrostrojarska obrtnička škola - Zagreb</v>
          </cell>
        </row>
        <row r="64">
          <cell r="A64">
            <v>2408</v>
          </cell>
          <cell r="B64" t="str">
            <v>Elektrostrojarska škola - Varaždin</v>
          </cell>
        </row>
        <row r="65">
          <cell r="A65">
            <v>2506</v>
          </cell>
          <cell r="B65" t="str">
            <v>Elektrotehnička i ekonomska škola - Nova Gradiška</v>
          </cell>
        </row>
        <row r="66">
          <cell r="A66">
            <v>2545</v>
          </cell>
          <cell r="B66" t="str">
            <v>Elektrotehnička i prometna škola - Osijek</v>
          </cell>
        </row>
        <row r="67">
          <cell r="A67">
            <v>2616</v>
          </cell>
          <cell r="B67" t="str">
            <v>Elektrotehnička škola - Split</v>
          </cell>
        </row>
        <row r="68">
          <cell r="A68">
            <v>2721</v>
          </cell>
          <cell r="B68" t="str">
            <v>Elektrotehnička škola - Zagreb</v>
          </cell>
        </row>
        <row r="69">
          <cell r="A69">
            <v>2609</v>
          </cell>
          <cell r="B69" t="str">
            <v>Franjevačka klasična gimnazija u Sinju s pravom javnosti</v>
          </cell>
        </row>
        <row r="70">
          <cell r="A70">
            <v>2564</v>
          </cell>
          <cell r="B70" t="str">
            <v>Gaudeamus, prva privatna srednja škola u Osijeku s pravom javnosti</v>
          </cell>
        </row>
        <row r="71">
          <cell r="A71">
            <v>2724</v>
          </cell>
          <cell r="B71" t="str">
            <v>Geodetska tehnička škola - Zagreb</v>
          </cell>
        </row>
        <row r="72">
          <cell r="A72">
            <v>2496</v>
          </cell>
          <cell r="B72" t="str">
            <v>Gimnazija - Požega</v>
          </cell>
        </row>
        <row r="73">
          <cell r="A73">
            <v>2690</v>
          </cell>
          <cell r="B73" t="str">
            <v>Gimnazija - Čakovec</v>
          </cell>
        </row>
        <row r="74">
          <cell r="A74">
            <v>2542</v>
          </cell>
          <cell r="B74" t="str">
            <v>Gimnazija A.G.Matoša - Đakovo</v>
          </cell>
        </row>
        <row r="75">
          <cell r="A75">
            <v>2461</v>
          </cell>
          <cell r="B75" t="str">
            <v>Gimnazija Andrije Mohorovičića - Rijeka</v>
          </cell>
        </row>
        <row r="76">
          <cell r="A76">
            <v>2353</v>
          </cell>
          <cell r="B76" t="str">
            <v>Gimnazija Antuna Gustava Matoša - Samobor</v>
          </cell>
        </row>
        <row r="77">
          <cell r="A77">
            <v>2367</v>
          </cell>
          <cell r="B77" t="str">
            <v>Gimnazija Antuna Gustava Matoša - Zabok</v>
          </cell>
        </row>
        <row r="78">
          <cell r="A78">
            <v>2575</v>
          </cell>
          <cell r="B78" t="str">
            <v>Gimnazija Antuna Vrančića</v>
          </cell>
        </row>
        <row r="79">
          <cell r="A79">
            <v>2537</v>
          </cell>
          <cell r="B79" t="str">
            <v>Gimnazija Beli Manastir</v>
          </cell>
        </row>
        <row r="80">
          <cell r="A80">
            <v>2403</v>
          </cell>
          <cell r="B80" t="str">
            <v>Gimnazija Bernardina Frankopana</v>
          </cell>
        </row>
        <row r="81">
          <cell r="A81">
            <v>2429</v>
          </cell>
          <cell r="B81" t="str">
            <v>Gimnazija Bjelovar</v>
          </cell>
        </row>
        <row r="82">
          <cell r="A82">
            <v>2439</v>
          </cell>
          <cell r="B82" t="str">
            <v>Gimnazija Daruvar</v>
          </cell>
        </row>
        <row r="83">
          <cell r="A83">
            <v>2607</v>
          </cell>
          <cell r="B83" t="str">
            <v>Gimnazija Dinka Šimunovića u Sinju</v>
          </cell>
        </row>
        <row r="84">
          <cell r="A84">
            <v>2421</v>
          </cell>
          <cell r="B84" t="str">
            <v>Gimnazija Dr. Ivana Kranjčeva Đurđevac</v>
          </cell>
        </row>
        <row r="85">
          <cell r="A85">
            <v>2602</v>
          </cell>
          <cell r="B85" t="str">
            <v>Gimnazija Dr. Mate Ujevića</v>
          </cell>
        </row>
        <row r="86">
          <cell r="A86">
            <v>2677</v>
          </cell>
          <cell r="B86" t="str">
            <v>Gimnazija Dubrovnik</v>
          </cell>
        </row>
        <row r="87">
          <cell r="A87">
            <v>2448</v>
          </cell>
          <cell r="B87" t="str">
            <v>Gimnazija Eugena Kumičića - Opatija</v>
          </cell>
        </row>
        <row r="88">
          <cell r="A88">
            <v>2422</v>
          </cell>
          <cell r="B88" t="str">
            <v>Gimnazija Fran Galović - Koprivnica</v>
          </cell>
        </row>
        <row r="89">
          <cell r="A89">
            <v>2520</v>
          </cell>
          <cell r="B89" t="str">
            <v>Gimnazija Franje Petrića - Zadar</v>
          </cell>
        </row>
        <row r="90">
          <cell r="A90">
            <v>4047</v>
          </cell>
          <cell r="B90" t="str">
            <v>Gimnazija Futura Aetas Nostra Est</v>
          </cell>
        </row>
        <row r="91">
          <cell r="A91">
            <v>2483</v>
          </cell>
          <cell r="B91" t="str">
            <v>Gimnazija Gospić</v>
          </cell>
        </row>
        <row r="92">
          <cell r="A92">
            <v>2776</v>
          </cell>
          <cell r="B92" t="str">
            <v>Gimnazija i ekonomska škola Benedikta Kotruljevića, s pravom javnosti</v>
          </cell>
        </row>
        <row r="93">
          <cell r="A93">
            <v>2652</v>
          </cell>
          <cell r="B93" t="str">
            <v>Gimnazija i strukovna škola Jurja Dobrile - Pazin</v>
          </cell>
        </row>
        <row r="94">
          <cell r="A94">
            <v>2425</v>
          </cell>
          <cell r="B94" t="str">
            <v>Gimnazija Ivana Zakmardija Dijankovečkoga - Križevci</v>
          </cell>
        </row>
        <row r="95">
          <cell r="A95">
            <v>4014</v>
          </cell>
          <cell r="B95" t="str">
            <v>Gimnazija Josipa Slavenskog Čakovec</v>
          </cell>
        </row>
        <row r="96">
          <cell r="A96">
            <v>2522</v>
          </cell>
          <cell r="B96" t="str">
            <v>Gimnazija Jurja Barakovića</v>
          </cell>
        </row>
        <row r="97">
          <cell r="A97">
            <v>2390</v>
          </cell>
          <cell r="B97" t="str">
            <v>Gimnazija Karlovac</v>
          </cell>
        </row>
        <row r="98">
          <cell r="A98">
            <v>2709</v>
          </cell>
          <cell r="B98" t="str">
            <v>Gimnazija Lucijana Vranjanina</v>
          </cell>
        </row>
        <row r="99">
          <cell r="A99">
            <v>4022</v>
          </cell>
          <cell r="B99" t="str">
            <v>Gimnazija Marul</v>
          </cell>
        </row>
        <row r="100">
          <cell r="A100">
            <v>2509</v>
          </cell>
          <cell r="B100" t="str">
            <v>Gimnazija Matija Mesić</v>
          </cell>
        </row>
        <row r="101">
          <cell r="A101">
            <v>2582</v>
          </cell>
          <cell r="B101" t="str">
            <v>Gimnazija Matije Antuna Reljkovića</v>
          </cell>
        </row>
        <row r="102">
          <cell r="A102">
            <v>2686</v>
          </cell>
          <cell r="B102" t="str">
            <v>Gimnazija Metković</v>
          </cell>
        </row>
        <row r="103">
          <cell r="A103">
            <v>2504</v>
          </cell>
          <cell r="B103" t="str">
            <v>Gimnazija Nova Gradiška</v>
          </cell>
        </row>
        <row r="104">
          <cell r="A104">
            <v>2489</v>
          </cell>
          <cell r="B104" t="str">
            <v>Gimnazija Petra Preradovića - Virovitica</v>
          </cell>
        </row>
        <row r="105">
          <cell r="A105">
            <v>2657</v>
          </cell>
          <cell r="B105" t="str">
            <v>Gimnazija Pula</v>
          </cell>
        </row>
        <row r="106">
          <cell r="A106">
            <v>4012</v>
          </cell>
          <cell r="B106" t="str">
            <v>Gimnazija Sesvete</v>
          </cell>
        </row>
        <row r="107">
          <cell r="A107">
            <v>2381</v>
          </cell>
          <cell r="B107" t="str">
            <v>Gimnazija Sisak</v>
          </cell>
        </row>
        <row r="108">
          <cell r="A108">
            <v>2703</v>
          </cell>
          <cell r="B108" t="str">
            <v>Gimnazija Tituša Brezovačkog</v>
          </cell>
        </row>
        <row r="109">
          <cell r="A109">
            <v>2357</v>
          </cell>
          <cell r="B109" t="str">
            <v>Gimnazija Velika Gorica</v>
          </cell>
        </row>
        <row r="110">
          <cell r="A110">
            <v>2521</v>
          </cell>
          <cell r="B110" t="str">
            <v>Gimnazija Vladimira Nazora</v>
          </cell>
        </row>
        <row r="111">
          <cell r="A111">
            <v>2589</v>
          </cell>
          <cell r="B111" t="str">
            <v>Gimnazija Vukovar</v>
          </cell>
        </row>
        <row r="112">
          <cell r="A112">
            <v>2595</v>
          </cell>
          <cell r="B112" t="str">
            <v>Gimnazija Županja</v>
          </cell>
        </row>
        <row r="113">
          <cell r="A113">
            <v>2642</v>
          </cell>
          <cell r="B113" t="str">
            <v>Gimnazijski kolegij Kraljica Jelena s pravom javnosti - Split</v>
          </cell>
        </row>
        <row r="114">
          <cell r="A114">
            <v>4021</v>
          </cell>
          <cell r="B114" t="str">
            <v>Glazbena škola "Muzički atelje"</v>
          </cell>
        </row>
        <row r="115">
          <cell r="A115">
            <v>552</v>
          </cell>
          <cell r="B115" t="str">
            <v>Glazbena škola Alberta Štrige - Križevci</v>
          </cell>
        </row>
        <row r="116">
          <cell r="A116">
            <v>2337</v>
          </cell>
          <cell r="B116" t="str">
            <v>Glazbena škola Blagoja Berse - Zagreb</v>
          </cell>
        </row>
        <row r="117">
          <cell r="A117">
            <v>1252</v>
          </cell>
          <cell r="B117" t="str">
            <v>Glazbena škola Blagoje Bersa - Zadar</v>
          </cell>
        </row>
        <row r="118">
          <cell r="A118">
            <v>3139</v>
          </cell>
          <cell r="B118" t="str">
            <v>Glazbena škola Brkanović</v>
          </cell>
        </row>
        <row r="119">
          <cell r="A119">
            <v>652</v>
          </cell>
          <cell r="B119" t="str">
            <v xml:space="preserve">Glazbena škola Brune Bjelinskog - Daruvar </v>
          </cell>
        </row>
        <row r="120">
          <cell r="A120">
            <v>1685</v>
          </cell>
          <cell r="B120" t="str">
            <v xml:space="preserve">Glazbena škola Dr. Fra Ivan Glibotić - Imotski </v>
          </cell>
        </row>
        <row r="121">
          <cell r="A121">
            <v>31</v>
          </cell>
          <cell r="B121" t="str">
            <v>Glazbena škola Ferdo Livadić</v>
          </cell>
        </row>
        <row r="122">
          <cell r="A122">
            <v>2851</v>
          </cell>
          <cell r="B122" t="str">
            <v>Glazbena škola Fortunat Pintarića</v>
          </cell>
        </row>
        <row r="123">
          <cell r="A123">
            <v>298</v>
          </cell>
          <cell r="B123" t="str">
            <v>Glazbena škola Frana Lhotke</v>
          </cell>
        </row>
        <row r="124">
          <cell r="A124">
            <v>1384</v>
          </cell>
          <cell r="B124" t="str">
            <v>Glazbena škola Franje Kuhača - Osijek</v>
          </cell>
        </row>
        <row r="125">
          <cell r="A125">
            <v>1555</v>
          </cell>
          <cell r="B125" t="str">
            <v>Glazbena škola Ivana Lukačića</v>
          </cell>
        </row>
        <row r="126">
          <cell r="A126">
            <v>803</v>
          </cell>
          <cell r="B126" t="str">
            <v>Glazbena škola Ivana Matetića - Ronjgova - Rijeka</v>
          </cell>
        </row>
        <row r="127">
          <cell r="A127">
            <v>1981</v>
          </cell>
          <cell r="B127" t="str">
            <v>Glazbena škola Ivana Matetića - Ronjgova Pula</v>
          </cell>
        </row>
        <row r="128">
          <cell r="A128">
            <v>965</v>
          </cell>
          <cell r="B128" t="str">
            <v>Glazbena škola Jan Vlašimsky - Virovitica</v>
          </cell>
        </row>
        <row r="129">
          <cell r="A129">
            <v>4026</v>
          </cell>
          <cell r="B129" t="str">
            <v>Glazbena škola Jastrebarsko</v>
          </cell>
        </row>
        <row r="130">
          <cell r="A130">
            <v>1779</v>
          </cell>
          <cell r="B130" t="str">
            <v xml:space="preserve">Glazbena škola Josipa Hatzea </v>
          </cell>
        </row>
        <row r="131">
          <cell r="A131">
            <v>2588</v>
          </cell>
          <cell r="B131" t="str">
            <v>Glazbena škola Josipa Runjanina</v>
          </cell>
        </row>
        <row r="132">
          <cell r="A132">
            <v>366</v>
          </cell>
          <cell r="B132" t="str">
            <v>Glazbena škola Karlovac</v>
          </cell>
        </row>
        <row r="133">
          <cell r="A133">
            <v>1691</v>
          </cell>
          <cell r="B133" t="str">
            <v>Glazbena škola Makarska</v>
          </cell>
        </row>
        <row r="134">
          <cell r="A134">
            <v>2332</v>
          </cell>
          <cell r="B134" t="str">
            <v>Glazbena škola Pavla Markovca</v>
          </cell>
        </row>
        <row r="135">
          <cell r="A135">
            <v>1035</v>
          </cell>
          <cell r="B135" t="str">
            <v>Glazbena škola Požega</v>
          </cell>
        </row>
        <row r="136">
          <cell r="A136">
            <v>2846</v>
          </cell>
          <cell r="B136" t="str">
            <v>Glazbena škola Pregrada</v>
          </cell>
        </row>
        <row r="137">
          <cell r="A137">
            <v>1122</v>
          </cell>
          <cell r="B137" t="str">
            <v>Glazbena škola Slavonski Brod</v>
          </cell>
        </row>
        <row r="138">
          <cell r="A138">
            <v>3137</v>
          </cell>
          <cell r="B138" t="str">
            <v>Glazbena škola Tarla</v>
          </cell>
        </row>
        <row r="139">
          <cell r="A139">
            <v>264</v>
          </cell>
          <cell r="B139" t="str">
            <v>Glazbena škola u Novskoj</v>
          </cell>
        </row>
        <row r="140">
          <cell r="A140">
            <v>469</v>
          </cell>
          <cell r="B140" t="str">
            <v>Glazbena škola u Varaždinu</v>
          </cell>
        </row>
        <row r="141">
          <cell r="A141">
            <v>4020</v>
          </cell>
          <cell r="B141" t="str">
            <v>Glazbena škola Vanja Kos</v>
          </cell>
        </row>
        <row r="142">
          <cell r="A142">
            <v>631</v>
          </cell>
          <cell r="B142" t="str">
            <v xml:space="preserve">Glazbena škola Vatroslava Lisinskog - Bjelovar </v>
          </cell>
        </row>
        <row r="143">
          <cell r="A143">
            <v>2336</v>
          </cell>
          <cell r="B143" t="str">
            <v>Glazbena škola Vatroslava Lisinskog - Zagreb</v>
          </cell>
        </row>
        <row r="144">
          <cell r="A144">
            <v>2331</v>
          </cell>
          <cell r="B144" t="str">
            <v>Glazbena škola Zlatka Balokovića</v>
          </cell>
        </row>
        <row r="145">
          <cell r="A145">
            <v>2333</v>
          </cell>
          <cell r="B145" t="str">
            <v>Glazbeno učilište Elly Bašić - Zagreb</v>
          </cell>
        </row>
        <row r="146">
          <cell r="A146">
            <v>2701</v>
          </cell>
          <cell r="B146" t="str">
            <v>Gornjogradska gimnazija</v>
          </cell>
        </row>
        <row r="147">
          <cell r="A147">
            <v>2410</v>
          </cell>
          <cell r="B147" t="str">
            <v>Gospodarska škola - Varaždin</v>
          </cell>
        </row>
        <row r="148">
          <cell r="A148">
            <v>2694</v>
          </cell>
          <cell r="B148" t="str">
            <v>Gospodarska škola - Čakovec</v>
          </cell>
        </row>
        <row r="149">
          <cell r="A149">
            <v>2649</v>
          </cell>
          <cell r="B149" t="str">
            <v>Gospodarska škola Istituto Professionale - Buje</v>
          </cell>
        </row>
        <row r="150">
          <cell r="A150">
            <v>2723</v>
          </cell>
          <cell r="B150" t="str">
            <v>Graditeljska tehnička škola - Zagreb</v>
          </cell>
        </row>
        <row r="151">
          <cell r="A151">
            <v>2691</v>
          </cell>
          <cell r="B151" t="str">
            <v>Graditeljska škola - Čakovec</v>
          </cell>
        </row>
        <row r="152">
          <cell r="A152">
            <v>2465</v>
          </cell>
          <cell r="B152" t="str">
            <v>Graditeljska škola za industriju i obrt - Rijeka</v>
          </cell>
        </row>
        <row r="153">
          <cell r="A153">
            <v>2413</v>
          </cell>
          <cell r="B153" t="str">
            <v>Graditeljska, prirodoslovna i rudarska škola - Varaždin</v>
          </cell>
        </row>
        <row r="154">
          <cell r="A154">
            <v>2617</v>
          </cell>
          <cell r="B154" t="str">
            <v>Graditeljsko-geodetska tehnička škola - Split</v>
          </cell>
        </row>
        <row r="155">
          <cell r="A155">
            <v>2552</v>
          </cell>
          <cell r="B155" t="str">
            <v>Graditeljsko-geodetska škola - Osijek</v>
          </cell>
        </row>
        <row r="156">
          <cell r="A156">
            <v>2735</v>
          </cell>
          <cell r="B156" t="str">
            <v>Škola za grafiku, dizajn i medijsku produkciju</v>
          </cell>
        </row>
        <row r="157">
          <cell r="A157">
            <v>2459</v>
          </cell>
          <cell r="B157" t="str">
            <v>Građevinska tehnička škola - Rijeka</v>
          </cell>
        </row>
        <row r="158">
          <cell r="A158">
            <v>2533</v>
          </cell>
          <cell r="B158" t="str">
            <v>Hotelijersko-turistička i ugostiteljska škola - Zadar</v>
          </cell>
        </row>
        <row r="159">
          <cell r="A159">
            <v>2450</v>
          </cell>
          <cell r="B159" t="str">
            <v>Hotelijersko-turistička škola - Opatija</v>
          </cell>
        </row>
        <row r="160">
          <cell r="A160">
            <v>2771</v>
          </cell>
          <cell r="B160" t="str">
            <v>Hotelijersko-turistička škola u Zagrebu</v>
          </cell>
        </row>
        <row r="161">
          <cell r="A161">
            <v>2547</v>
          </cell>
          <cell r="B161" t="str">
            <v>I. gimnazija - Osijek</v>
          </cell>
        </row>
        <row r="162">
          <cell r="A162">
            <v>2619</v>
          </cell>
          <cell r="B162" t="str">
            <v>I. gimnazija - Split</v>
          </cell>
        </row>
        <row r="163">
          <cell r="A163">
            <v>2696</v>
          </cell>
          <cell r="B163" t="str">
            <v>I. gimnazija - Zagreb</v>
          </cell>
        </row>
        <row r="164">
          <cell r="A164">
            <v>614</v>
          </cell>
          <cell r="B164" t="str">
            <v>I. osnovna škola - Bjelovar</v>
          </cell>
        </row>
        <row r="165">
          <cell r="A165">
            <v>2295</v>
          </cell>
          <cell r="B165" t="str">
            <v>I. osnovna škola - Dugave</v>
          </cell>
        </row>
        <row r="166">
          <cell r="A166">
            <v>265</v>
          </cell>
          <cell r="B166" t="str">
            <v>I. osnovna škola - Petrinja</v>
          </cell>
        </row>
        <row r="167">
          <cell r="A167">
            <v>461</v>
          </cell>
          <cell r="B167" t="str">
            <v>I. osnovna škola - Varaždin</v>
          </cell>
        </row>
        <row r="168">
          <cell r="A168">
            <v>63</v>
          </cell>
          <cell r="B168" t="str">
            <v>I. osnovna škola - Vrbovec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2720</v>
          </cell>
          <cell r="B170" t="str">
            <v>I. tehnička škola Tesla</v>
          </cell>
        </row>
        <row r="171">
          <cell r="A171">
            <v>2548</v>
          </cell>
          <cell r="B171" t="str">
            <v>II. gimnazija - Osijek</v>
          </cell>
        </row>
        <row r="172">
          <cell r="A172">
            <v>2620</v>
          </cell>
          <cell r="B172" t="str">
            <v>II. gimnazija - Split</v>
          </cell>
        </row>
        <row r="173">
          <cell r="A173">
            <v>2697</v>
          </cell>
          <cell r="B173" t="str">
            <v>II. gimnazija - Zagreb</v>
          </cell>
        </row>
        <row r="174">
          <cell r="A174">
            <v>621</v>
          </cell>
          <cell r="B174" t="str">
            <v>II. osnovna škola - Bjelovar</v>
          </cell>
        </row>
        <row r="175">
          <cell r="A175">
            <v>462</v>
          </cell>
          <cell r="B175" t="str">
            <v>II. osnovna škola - Varaždin</v>
          </cell>
        </row>
        <row r="176">
          <cell r="A176">
            <v>70</v>
          </cell>
          <cell r="B176" t="str">
            <v>II. osnovna škola - Vrbovec</v>
          </cell>
        </row>
        <row r="177">
          <cell r="A177">
            <v>2135</v>
          </cell>
          <cell r="B177" t="str">
            <v>II. osnovna škola - Čakovec</v>
          </cell>
        </row>
        <row r="178">
          <cell r="A178">
            <v>2549</v>
          </cell>
          <cell r="B178" t="str">
            <v>III. gimnazija - Osijek</v>
          </cell>
        </row>
        <row r="179">
          <cell r="A179">
            <v>2621</v>
          </cell>
          <cell r="B179" t="str">
            <v>III. gimnazija - Split</v>
          </cell>
        </row>
        <row r="180">
          <cell r="A180">
            <v>2698</v>
          </cell>
          <cell r="B180" t="str">
            <v>III. gimnazija - Zagreb</v>
          </cell>
        </row>
        <row r="181">
          <cell r="A181">
            <v>623</v>
          </cell>
          <cell r="B181" t="str">
            <v>III. osnovna škola - Bjelovar</v>
          </cell>
        </row>
        <row r="182">
          <cell r="A182">
            <v>463</v>
          </cell>
          <cell r="B182" t="str">
            <v>III. osnovna škola - Varaždin</v>
          </cell>
        </row>
        <row r="183">
          <cell r="A183">
            <v>2136</v>
          </cell>
          <cell r="B183" t="str">
            <v>III. osnovna škola - Čakovec</v>
          </cell>
        </row>
        <row r="184">
          <cell r="A184">
            <v>2742</v>
          </cell>
          <cell r="B184" t="str">
            <v>Industrijska strojarska škola - Zagreb</v>
          </cell>
        </row>
        <row r="185">
          <cell r="A185">
            <v>2630</v>
          </cell>
          <cell r="B185" t="str">
            <v>Industrijska škola - Split</v>
          </cell>
        </row>
        <row r="186">
          <cell r="A186">
            <v>2505</v>
          </cell>
          <cell r="B186" t="str">
            <v>Industrijsko-obrtnička škola - Nova Gradiška</v>
          </cell>
        </row>
        <row r="187">
          <cell r="A187">
            <v>2658</v>
          </cell>
          <cell r="B187" t="str">
            <v xml:space="preserve">Industrijsko-obrtnička škola - Pula </v>
          </cell>
        </row>
        <row r="188">
          <cell r="A188">
            <v>2382</v>
          </cell>
          <cell r="B188" t="str">
            <v>Industrijsko-obrtnička škola - Sisak</v>
          </cell>
        </row>
        <row r="189">
          <cell r="A189">
            <v>2964</v>
          </cell>
          <cell r="B189" t="str">
            <v>Industrijsko-obrtnička škola - Slatina</v>
          </cell>
        </row>
        <row r="190">
          <cell r="A190">
            <v>2510</v>
          </cell>
          <cell r="B190" t="str">
            <v>Industrijsko-obrtnička škola - Slavonski Brod</v>
          </cell>
        </row>
        <row r="191">
          <cell r="A191">
            <v>2491</v>
          </cell>
          <cell r="B191" t="str">
            <v>Industrijsko-obrtnička škola - Virovitica</v>
          </cell>
        </row>
        <row r="192">
          <cell r="A192">
            <v>2577</v>
          </cell>
          <cell r="B192" t="str">
            <v>Industrijsko-obrtnička škola - Šibenik</v>
          </cell>
        </row>
        <row r="193">
          <cell r="A193">
            <v>2780</v>
          </cell>
          <cell r="B193" t="str">
            <v>Islamska gimnazija dr. Ahmeda Smajlovića - Zagreb</v>
          </cell>
        </row>
        <row r="194">
          <cell r="A194">
            <v>2563</v>
          </cell>
          <cell r="B194" t="str">
            <v xml:space="preserve">Isusovačka klasična gimnazija s pravom javnosti u Osijeku </v>
          </cell>
        </row>
        <row r="195">
          <cell r="A195">
            <v>2699</v>
          </cell>
          <cell r="B195" t="str">
            <v>IV. gimnazija - Zagreb</v>
          </cell>
        </row>
        <row r="196">
          <cell r="A196">
            <v>2622</v>
          </cell>
          <cell r="B196" t="str">
            <v>IV. gimnazija Marko Marulić</v>
          </cell>
        </row>
        <row r="197">
          <cell r="A197">
            <v>628</v>
          </cell>
          <cell r="B197" t="str">
            <v>IV. osnovna škola - Bjelovar</v>
          </cell>
        </row>
        <row r="198">
          <cell r="A198">
            <v>464</v>
          </cell>
          <cell r="B198" t="str">
            <v>IV. osnovna škola - Varaždin</v>
          </cell>
        </row>
        <row r="199">
          <cell r="A199">
            <v>2704</v>
          </cell>
          <cell r="B199" t="str">
            <v>IX. gimnazija - Zagreb</v>
          </cell>
        </row>
        <row r="200">
          <cell r="A200">
            <v>4030</v>
          </cell>
          <cell r="B200" t="str">
            <v>Jezična gimnazija Sova Zagreb</v>
          </cell>
        </row>
        <row r="201">
          <cell r="A201">
            <v>2911</v>
          </cell>
          <cell r="B201" t="str">
            <v>Katolička gimnazija s pravom javnosti u Požegi</v>
          </cell>
        </row>
        <row r="202">
          <cell r="A202">
            <v>2912</v>
          </cell>
          <cell r="B202" t="str">
            <v>Katolička klasična gimnazija s pravom javnosti u Virovitici</v>
          </cell>
        </row>
        <row r="203">
          <cell r="A203">
            <v>4051</v>
          </cell>
          <cell r="B203" t="str">
            <v>Katolička osnovna škola u Virovitici</v>
          </cell>
        </row>
        <row r="204">
          <cell r="A204">
            <v>3076</v>
          </cell>
          <cell r="B204" t="str">
            <v>Katolička osnovna škola - Požega</v>
          </cell>
        </row>
        <row r="205">
          <cell r="A205">
            <v>2918</v>
          </cell>
          <cell r="B205" t="str">
            <v>Katolička osnovna škola - Šibenik</v>
          </cell>
        </row>
        <row r="206">
          <cell r="A206">
            <v>4044</v>
          </cell>
          <cell r="B206" t="str">
            <v>Katolička osnovna škola Josip Pavlišić</v>
          </cell>
        </row>
        <row r="207">
          <cell r="A207">
            <v>4025</v>
          </cell>
          <cell r="B207" t="str">
            <v>Katolička osnovna škola Svete Uršule</v>
          </cell>
        </row>
        <row r="208">
          <cell r="A208">
            <v>2712</v>
          </cell>
          <cell r="B208" t="str">
            <v>Klasična gimnazija - Zagreb</v>
          </cell>
        </row>
        <row r="209">
          <cell r="A209">
            <v>2514</v>
          </cell>
          <cell r="B209" t="str">
            <v>Klasična gimnazija fra Marijana Lanosovića s pravom javnosti - Slavonski Brod</v>
          </cell>
        </row>
        <row r="210">
          <cell r="A210">
            <v>2523</v>
          </cell>
          <cell r="B210" t="str">
            <v>Klasična gimnazija Ivana Pavla II. s pravom javnosti - Zadar</v>
          </cell>
        </row>
        <row r="211">
          <cell r="A211">
            <v>2645</v>
          </cell>
          <cell r="B211" t="str">
            <v>Klesarska škola - Pučišća</v>
          </cell>
        </row>
        <row r="212">
          <cell r="A212">
            <v>2431</v>
          </cell>
          <cell r="B212" t="str">
            <v>Komercijalna i trgovačka škola - Bjelovar</v>
          </cell>
        </row>
        <row r="213">
          <cell r="A213">
            <v>2626</v>
          </cell>
          <cell r="B213" t="str">
            <v>Komercijalno - trgovačka škola - Split</v>
          </cell>
        </row>
        <row r="214">
          <cell r="A214">
            <v>2778</v>
          </cell>
          <cell r="B214" t="str">
            <v>LINigra-privatna škola s pravom javnosti</v>
          </cell>
        </row>
        <row r="215">
          <cell r="A215">
            <v>2573</v>
          </cell>
          <cell r="B215" t="str">
            <v>Medicinska i kemijska škola - Šibenik</v>
          </cell>
        </row>
        <row r="216">
          <cell r="A216">
            <v>2430</v>
          </cell>
          <cell r="B216" t="str">
            <v>Medicinska škola - Bjelovar</v>
          </cell>
        </row>
        <row r="217">
          <cell r="A217">
            <v>2678</v>
          </cell>
          <cell r="B217" t="str">
            <v>Medicinska škola - Dubrovnik</v>
          </cell>
        </row>
        <row r="218">
          <cell r="A218">
            <v>2394</v>
          </cell>
          <cell r="B218" t="str">
            <v>Medicinska škola - Karlovac</v>
          </cell>
        </row>
        <row r="219">
          <cell r="A219">
            <v>2550</v>
          </cell>
          <cell r="B219" t="str">
            <v>Medicinska škola - Osijek</v>
          </cell>
        </row>
        <row r="220">
          <cell r="A220">
            <v>2662</v>
          </cell>
          <cell r="B220" t="str">
            <v>Medicinska škola - Pula</v>
          </cell>
        </row>
        <row r="221">
          <cell r="A221">
            <v>2409</v>
          </cell>
          <cell r="B221" t="str">
            <v>Medicinska škola - Varaždin</v>
          </cell>
        </row>
        <row r="222">
          <cell r="A222">
            <v>2525</v>
          </cell>
          <cell r="B222" t="str">
            <v xml:space="preserve">Medicinska škola Ante Kuzmanića - Zadar </v>
          </cell>
        </row>
        <row r="223">
          <cell r="A223">
            <v>2466</v>
          </cell>
          <cell r="B223" t="str">
            <v>Medicinska škola u Rijeci</v>
          </cell>
        </row>
        <row r="224">
          <cell r="A224">
            <v>4024</v>
          </cell>
          <cell r="B224" t="str">
            <v>Međunarodna osnovna škola "Vedri obzori"</v>
          </cell>
        </row>
        <row r="225">
          <cell r="A225">
            <v>2397</v>
          </cell>
          <cell r="B225" t="str">
            <v>Mješovita industrijsko - obrtnička škola - Karlovac</v>
          </cell>
        </row>
        <row r="226">
          <cell r="A226">
            <v>2624</v>
          </cell>
          <cell r="B226" t="str">
            <v>Nadbiskupijska klasična gimnazija Don Frane Bulić - s pravom javnosti - Split</v>
          </cell>
        </row>
        <row r="227">
          <cell r="A227">
            <v>2736</v>
          </cell>
          <cell r="B227" t="str">
            <v>Nadbiskupska klasična gimnazija s pravom javnosti - Zagreb</v>
          </cell>
        </row>
        <row r="228">
          <cell r="A228">
            <v>4023</v>
          </cell>
          <cell r="B228" t="str">
            <v>Nadbiskupsko sjemenište "Zmajević"</v>
          </cell>
        </row>
        <row r="229">
          <cell r="A229">
            <v>0</v>
          </cell>
          <cell r="B229" t="str">
            <v>Nepoznata</v>
          </cell>
        </row>
        <row r="230">
          <cell r="A230">
            <v>2629</v>
          </cell>
          <cell r="B230" t="str">
            <v>Obrtna tehnička škola - Split</v>
          </cell>
        </row>
        <row r="231">
          <cell r="A231">
            <v>2743</v>
          </cell>
          <cell r="B231" t="str">
            <v>Obrtnička i industrijska graditeljska škola - Zagreb</v>
          </cell>
        </row>
        <row r="232">
          <cell r="A232">
            <v>2401</v>
          </cell>
          <cell r="B232" t="str">
            <v>Obrtnička i tehnička škola - Ogulin</v>
          </cell>
        </row>
        <row r="233">
          <cell r="A233">
            <v>2434</v>
          </cell>
          <cell r="B233" t="str">
            <v>Obrtnička škola - Bjelovar</v>
          </cell>
        </row>
        <row r="234">
          <cell r="A234">
            <v>2674</v>
          </cell>
          <cell r="B234" t="str">
            <v>Obrtnička škola - Dubrovnik</v>
          </cell>
        </row>
        <row r="235">
          <cell r="A235">
            <v>2423</v>
          </cell>
          <cell r="B235" t="str">
            <v>Obrtnička škola - Koprivnica</v>
          </cell>
        </row>
        <row r="236">
          <cell r="A236">
            <v>2449</v>
          </cell>
          <cell r="B236" t="str">
            <v>Obrtnička škola - Opatija</v>
          </cell>
        </row>
        <row r="237">
          <cell r="A237">
            <v>2556</v>
          </cell>
          <cell r="B237" t="str">
            <v>Obrtnička škola - Osijek</v>
          </cell>
        </row>
        <row r="238">
          <cell r="A238">
            <v>2500</v>
          </cell>
          <cell r="B238" t="str">
            <v>Obrtnička škola - Požega</v>
          </cell>
        </row>
        <row r="239">
          <cell r="A239">
            <v>2384</v>
          </cell>
          <cell r="B239" t="str">
            <v>Obrtnička škola - Sisak</v>
          </cell>
        </row>
        <row r="240">
          <cell r="A240">
            <v>2508</v>
          </cell>
          <cell r="B240" t="str">
            <v>Obrtnička škola - Slavonski Brod</v>
          </cell>
        </row>
        <row r="241">
          <cell r="A241">
            <v>2618</v>
          </cell>
          <cell r="B241" t="str">
            <v>Obrtnička škola - Split</v>
          </cell>
        </row>
        <row r="242">
          <cell r="A242">
            <v>2526</v>
          </cell>
          <cell r="B242" t="str">
            <v>Obrtnička škola Gojka Matuline - Zadar</v>
          </cell>
        </row>
        <row r="243">
          <cell r="A243">
            <v>2741</v>
          </cell>
          <cell r="B243" t="str">
            <v>Obrtnička škola za osobne usluge - Zagreb</v>
          </cell>
        </row>
        <row r="244">
          <cell r="A244">
            <v>2594</v>
          </cell>
          <cell r="B244" t="str">
            <v>Obrtničko - industrijska škola - Županja</v>
          </cell>
        </row>
        <row r="245">
          <cell r="A245">
            <v>2599</v>
          </cell>
          <cell r="B245" t="str">
            <v xml:space="preserve">Obrtničko-industrijska škola u Imotskom </v>
          </cell>
        </row>
        <row r="246">
          <cell r="A246">
            <v>3168</v>
          </cell>
          <cell r="B246" t="str">
            <v>Opća privatna gimnazija - Zagreb</v>
          </cell>
        </row>
        <row r="247">
          <cell r="A247">
            <v>2081</v>
          </cell>
          <cell r="B247" t="str">
            <v>Osnovna glazbena škola (pri Pučkom otvorenom učilištu Ploče)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</v>
          </cell>
        </row>
        <row r="269">
          <cell r="A269">
            <v>1941</v>
          </cell>
          <cell r="B269" t="str">
            <v>Umjetnička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1601</v>
          </cell>
          <cell r="B292" t="str">
            <v>Osnovna glazbena škola Srećko Albini - Županja</v>
          </cell>
        </row>
        <row r="293">
          <cell r="A293">
            <v>2967</v>
          </cell>
          <cell r="B293" t="str">
            <v>Osnovna glazbena škola Sv. Benedikta</v>
          </cell>
        </row>
        <row r="294">
          <cell r="A294">
            <v>2032</v>
          </cell>
          <cell r="B294" t="str">
            <v>Osnovna glazbena škola Umag, Scuola elementare di musica Umago</v>
          </cell>
        </row>
        <row r="295">
          <cell r="A295">
            <v>2954</v>
          </cell>
          <cell r="B295" t="str">
            <v>Osnovna glazbena škola Vela Luka pri Osnovnoj školi - Vela Luka</v>
          </cell>
        </row>
        <row r="296">
          <cell r="A296">
            <v>908</v>
          </cell>
          <cell r="B296" t="str">
            <v>Osnovna glazbena škola Vjenceslava Novaka - Senj</v>
          </cell>
        </row>
        <row r="297">
          <cell r="A297">
            <v>2329</v>
          </cell>
          <cell r="B297" t="str">
            <v>Osnovna glazbena škola Zlatka Grgoševića</v>
          </cell>
        </row>
        <row r="298">
          <cell r="A298">
            <v>2347</v>
          </cell>
          <cell r="B298" t="str">
            <v>Osnovna Montessori Škola Barunice Dedee Vranyczany</v>
          </cell>
        </row>
        <row r="299">
          <cell r="A299">
            <v>806</v>
          </cell>
          <cell r="B299" t="str">
            <v>Osnovna waldorfska škola - Rijeka</v>
          </cell>
        </row>
        <row r="300">
          <cell r="A300">
            <v>4003</v>
          </cell>
          <cell r="B300" t="str">
            <v>Osnovna škola "Meterize"</v>
          </cell>
        </row>
        <row r="301">
          <cell r="A301">
            <v>4019</v>
          </cell>
          <cell r="B301" t="str">
            <v>Osnovna škola Dugo Selo</v>
          </cell>
        </row>
        <row r="302">
          <cell r="A302">
            <v>1967</v>
          </cell>
          <cell r="B302" t="str">
            <v>Osnovna škola Giuseppina Martinuzzi - Pula</v>
          </cell>
        </row>
        <row r="303">
          <cell r="A303">
            <v>1820</v>
          </cell>
          <cell r="B303" t="str">
            <v>Osnovna škola Josipa Jovića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1953</v>
          </cell>
          <cell r="B305" t="str">
            <v>Osnovna škola Vladimira Nazora Pazin, Glazbeni odjel Pazin</v>
          </cell>
        </row>
        <row r="306">
          <cell r="A306">
            <v>2328</v>
          </cell>
          <cell r="B306" t="str">
            <v>Osnovna škola za balet i ritmiku - Zagreb</v>
          </cell>
        </row>
        <row r="307">
          <cell r="A307">
            <v>2944</v>
          </cell>
          <cell r="B307" t="str">
            <v>Osnovna škola za balet i suvremeni ples pri Osnovnoj školi Vežica</v>
          </cell>
        </row>
        <row r="308">
          <cell r="A308">
            <v>1695</v>
          </cell>
          <cell r="B308" t="str">
            <v>OŠ 1. listopada 1942.</v>
          </cell>
        </row>
        <row r="309">
          <cell r="A309">
            <v>275</v>
          </cell>
          <cell r="B309" t="str">
            <v>OŠ 22. lipnja</v>
          </cell>
        </row>
        <row r="310">
          <cell r="A310">
            <v>929</v>
          </cell>
          <cell r="B310" t="str">
            <v>OŠ A. G. Matoša - Novalja</v>
          </cell>
        </row>
        <row r="311">
          <cell r="A311">
            <v>2270</v>
          </cell>
          <cell r="B311" t="str">
            <v>OŠ Alojzija Stepinca</v>
          </cell>
        </row>
        <row r="312">
          <cell r="A312">
            <v>496</v>
          </cell>
          <cell r="B312" t="str">
            <v>OŠ Andrije Kačića Miošića</v>
          </cell>
        </row>
        <row r="313">
          <cell r="A313">
            <v>574</v>
          </cell>
          <cell r="B313" t="str">
            <v>OŠ Andrije Palmovića</v>
          </cell>
        </row>
        <row r="314">
          <cell r="A314">
            <v>1626</v>
          </cell>
          <cell r="B314" t="str">
            <v>OŠ Ane Katarine Zrinski</v>
          </cell>
        </row>
        <row r="315">
          <cell r="A315">
            <v>1840</v>
          </cell>
          <cell r="B315" t="str">
            <v>OŠ Ante Anđelinović</v>
          </cell>
        </row>
        <row r="316">
          <cell r="A316">
            <v>2068</v>
          </cell>
          <cell r="B316" t="str">
            <v xml:space="preserve">OŠ Ante Curać-Pinjac </v>
          </cell>
        </row>
        <row r="317">
          <cell r="A317">
            <v>2885</v>
          </cell>
          <cell r="B317" t="str">
            <v>OŠ Ante Kovačića - Marija Gorica</v>
          </cell>
        </row>
        <row r="318">
          <cell r="A318">
            <v>2247</v>
          </cell>
          <cell r="B318" t="str">
            <v>OŠ Ante Kovačića - Zagreb</v>
          </cell>
        </row>
        <row r="319">
          <cell r="A319">
            <v>220</v>
          </cell>
          <cell r="B319" t="str">
            <v>OŠ Ante Kovačića - Zlatar</v>
          </cell>
        </row>
        <row r="320">
          <cell r="A320">
            <v>1868</v>
          </cell>
          <cell r="B320" t="str">
            <v>OŠ Ante Starčevića - Dicmo</v>
          </cell>
        </row>
        <row r="321">
          <cell r="A321">
            <v>498</v>
          </cell>
          <cell r="B321" t="str">
            <v>OŠ Ante Starčevića - Lepoglava</v>
          </cell>
        </row>
        <row r="322">
          <cell r="A322">
            <v>1194</v>
          </cell>
          <cell r="B322" t="str">
            <v>OŠ Ante Starčevića - Rešetari</v>
          </cell>
        </row>
        <row r="323">
          <cell r="A323">
            <v>1512</v>
          </cell>
          <cell r="B323" t="str">
            <v>OŠ Ante Starčevića - Viljevo</v>
          </cell>
        </row>
        <row r="324">
          <cell r="A324">
            <v>1631</v>
          </cell>
          <cell r="B324" t="str">
            <v>OŠ Antun Gustav Matoš - Tovarnik</v>
          </cell>
        </row>
        <row r="325">
          <cell r="A325">
            <v>1582</v>
          </cell>
          <cell r="B325" t="str">
            <v>OŠ Antun Gustav Matoš - Vinkovci</v>
          </cell>
        </row>
        <row r="326">
          <cell r="A326">
            <v>1614</v>
          </cell>
          <cell r="B326" t="str">
            <v>OŠ Antun i Stjepan Radić</v>
          </cell>
        </row>
        <row r="327">
          <cell r="A327">
            <v>398</v>
          </cell>
          <cell r="B327" t="str">
            <v xml:space="preserve">OŠ Antun Klasnic - Lasinja </v>
          </cell>
        </row>
        <row r="328">
          <cell r="A328">
            <v>1124</v>
          </cell>
          <cell r="B328" t="str">
            <v>OŠ Antun Matija Reljković</v>
          </cell>
        </row>
        <row r="329">
          <cell r="A329">
            <v>1180</v>
          </cell>
          <cell r="B329" t="str">
            <v>OŠ Antun Mihanović - Nova Kapela - Batrina</v>
          </cell>
        </row>
        <row r="330">
          <cell r="A330">
            <v>1101</v>
          </cell>
          <cell r="B330" t="str">
            <v>OŠ Antun Mihanović - Slavonski Brod</v>
          </cell>
        </row>
        <row r="331">
          <cell r="A331">
            <v>524</v>
          </cell>
          <cell r="B331" t="str">
            <v>OŠ Antun Nemčić Gostovinski</v>
          </cell>
        </row>
        <row r="332">
          <cell r="A332">
            <v>76</v>
          </cell>
          <cell r="B332" t="str">
            <v>OŠ Antuna Augustinčića</v>
          </cell>
        </row>
        <row r="333">
          <cell r="A333">
            <v>1597</v>
          </cell>
          <cell r="B333" t="str">
            <v>OŠ Antuna Bauera</v>
          </cell>
        </row>
        <row r="334">
          <cell r="A334">
            <v>2219</v>
          </cell>
          <cell r="B334" t="str">
            <v>OŠ Antuna Branka Šimića</v>
          </cell>
        </row>
        <row r="335">
          <cell r="A335">
            <v>2222</v>
          </cell>
          <cell r="B335" t="str">
            <v>OŠ Antuna Gustava Matoša - Zagreb</v>
          </cell>
        </row>
        <row r="336">
          <cell r="A336">
            <v>970</v>
          </cell>
          <cell r="B336" t="str">
            <v>OŠ Antuna Gustava Matoša - Čačinci</v>
          </cell>
        </row>
        <row r="337">
          <cell r="A337">
            <v>506</v>
          </cell>
          <cell r="B337" t="str">
            <v>OŠ Antuna i Ivana Kukuljevića</v>
          </cell>
        </row>
        <row r="338">
          <cell r="A338">
            <v>1033</v>
          </cell>
          <cell r="B338" t="str">
            <v>OŠ Antuna Kanižlića</v>
          </cell>
        </row>
        <row r="339">
          <cell r="A339">
            <v>2055</v>
          </cell>
          <cell r="B339" t="str">
            <v>OŠ Antuna Masle - Orašac</v>
          </cell>
        </row>
        <row r="340">
          <cell r="A340">
            <v>141</v>
          </cell>
          <cell r="B340" t="str">
            <v>OŠ Antuna Mihanovića - Klanjec</v>
          </cell>
        </row>
        <row r="341">
          <cell r="A341">
            <v>1364</v>
          </cell>
          <cell r="B341" t="str">
            <v>OŠ Antuna Mihanovića - Osijek</v>
          </cell>
        </row>
        <row r="342">
          <cell r="A342">
            <v>207</v>
          </cell>
          <cell r="B342" t="str">
            <v>OŠ Antuna Mihanovića - Petrovsko</v>
          </cell>
        </row>
        <row r="343">
          <cell r="A343">
            <v>2208</v>
          </cell>
          <cell r="B343" t="str">
            <v>OŠ Antuna Mihanovića - Zagreb</v>
          </cell>
        </row>
        <row r="344">
          <cell r="A344">
            <v>1517</v>
          </cell>
          <cell r="B344" t="str">
            <v>OŠ Antuna Mihanovića Petropoljskog</v>
          </cell>
        </row>
        <row r="345">
          <cell r="A345">
            <v>1510</v>
          </cell>
          <cell r="B345" t="str">
            <v>OŠ Antunovac</v>
          </cell>
        </row>
        <row r="346">
          <cell r="A346">
            <v>923</v>
          </cell>
          <cell r="B346" t="str">
            <v>OŠ Anž Frankopan - Kosinj</v>
          </cell>
        </row>
        <row r="347">
          <cell r="A347">
            <v>1625</v>
          </cell>
          <cell r="B347" t="str">
            <v>OŠ August Cesarec - Ivankovo</v>
          </cell>
        </row>
        <row r="348">
          <cell r="A348">
            <v>1005</v>
          </cell>
          <cell r="B348" t="str">
            <v>OŠ August Cesarec - Špišić Bukovica</v>
          </cell>
        </row>
        <row r="349">
          <cell r="A349">
            <v>1330</v>
          </cell>
          <cell r="B349" t="str">
            <v>OŠ August Harambašić</v>
          </cell>
        </row>
        <row r="350">
          <cell r="A350">
            <v>1379</v>
          </cell>
          <cell r="B350" t="str">
            <v>OŠ August Šenoa - Osijek</v>
          </cell>
        </row>
        <row r="351">
          <cell r="A351">
            <v>143</v>
          </cell>
          <cell r="B351" t="str">
            <v>OŠ Augusta Cesarca - Krapina</v>
          </cell>
        </row>
        <row r="352">
          <cell r="A352">
            <v>2237</v>
          </cell>
          <cell r="B352" t="str">
            <v>OŠ Augusta Cesarca - Zagreb</v>
          </cell>
        </row>
        <row r="353">
          <cell r="A353">
            <v>2223</v>
          </cell>
          <cell r="B353" t="str">
            <v>OŠ Augusta Harambašića</v>
          </cell>
        </row>
        <row r="354">
          <cell r="A354">
            <v>1135</v>
          </cell>
          <cell r="B354" t="str">
            <v>OŠ Augusta Šenoe - Gundinci</v>
          </cell>
        </row>
        <row r="355">
          <cell r="A355">
            <v>2255</v>
          </cell>
          <cell r="B355" t="str">
            <v>OŠ Augusta Šenoe - Zagreb</v>
          </cell>
        </row>
        <row r="356">
          <cell r="A356">
            <v>816</v>
          </cell>
          <cell r="B356" t="str">
            <v>OŠ Bakar</v>
          </cell>
        </row>
        <row r="357">
          <cell r="A357">
            <v>2250</v>
          </cell>
          <cell r="B357" t="str">
            <v>OŠ Bana Josipa Jelačića</v>
          </cell>
        </row>
        <row r="358">
          <cell r="A358">
            <v>347</v>
          </cell>
          <cell r="B358" t="str">
            <v>OŠ Banija</v>
          </cell>
        </row>
        <row r="359">
          <cell r="A359">
            <v>239</v>
          </cell>
          <cell r="B359" t="str">
            <v>OŠ Banova Jaruga</v>
          </cell>
        </row>
        <row r="360">
          <cell r="A360">
            <v>399</v>
          </cell>
          <cell r="B360" t="str">
            <v>OŠ Barilović</v>
          </cell>
        </row>
        <row r="361">
          <cell r="A361">
            <v>1853</v>
          </cell>
          <cell r="B361" t="str">
            <v>OŠ Bariše Granića Meštra</v>
          </cell>
        </row>
        <row r="362">
          <cell r="A362">
            <v>1576</v>
          </cell>
          <cell r="B362" t="str">
            <v>OŠ Bartola Kašića - Vinkovci</v>
          </cell>
        </row>
        <row r="363">
          <cell r="A363">
            <v>2907</v>
          </cell>
          <cell r="B363" t="str">
            <v>OŠ Bartola Kašića - Zagreb</v>
          </cell>
        </row>
        <row r="364">
          <cell r="A364">
            <v>1240</v>
          </cell>
          <cell r="B364" t="str">
            <v>OŠ Bartula Kašića - Zadar</v>
          </cell>
        </row>
        <row r="365">
          <cell r="A365">
            <v>160</v>
          </cell>
          <cell r="B365" t="str">
            <v>OŠ Bedekovčina</v>
          </cell>
        </row>
        <row r="366">
          <cell r="A366">
            <v>2887</v>
          </cell>
          <cell r="B366" t="str">
            <v>OŠ Bedenica</v>
          </cell>
        </row>
        <row r="367">
          <cell r="A367">
            <v>2847</v>
          </cell>
          <cell r="B367" t="str">
            <v>OŠ Belec</v>
          </cell>
        </row>
        <row r="368">
          <cell r="A368">
            <v>482</v>
          </cell>
          <cell r="B368" t="str">
            <v>OŠ Beletinec</v>
          </cell>
        </row>
        <row r="369">
          <cell r="A369">
            <v>2144</v>
          </cell>
          <cell r="B369" t="str">
            <v>OŠ Belica</v>
          </cell>
        </row>
        <row r="370">
          <cell r="A370">
            <v>769</v>
          </cell>
          <cell r="B370" t="str">
            <v xml:space="preserve">OŠ Belvedere </v>
          </cell>
        </row>
        <row r="371">
          <cell r="A371">
            <v>1207</v>
          </cell>
          <cell r="B371" t="str">
            <v>OŠ Benkovac</v>
          </cell>
        </row>
        <row r="372">
          <cell r="A372">
            <v>718</v>
          </cell>
          <cell r="B372" t="str">
            <v>OŠ Berek</v>
          </cell>
        </row>
        <row r="373">
          <cell r="A373">
            <v>1742</v>
          </cell>
          <cell r="B373" t="str">
            <v>OŠ Bijaći</v>
          </cell>
        </row>
        <row r="374">
          <cell r="A374">
            <v>1509</v>
          </cell>
          <cell r="B374" t="str">
            <v>OŠ Bijelo Brdo</v>
          </cell>
        </row>
        <row r="375">
          <cell r="A375">
            <v>1426</v>
          </cell>
          <cell r="B375" t="str">
            <v>OŠ Bilje</v>
          </cell>
        </row>
        <row r="376">
          <cell r="A376">
            <v>1210</v>
          </cell>
          <cell r="B376" t="str">
            <v>OŠ Biograd</v>
          </cell>
        </row>
        <row r="377">
          <cell r="A377">
            <v>514</v>
          </cell>
          <cell r="B377" t="str">
            <v>OŠ Bisag</v>
          </cell>
        </row>
        <row r="378">
          <cell r="A378">
            <v>80</v>
          </cell>
          <cell r="B378" t="str">
            <v>OŠ Bistra</v>
          </cell>
        </row>
        <row r="379">
          <cell r="A379">
            <v>1608</v>
          </cell>
          <cell r="B379" t="str">
            <v>OŠ Blage Zadre</v>
          </cell>
        </row>
        <row r="380">
          <cell r="A380">
            <v>1764</v>
          </cell>
          <cell r="B380" t="str">
            <v>OŠ Blatine-Škrape</v>
          </cell>
        </row>
        <row r="381">
          <cell r="A381">
            <v>2111</v>
          </cell>
          <cell r="B381" t="str">
            <v>OŠ Blato</v>
          </cell>
        </row>
        <row r="382">
          <cell r="A382">
            <v>571</v>
          </cell>
          <cell r="B382" t="str">
            <v>OŠ Blaž Mađer - Novigrad Podravski</v>
          </cell>
        </row>
        <row r="383">
          <cell r="A383">
            <v>1119</v>
          </cell>
          <cell r="B383" t="str">
            <v>OŠ Blaž Tadijanović</v>
          </cell>
        </row>
        <row r="384">
          <cell r="A384">
            <v>1666</v>
          </cell>
          <cell r="B384" t="str">
            <v>OŠ Bobota</v>
          </cell>
        </row>
        <row r="385">
          <cell r="A385">
            <v>1107</v>
          </cell>
          <cell r="B385" t="str">
            <v>OŠ Bogoslav Šulek</v>
          </cell>
        </row>
        <row r="386">
          <cell r="A386">
            <v>17</v>
          </cell>
          <cell r="B386" t="str">
            <v>OŠ Bogumila Tonija</v>
          </cell>
        </row>
        <row r="387">
          <cell r="A387">
            <v>1790</v>
          </cell>
          <cell r="B387" t="str">
            <v>OŠ Bol - Bol</v>
          </cell>
        </row>
        <row r="388">
          <cell r="A388">
            <v>1755</v>
          </cell>
          <cell r="B388" t="str">
            <v>OŠ Bol - Split</v>
          </cell>
        </row>
        <row r="389">
          <cell r="A389">
            <v>2882</v>
          </cell>
          <cell r="B389" t="str">
            <v>OŠ Borovje</v>
          </cell>
        </row>
        <row r="390">
          <cell r="A390">
            <v>1610</v>
          </cell>
          <cell r="B390" t="str">
            <v>OŠ Borovo</v>
          </cell>
        </row>
        <row r="391">
          <cell r="A391">
            <v>772</v>
          </cell>
          <cell r="B391" t="str">
            <v>OŠ Brajda</v>
          </cell>
        </row>
        <row r="392">
          <cell r="A392">
            <v>1440</v>
          </cell>
          <cell r="B392" t="str">
            <v>OŠ Bratoljuba Klaića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1761</v>
          </cell>
          <cell r="B405" t="str">
            <v>OŠ Brda</v>
          </cell>
        </row>
        <row r="406">
          <cell r="A406">
            <v>2344</v>
          </cell>
          <cell r="B406" t="str">
            <v>OŠ Brestje</v>
          </cell>
        </row>
        <row r="407">
          <cell r="A407">
            <v>511</v>
          </cell>
          <cell r="B407" t="str">
            <v>OŠ Breznički Hum</v>
          </cell>
        </row>
        <row r="408">
          <cell r="A408">
            <v>2284</v>
          </cell>
          <cell r="B408" t="str">
            <v>OŠ Brezovica</v>
          </cell>
        </row>
        <row r="409">
          <cell r="A409">
            <v>871</v>
          </cell>
          <cell r="B409" t="str">
            <v>OŠ Brod Moravice</v>
          </cell>
        </row>
        <row r="410">
          <cell r="A410">
            <v>1556</v>
          </cell>
          <cell r="B410" t="str">
            <v>OŠ Brodarica</v>
          </cell>
        </row>
        <row r="411">
          <cell r="A411">
            <v>3172</v>
          </cell>
          <cell r="B411" t="str">
            <v>OŠ Bršadin</v>
          </cell>
        </row>
        <row r="412">
          <cell r="A412">
            <v>291</v>
          </cell>
          <cell r="B412" t="str">
            <v>OŠ Budaševo-Topolovac-Gušće</v>
          </cell>
        </row>
        <row r="413">
          <cell r="A413">
            <v>1335</v>
          </cell>
          <cell r="B413" t="str">
            <v>OŠ Budrovci</v>
          </cell>
        </row>
        <row r="414">
          <cell r="A414">
            <v>1918</v>
          </cell>
          <cell r="B414" t="str">
            <v>OŠ Buie</v>
          </cell>
        </row>
        <row r="415">
          <cell r="A415">
            <v>2230</v>
          </cell>
          <cell r="B415" t="str">
            <v>OŠ Bukovac</v>
          </cell>
        </row>
        <row r="416">
          <cell r="A416">
            <v>2083</v>
          </cell>
          <cell r="B416" t="str">
            <v>OŠ Cavtat</v>
          </cell>
        </row>
        <row r="417">
          <cell r="A417">
            <v>1966</v>
          </cell>
          <cell r="B417" t="str">
            <v>OŠ Centar - Pula</v>
          </cell>
        </row>
        <row r="418">
          <cell r="A418">
            <v>773</v>
          </cell>
          <cell r="B418" t="str">
            <v>OŠ Centar - Rijeka</v>
          </cell>
        </row>
        <row r="419">
          <cell r="A419">
            <v>470</v>
          </cell>
          <cell r="B419" t="str">
            <v>OŠ Cestica</v>
          </cell>
        </row>
        <row r="420">
          <cell r="A420">
            <v>405</v>
          </cell>
          <cell r="B420" t="str">
            <v>OŠ Cetingrad</v>
          </cell>
        </row>
        <row r="421">
          <cell r="A421">
            <v>2272</v>
          </cell>
          <cell r="B421" t="str">
            <v>OŠ Cvjetno naselje</v>
          </cell>
        </row>
        <row r="422">
          <cell r="A422">
            <v>1505</v>
          </cell>
          <cell r="B422" t="str">
            <v>OŠ Dalj</v>
          </cell>
        </row>
        <row r="423">
          <cell r="A423">
            <v>1434</v>
          </cell>
          <cell r="B423" t="str">
            <v>OŠ Darda</v>
          </cell>
        </row>
        <row r="424">
          <cell r="A424">
            <v>1619</v>
          </cell>
          <cell r="B424" t="str">
            <v>OŠ Davorin Trstenjak - Posavski Podgajci</v>
          </cell>
        </row>
        <row r="425">
          <cell r="A425">
            <v>986</v>
          </cell>
          <cell r="B425" t="str">
            <v>OŠ Davorin Trstenjak - Čađavica</v>
          </cell>
        </row>
        <row r="426">
          <cell r="A426">
            <v>236</v>
          </cell>
          <cell r="B426" t="str">
            <v>OŠ Davorina Trstenjaka - Hrvatska Kostajnica</v>
          </cell>
        </row>
        <row r="427">
          <cell r="A427">
            <v>2279</v>
          </cell>
          <cell r="B427" t="str">
            <v>OŠ Davorina Trstenjaka - Zagreb</v>
          </cell>
        </row>
        <row r="428">
          <cell r="A428">
            <v>695</v>
          </cell>
          <cell r="B428" t="str">
            <v>OŠ Dežanovac</v>
          </cell>
        </row>
        <row r="429">
          <cell r="A429">
            <v>1808</v>
          </cell>
          <cell r="B429" t="str">
            <v>OŠ Dinka Šimunovića</v>
          </cell>
        </row>
        <row r="430">
          <cell r="A430">
            <v>2009</v>
          </cell>
          <cell r="B430" t="str">
            <v>OŠ Divšići</v>
          </cell>
        </row>
        <row r="431">
          <cell r="A431">
            <v>1754</v>
          </cell>
          <cell r="B431" t="str">
            <v>OŠ Dobri</v>
          </cell>
        </row>
        <row r="432">
          <cell r="A432">
            <v>1378</v>
          </cell>
          <cell r="B432" t="str">
            <v>OŠ Dobriša Cesarić - Osijek</v>
          </cell>
        </row>
        <row r="433">
          <cell r="A433">
            <v>1029</v>
          </cell>
          <cell r="B433" t="str">
            <v>OŠ Dobriša Cesarić - Požega</v>
          </cell>
        </row>
        <row r="434">
          <cell r="A434">
            <v>2238</v>
          </cell>
          <cell r="B434" t="str">
            <v>OŠ Dobriše Cesarića - Zagreb</v>
          </cell>
        </row>
        <row r="435">
          <cell r="A435">
            <v>777</v>
          </cell>
          <cell r="B435" t="str">
            <v>OŠ Dolac - Rijeka</v>
          </cell>
        </row>
        <row r="436">
          <cell r="A436">
            <v>2181</v>
          </cell>
          <cell r="B436" t="str">
            <v>OŠ Domašinec</v>
          </cell>
        </row>
        <row r="437">
          <cell r="A437">
            <v>1530</v>
          </cell>
          <cell r="B437" t="str">
            <v>OŠ Domovinske zahvalnosti</v>
          </cell>
        </row>
        <row r="438">
          <cell r="A438">
            <v>1745</v>
          </cell>
          <cell r="B438" t="str">
            <v>OŠ Don Lovre Katića</v>
          </cell>
        </row>
        <row r="439">
          <cell r="A439">
            <v>2075</v>
          </cell>
          <cell r="B439" t="str">
            <v>OŠ Don Mihovila Pavlinovića - Metković</v>
          </cell>
        </row>
        <row r="440">
          <cell r="A440">
            <v>1843</v>
          </cell>
          <cell r="B440" t="str">
            <v>OŠ Don Mihovila Pavlinovića - Podgora</v>
          </cell>
        </row>
        <row r="441">
          <cell r="A441">
            <v>2146</v>
          </cell>
          <cell r="B441" t="str">
            <v>OŠ Donja Dubrava</v>
          </cell>
        </row>
        <row r="442">
          <cell r="A442">
            <v>137</v>
          </cell>
          <cell r="B442" t="str">
            <v>OŠ Donja Stubica</v>
          </cell>
        </row>
        <row r="443">
          <cell r="A443">
            <v>2170</v>
          </cell>
          <cell r="B443" t="str">
            <v>OŠ Donji Kraljevec</v>
          </cell>
        </row>
        <row r="444">
          <cell r="A444">
            <v>872</v>
          </cell>
          <cell r="B444" t="str">
            <v>OŠ Donji Lapac</v>
          </cell>
        </row>
        <row r="445">
          <cell r="A445">
            <v>1351</v>
          </cell>
          <cell r="B445" t="str">
            <v>OŠ Dore Pejačević - Našice</v>
          </cell>
        </row>
        <row r="446">
          <cell r="A446">
            <v>2011</v>
          </cell>
          <cell r="B446" t="str">
            <v>OŠ Dr Mate Demarina</v>
          </cell>
        </row>
        <row r="447">
          <cell r="A447">
            <v>851</v>
          </cell>
          <cell r="B447" t="str">
            <v>OŠ Dr. Andrija Mohorovičić</v>
          </cell>
        </row>
        <row r="448">
          <cell r="A448">
            <v>918</v>
          </cell>
          <cell r="B448" t="str">
            <v>OŠ Dr. Ante Starčević Pazarište - Klanac</v>
          </cell>
        </row>
        <row r="449">
          <cell r="A449">
            <v>2211</v>
          </cell>
          <cell r="B449" t="str">
            <v>OŠ Dr. Ante Starčevića - Zagreb</v>
          </cell>
        </row>
        <row r="450">
          <cell r="A450">
            <v>867</v>
          </cell>
          <cell r="B450" t="str">
            <v>OŠ Dr. Branimira Markovića</v>
          </cell>
        </row>
        <row r="451">
          <cell r="A451">
            <v>1883</v>
          </cell>
          <cell r="B451" t="str">
            <v>OŠ Dr. fra Karlo Balić</v>
          </cell>
        </row>
        <row r="452">
          <cell r="A452">
            <v>1851</v>
          </cell>
          <cell r="B452" t="str">
            <v>OŠ Dr. Franje Tuđmana - Brela</v>
          </cell>
        </row>
        <row r="453">
          <cell r="A453">
            <v>1532</v>
          </cell>
          <cell r="B453" t="str">
            <v>OŠ Dr. Franje Tuđmana - Knin</v>
          </cell>
        </row>
        <row r="454">
          <cell r="A454">
            <v>941</v>
          </cell>
          <cell r="B454" t="str">
            <v>OŠ Dr. Franje Tuđmana - Korenica</v>
          </cell>
        </row>
        <row r="455">
          <cell r="A455">
            <v>886</v>
          </cell>
          <cell r="B455" t="str">
            <v>OŠ Dr. Franje Tuđmana - Lički Osik</v>
          </cell>
        </row>
        <row r="456">
          <cell r="A456">
            <v>1328</v>
          </cell>
          <cell r="B456" t="str">
            <v>OŠ Dr. Franjo Tuđman - Beli Manastir</v>
          </cell>
        </row>
        <row r="457">
          <cell r="A457">
            <v>1622</v>
          </cell>
          <cell r="B457" t="str">
            <v>OŠ Dr. Franjo Tuđman - Šarengrad</v>
          </cell>
        </row>
        <row r="458">
          <cell r="A458">
            <v>2235</v>
          </cell>
          <cell r="B458" t="str">
            <v>OŠ Dr. Ivan Merz</v>
          </cell>
        </row>
        <row r="459">
          <cell r="A459">
            <v>2162</v>
          </cell>
          <cell r="B459" t="str">
            <v>OŠ Dr. Ivana Novaka Macinec</v>
          </cell>
        </row>
        <row r="460">
          <cell r="A460">
            <v>863</v>
          </cell>
          <cell r="B460" t="str">
            <v>OŠ Dr. Josipa Pančića Bribir</v>
          </cell>
        </row>
        <row r="461">
          <cell r="A461">
            <v>879</v>
          </cell>
          <cell r="B461" t="str">
            <v>OŠ Dr. Jure Turića</v>
          </cell>
        </row>
        <row r="462">
          <cell r="A462">
            <v>1151</v>
          </cell>
          <cell r="B462" t="str">
            <v>OŠ Dr. Stjepan Ilijašević</v>
          </cell>
        </row>
        <row r="463">
          <cell r="A463">
            <v>2142</v>
          </cell>
          <cell r="B463" t="str">
            <v>OŠ Dr. Vinka Žganca - Vratišanec</v>
          </cell>
        </row>
        <row r="464">
          <cell r="A464">
            <v>2243</v>
          </cell>
          <cell r="B464" t="str">
            <v>OŠ Dr. Vinka Žganca - Zagreb</v>
          </cell>
        </row>
        <row r="465">
          <cell r="A465">
            <v>1179</v>
          </cell>
          <cell r="B465" t="str">
            <v>OŠ Dragalić</v>
          </cell>
        </row>
        <row r="466">
          <cell r="A466">
            <v>407</v>
          </cell>
          <cell r="B466" t="str">
            <v>OŠ Draganići</v>
          </cell>
        </row>
        <row r="467">
          <cell r="A467">
            <v>854</v>
          </cell>
          <cell r="B467" t="str">
            <v>OŠ Drago Gervais</v>
          </cell>
        </row>
        <row r="468">
          <cell r="A468">
            <v>364</v>
          </cell>
          <cell r="B468" t="str">
            <v>OŠ Dragojle Jarnević</v>
          </cell>
        </row>
        <row r="469">
          <cell r="A469">
            <v>83</v>
          </cell>
          <cell r="B469" t="str">
            <v>OŠ Dragutina Domjanića - Sveti Ivan Zelina</v>
          </cell>
        </row>
        <row r="470">
          <cell r="A470">
            <v>2248</v>
          </cell>
          <cell r="B470" t="str">
            <v>OŠ Dragutina Domjanića - Zagreb</v>
          </cell>
        </row>
        <row r="471">
          <cell r="A471">
            <v>2244</v>
          </cell>
          <cell r="B471" t="str">
            <v>OŠ Dragutina Kušlana</v>
          </cell>
        </row>
        <row r="472">
          <cell r="A472">
            <v>1036</v>
          </cell>
          <cell r="B472" t="str">
            <v>OŠ Dragutina Lermana</v>
          </cell>
        </row>
        <row r="473">
          <cell r="A473">
            <v>268</v>
          </cell>
          <cell r="B473" t="str">
            <v>OŠ Dragutina Tadijanovića - Petrinja</v>
          </cell>
        </row>
        <row r="474">
          <cell r="A474">
            <v>1123</v>
          </cell>
          <cell r="B474" t="str">
            <v>OŠ Dragutina Tadijanovića - Slavonski Brod</v>
          </cell>
        </row>
        <row r="475">
          <cell r="A475">
            <v>1586</v>
          </cell>
          <cell r="B475" t="str">
            <v>OŠ Dragutina Tadijanovića - Vukovar</v>
          </cell>
        </row>
        <row r="476">
          <cell r="A476">
            <v>2249</v>
          </cell>
          <cell r="B476" t="str">
            <v>OŠ Dragutina Tadijanovića - Zagreb</v>
          </cell>
        </row>
        <row r="477">
          <cell r="A477">
            <v>2171</v>
          </cell>
          <cell r="B477" t="str">
            <v>OŠ Draškovec</v>
          </cell>
        </row>
        <row r="478">
          <cell r="A478">
            <v>1430</v>
          </cell>
          <cell r="B478" t="str">
            <v>OŠ Draž</v>
          </cell>
        </row>
        <row r="479">
          <cell r="A479">
            <v>1458</v>
          </cell>
          <cell r="B479" t="str">
            <v>OŠ Drenje</v>
          </cell>
        </row>
        <row r="480">
          <cell r="A480">
            <v>354</v>
          </cell>
          <cell r="B480" t="str">
            <v>OŠ Dubovac</v>
          </cell>
        </row>
        <row r="481">
          <cell r="A481">
            <v>126</v>
          </cell>
          <cell r="B481" t="str">
            <v>OŠ Dubrava</v>
          </cell>
        </row>
        <row r="482">
          <cell r="A482">
            <v>1874</v>
          </cell>
          <cell r="B482" t="str">
            <v>OŠ Dugopolje</v>
          </cell>
        </row>
        <row r="483">
          <cell r="A483">
            <v>227</v>
          </cell>
          <cell r="B483" t="str">
            <v>OŠ Dvor</v>
          </cell>
        </row>
        <row r="484">
          <cell r="A484">
            <v>1449</v>
          </cell>
          <cell r="B484" t="str">
            <v>OŠ Ernestinovo</v>
          </cell>
        </row>
        <row r="485">
          <cell r="A485">
            <v>785</v>
          </cell>
          <cell r="B485" t="str">
            <v>OŠ Eugena Kumičića - Rijeka</v>
          </cell>
        </row>
        <row r="486">
          <cell r="A486">
            <v>945</v>
          </cell>
          <cell r="B486" t="str">
            <v>OŠ Eugena Kumičića - Slatina</v>
          </cell>
        </row>
        <row r="487">
          <cell r="A487">
            <v>51</v>
          </cell>
          <cell r="B487" t="str">
            <v>OŠ Eugena Kumičića - Velika Gorica</v>
          </cell>
        </row>
        <row r="488">
          <cell r="A488">
            <v>433</v>
          </cell>
          <cell r="B488" t="str">
            <v>OŠ Eugena Kvaternika - Rakovica</v>
          </cell>
        </row>
        <row r="489">
          <cell r="A489">
            <v>34</v>
          </cell>
          <cell r="B489" t="str">
            <v>OŠ Eugena Kvaternika - Velika Gorica</v>
          </cell>
        </row>
        <row r="490">
          <cell r="A490">
            <v>1533</v>
          </cell>
          <cell r="B490" t="str">
            <v>OŠ Fausta Vrančića</v>
          </cell>
        </row>
        <row r="491">
          <cell r="A491">
            <v>2039</v>
          </cell>
          <cell r="B491" t="str">
            <v>OŠ Fažana</v>
          </cell>
        </row>
        <row r="492">
          <cell r="A492">
            <v>604</v>
          </cell>
          <cell r="B492" t="str">
            <v>OŠ Ferdinandovac</v>
          </cell>
        </row>
        <row r="493">
          <cell r="A493">
            <v>2080</v>
          </cell>
          <cell r="B493" t="str">
            <v>OŠ Fra Ante Gnječa</v>
          </cell>
        </row>
        <row r="494">
          <cell r="A494">
            <v>1604</v>
          </cell>
          <cell r="B494" t="str">
            <v>OŠ Fra Bernardina Tome Leakovića</v>
          </cell>
        </row>
        <row r="495">
          <cell r="A495">
            <v>1065</v>
          </cell>
          <cell r="B495" t="str">
            <v>OŠ Fra Kaje Adžića - Pleternica</v>
          </cell>
        </row>
        <row r="496">
          <cell r="A496">
            <v>1710</v>
          </cell>
          <cell r="B496" t="str">
            <v>OŠ Fra Pavla Vučkovića</v>
          </cell>
        </row>
        <row r="497">
          <cell r="A497">
            <v>797</v>
          </cell>
          <cell r="B497" t="str">
            <v>OŠ Fran Franković</v>
          </cell>
        </row>
        <row r="498">
          <cell r="A498">
            <v>556</v>
          </cell>
          <cell r="B498" t="str">
            <v>OŠ Fran Koncelak Drnje</v>
          </cell>
        </row>
        <row r="499">
          <cell r="A499">
            <v>2304</v>
          </cell>
          <cell r="B499" t="str">
            <v>OŠ Frana Galovića</v>
          </cell>
        </row>
        <row r="500">
          <cell r="A500">
            <v>744</v>
          </cell>
          <cell r="B500" t="str">
            <v>OŠ Frana Krste Frankopana - Brod na Kupi</v>
          </cell>
        </row>
        <row r="501">
          <cell r="A501">
            <v>746</v>
          </cell>
          <cell r="B501" t="str">
            <v>OŠ Frana Krste Frankopana - Krk</v>
          </cell>
        </row>
        <row r="502">
          <cell r="A502">
            <v>1368</v>
          </cell>
          <cell r="B502" t="str">
            <v>OŠ Frana Krste Frankopana - Osijek</v>
          </cell>
        </row>
        <row r="503">
          <cell r="A503">
            <v>2240</v>
          </cell>
          <cell r="B503" t="str">
            <v>OŠ Frana Krste Frankopana - Zagreb</v>
          </cell>
        </row>
        <row r="504">
          <cell r="A504">
            <v>754</v>
          </cell>
          <cell r="B504" t="str">
            <v>OŠ Frane Petrića</v>
          </cell>
        </row>
        <row r="505">
          <cell r="A505">
            <v>194</v>
          </cell>
          <cell r="B505" t="str">
            <v>OŠ Franje Horvata Kiša</v>
          </cell>
        </row>
        <row r="506">
          <cell r="A506">
            <v>1363</v>
          </cell>
          <cell r="B506" t="str">
            <v>OŠ Franje Krežme</v>
          </cell>
        </row>
        <row r="507">
          <cell r="A507">
            <v>490</v>
          </cell>
          <cell r="B507" t="str">
            <v>OŠ Franje Serta Bednja</v>
          </cell>
        </row>
        <row r="508">
          <cell r="A508">
            <v>283</v>
          </cell>
          <cell r="B508" t="str">
            <v>OŠ Galdovo</v>
          </cell>
        </row>
        <row r="509">
          <cell r="A509">
            <v>1258</v>
          </cell>
          <cell r="B509" t="str">
            <v>OŠ Galovac</v>
          </cell>
        </row>
        <row r="510">
          <cell r="A510">
            <v>654</v>
          </cell>
          <cell r="B510" t="str">
            <v>OŠ Garešnica</v>
          </cell>
        </row>
        <row r="511">
          <cell r="A511">
            <v>778</v>
          </cell>
          <cell r="B511" t="str">
            <v>OŠ Gelsi - Rijeka</v>
          </cell>
        </row>
        <row r="512">
          <cell r="A512">
            <v>409</v>
          </cell>
          <cell r="B512" t="str">
            <v>OŠ Generalski Stol</v>
          </cell>
        </row>
        <row r="513">
          <cell r="A513">
            <v>232</v>
          </cell>
          <cell r="B513" t="str">
            <v>OŠ Glina</v>
          </cell>
        </row>
        <row r="514">
          <cell r="A514">
            <v>561</v>
          </cell>
          <cell r="B514" t="str">
            <v>OŠ Gola</v>
          </cell>
        </row>
        <row r="515">
          <cell r="A515">
            <v>2151</v>
          </cell>
          <cell r="B515" t="str">
            <v>OŠ Goričan</v>
          </cell>
        </row>
        <row r="516">
          <cell r="A516">
            <v>1453</v>
          </cell>
          <cell r="B516" t="str">
            <v>OŠ Gorjani</v>
          </cell>
        </row>
        <row r="517">
          <cell r="A517">
            <v>1700</v>
          </cell>
          <cell r="B517" t="str">
            <v>OŠ Gornja Poljica</v>
          </cell>
        </row>
        <row r="518">
          <cell r="A518">
            <v>794</v>
          </cell>
          <cell r="B518" t="str">
            <v>OŠ Gornja Vežica</v>
          </cell>
        </row>
        <row r="519">
          <cell r="A519">
            <v>225</v>
          </cell>
          <cell r="B519" t="str">
            <v>OŠ Gornje Jesenje</v>
          </cell>
        </row>
        <row r="520">
          <cell r="A520">
            <v>2253</v>
          </cell>
          <cell r="B520" t="str">
            <v>OŠ Gornje Vrapče</v>
          </cell>
        </row>
        <row r="521">
          <cell r="A521">
            <v>2185</v>
          </cell>
          <cell r="B521" t="str">
            <v>OŠ Gornji Mihaljevec</v>
          </cell>
        </row>
        <row r="522">
          <cell r="A522">
            <v>353</v>
          </cell>
          <cell r="B522" t="str">
            <v>OŠ Grabrik</v>
          </cell>
        </row>
        <row r="523">
          <cell r="A523">
            <v>1847</v>
          </cell>
          <cell r="B523" t="str">
            <v>OŠ Gradac</v>
          </cell>
        </row>
        <row r="524">
          <cell r="A524">
            <v>121</v>
          </cell>
          <cell r="B524" t="str">
            <v>OŠ Gradec</v>
          </cell>
        </row>
        <row r="525">
          <cell r="A525">
            <v>978</v>
          </cell>
          <cell r="B525" t="str">
            <v>OŠ Gradina</v>
          </cell>
        </row>
        <row r="526">
          <cell r="A526">
            <v>1613</v>
          </cell>
          <cell r="B526" t="str">
            <v>OŠ Gradište</v>
          </cell>
        </row>
        <row r="527">
          <cell r="A527">
            <v>2212</v>
          </cell>
          <cell r="B527" t="str">
            <v>OŠ Granešina</v>
          </cell>
        </row>
        <row r="528">
          <cell r="A528">
            <v>2231</v>
          </cell>
          <cell r="B528" t="str">
            <v>OŠ Gračani</v>
          </cell>
        </row>
        <row r="529">
          <cell r="A529">
            <v>518</v>
          </cell>
          <cell r="B529" t="str">
            <v>OŠ Grgura Karlovčana</v>
          </cell>
        </row>
        <row r="530">
          <cell r="A530">
            <v>1374</v>
          </cell>
          <cell r="B530" t="str">
            <v>OŠ Grigor Vitez - Osijek</v>
          </cell>
        </row>
        <row r="531">
          <cell r="A531">
            <v>597</v>
          </cell>
          <cell r="B531" t="str">
            <v>OŠ Grigor Vitez - Sveti Ivan Žabno</v>
          </cell>
        </row>
        <row r="532">
          <cell r="A532">
            <v>1087</v>
          </cell>
          <cell r="B532" t="str">
            <v>OŠ Grigora Viteza - Poljana</v>
          </cell>
        </row>
        <row r="533">
          <cell r="A533">
            <v>2274</v>
          </cell>
          <cell r="B533" t="str">
            <v>OŠ Grigora Viteza - Zagreb</v>
          </cell>
        </row>
        <row r="534">
          <cell r="A534">
            <v>1771</v>
          </cell>
          <cell r="B534" t="str">
            <v>OŠ Gripe</v>
          </cell>
        </row>
        <row r="535">
          <cell r="A535">
            <v>804</v>
          </cell>
          <cell r="B535" t="str">
            <v>OŠ Grivica</v>
          </cell>
        </row>
        <row r="536">
          <cell r="A536">
            <v>495</v>
          </cell>
          <cell r="B536" t="str">
            <v>OŠ Grofa Janka Draškovića - Klenovnik</v>
          </cell>
        </row>
        <row r="537">
          <cell r="A537">
            <v>2251</v>
          </cell>
          <cell r="B537" t="str">
            <v>OŠ Grofa Janka Draškovića - Zagreb</v>
          </cell>
        </row>
        <row r="538">
          <cell r="A538">
            <v>1807</v>
          </cell>
          <cell r="B538" t="str">
            <v>OŠ Grohote</v>
          </cell>
        </row>
        <row r="539">
          <cell r="A539">
            <v>2089</v>
          </cell>
          <cell r="B539" t="str">
            <v>OŠ Gruda</v>
          </cell>
        </row>
        <row r="540">
          <cell r="A540">
            <v>492</v>
          </cell>
          <cell r="B540" t="str">
            <v>OŠ Gustava Krkleca - Maruševec</v>
          </cell>
        </row>
        <row r="541">
          <cell r="A541">
            <v>2293</v>
          </cell>
          <cell r="B541" t="str">
            <v>OŠ Gustava Krkleca - Zagreb</v>
          </cell>
        </row>
        <row r="542">
          <cell r="A542">
            <v>301</v>
          </cell>
          <cell r="B542" t="str">
            <v>OŠ Gvozd</v>
          </cell>
        </row>
        <row r="543">
          <cell r="A543">
            <v>1406</v>
          </cell>
          <cell r="B543" t="str">
            <v>OŠ Hinka Juhna - Podgorač</v>
          </cell>
        </row>
        <row r="544">
          <cell r="A544">
            <v>2148</v>
          </cell>
          <cell r="B544" t="str">
            <v>OŠ Hodošan</v>
          </cell>
        </row>
        <row r="545">
          <cell r="A545">
            <v>2256</v>
          </cell>
          <cell r="B545" t="str">
            <v>OŠ Horvati</v>
          </cell>
        </row>
        <row r="546">
          <cell r="A546">
            <v>820</v>
          </cell>
          <cell r="B546" t="str">
            <v>OŠ Hreljin</v>
          </cell>
        </row>
        <row r="547">
          <cell r="A547">
            <v>1333</v>
          </cell>
          <cell r="B547" t="str">
            <v>OŠ Hrvatski sokol</v>
          </cell>
        </row>
        <row r="548">
          <cell r="A548">
            <v>1103</v>
          </cell>
          <cell r="B548" t="str">
            <v>OŠ Hugo Badalić</v>
          </cell>
        </row>
        <row r="549">
          <cell r="A549">
            <v>1677</v>
          </cell>
          <cell r="B549" t="str">
            <v>OŠ Hvar</v>
          </cell>
        </row>
        <row r="550">
          <cell r="A550">
            <v>1643</v>
          </cell>
          <cell r="B550" t="str">
            <v>OŠ Ilača-Banovci</v>
          </cell>
        </row>
        <row r="551">
          <cell r="A551">
            <v>3143</v>
          </cell>
          <cell r="B551" t="str">
            <v>OŠ Ivan Benković</v>
          </cell>
        </row>
        <row r="552">
          <cell r="A552">
            <v>1855</v>
          </cell>
          <cell r="B552" t="str">
            <v>OŠ Ivan Duknović</v>
          </cell>
        </row>
        <row r="553">
          <cell r="A553">
            <v>1617</v>
          </cell>
          <cell r="B553" t="str">
            <v>OŠ Ivan Filipović - Račinovci</v>
          </cell>
        </row>
        <row r="554">
          <cell r="A554">
            <v>1161</v>
          </cell>
          <cell r="B554" t="str">
            <v>OŠ Ivan Filipović - Velika Kopanica</v>
          </cell>
        </row>
        <row r="555">
          <cell r="A555">
            <v>1816</v>
          </cell>
          <cell r="B555" t="str">
            <v>OŠ Ivan Goran Kovačić - Cista Velika</v>
          </cell>
        </row>
        <row r="556">
          <cell r="A556">
            <v>344</v>
          </cell>
          <cell r="B556" t="str">
            <v>OŠ Ivan Goran Kovačić - Duga Resa</v>
          </cell>
        </row>
        <row r="557">
          <cell r="A557">
            <v>271</v>
          </cell>
          <cell r="B557" t="str">
            <v>OŠ Ivan Goran Kovačić - Gora</v>
          </cell>
        </row>
        <row r="558">
          <cell r="A558">
            <v>1317</v>
          </cell>
          <cell r="B558" t="str">
            <v>OŠ Ivan Goran Kovačić - Lišane Ostrovičke</v>
          </cell>
        </row>
        <row r="559">
          <cell r="A559">
            <v>1099</v>
          </cell>
          <cell r="B559" t="str">
            <v>OŠ Ivan Goran Kovačić - Slavonski Brod</v>
          </cell>
        </row>
        <row r="560">
          <cell r="A560">
            <v>1078</v>
          </cell>
          <cell r="B560" t="str">
            <v>OŠ Ivan Goran Kovačić - Velika</v>
          </cell>
        </row>
        <row r="561">
          <cell r="A561">
            <v>967</v>
          </cell>
          <cell r="B561" t="str">
            <v>OŠ Ivan Goran Kovačić - Zdenci</v>
          </cell>
        </row>
        <row r="562">
          <cell r="A562">
            <v>1995</v>
          </cell>
          <cell r="B562" t="str">
            <v>OŠ Ivan Goran Kovačić - Čepić</v>
          </cell>
        </row>
        <row r="563">
          <cell r="A563">
            <v>1337</v>
          </cell>
          <cell r="B563" t="str">
            <v>OŠ Ivan Goran Kovačić - Đakovo</v>
          </cell>
        </row>
        <row r="564">
          <cell r="A564">
            <v>1603</v>
          </cell>
          <cell r="B564" t="str">
            <v>OŠ Ivan Goran Kovačić - Štitar</v>
          </cell>
        </row>
        <row r="565">
          <cell r="A565">
            <v>1637</v>
          </cell>
          <cell r="B565" t="str">
            <v>OŠ Ivan Kozarac</v>
          </cell>
        </row>
        <row r="566">
          <cell r="A566">
            <v>612</v>
          </cell>
          <cell r="B566" t="str">
            <v xml:space="preserve">OŠ Ivan Lacković Croata - Kalinovac </v>
          </cell>
        </row>
        <row r="567">
          <cell r="A567">
            <v>1827</v>
          </cell>
          <cell r="B567" t="str">
            <v>OŠ Ivan Leko</v>
          </cell>
        </row>
        <row r="568">
          <cell r="A568">
            <v>1142</v>
          </cell>
          <cell r="B568" t="str">
            <v>OŠ Ivan Mažuranić - Sibinj</v>
          </cell>
        </row>
        <row r="569">
          <cell r="A569">
            <v>1616</v>
          </cell>
          <cell r="B569" t="str">
            <v>OŠ Ivan Meštrović - Drenovci</v>
          </cell>
        </row>
        <row r="570">
          <cell r="A570">
            <v>1158</v>
          </cell>
          <cell r="B570" t="str">
            <v>OŠ Ivan Meštrović - Vrpolje</v>
          </cell>
        </row>
        <row r="571">
          <cell r="A571">
            <v>2002</v>
          </cell>
          <cell r="B571" t="str">
            <v>OŠ Ivana Batelića - Raša</v>
          </cell>
        </row>
        <row r="572">
          <cell r="A572">
            <v>1116</v>
          </cell>
          <cell r="B572" t="str">
            <v>OŠ Ivana Brlić-Mažuranić - Slavonski Brod</v>
          </cell>
        </row>
        <row r="573">
          <cell r="A573">
            <v>1485</v>
          </cell>
          <cell r="B573" t="str">
            <v>OŠ Ivana Brlić-Mažuranić - Strizivojna</v>
          </cell>
        </row>
        <row r="574">
          <cell r="A574">
            <v>1674</v>
          </cell>
          <cell r="B574" t="str">
            <v>OŠ Ivana Brlić-Mažuranić Rokovci - Andrijaševci</v>
          </cell>
        </row>
        <row r="575">
          <cell r="A575">
            <v>1354</v>
          </cell>
          <cell r="B575" t="str">
            <v>OŠ Ivana Brnjika Slovaka</v>
          </cell>
        </row>
        <row r="576">
          <cell r="A576">
            <v>2204</v>
          </cell>
          <cell r="B576" t="str">
            <v>OŠ Ivana Cankara</v>
          </cell>
        </row>
        <row r="577">
          <cell r="A577">
            <v>1382</v>
          </cell>
          <cell r="B577" t="str">
            <v>OŠ Ivana Filipovića - Osijek</v>
          </cell>
        </row>
        <row r="578">
          <cell r="A578">
            <v>2224</v>
          </cell>
          <cell r="B578" t="str">
            <v>OŠ Ivana Filipovića - Zagreb</v>
          </cell>
        </row>
        <row r="579">
          <cell r="A579">
            <v>742</v>
          </cell>
          <cell r="B579" t="str">
            <v>OŠ Ivana Gorana Kovačića - Delnice</v>
          </cell>
        </row>
        <row r="580">
          <cell r="A580">
            <v>972</v>
          </cell>
          <cell r="B580" t="str">
            <v>OŠ Ivana Gorana Kovačića - Gornje Bazje</v>
          </cell>
        </row>
        <row r="581">
          <cell r="A581">
            <v>1200</v>
          </cell>
          <cell r="B581" t="str">
            <v>OŠ Ivana Gorana Kovačića - Staro Petrovo Selo</v>
          </cell>
        </row>
        <row r="582">
          <cell r="A582">
            <v>2172</v>
          </cell>
          <cell r="B582" t="str">
            <v>OŠ Ivana Gorana Kovačića - Sveti Juraj na Bregu</v>
          </cell>
        </row>
        <row r="583">
          <cell r="A583">
            <v>1578</v>
          </cell>
          <cell r="B583" t="str">
            <v>OŠ Ivana Gorana Kovačića - Vinkovci</v>
          </cell>
        </row>
        <row r="584">
          <cell r="A584">
            <v>807</v>
          </cell>
          <cell r="B584" t="str">
            <v>OŠ Ivana Gorana Kovačića - Vrbovsko</v>
          </cell>
        </row>
        <row r="585">
          <cell r="A585">
            <v>2232</v>
          </cell>
          <cell r="B585" t="str">
            <v>OŠ Ivana Gorana Kovačića - Zagreb</v>
          </cell>
        </row>
        <row r="586">
          <cell r="A586">
            <v>2309</v>
          </cell>
          <cell r="B586" t="str">
            <v>OŠ Ivana Granđe</v>
          </cell>
        </row>
        <row r="587">
          <cell r="A587">
            <v>2053</v>
          </cell>
          <cell r="B587" t="str">
            <v>OŠ Ivana Gundulića - Dubrovnik</v>
          </cell>
        </row>
        <row r="588">
          <cell r="A588">
            <v>2192</v>
          </cell>
          <cell r="B588" t="str">
            <v>OŠ Ivana Gundulića - Zagreb</v>
          </cell>
        </row>
        <row r="589">
          <cell r="A589">
            <v>1600</v>
          </cell>
          <cell r="B589" t="str">
            <v>OŠ Ivana Kozarca - Županja</v>
          </cell>
        </row>
        <row r="590">
          <cell r="A590">
            <v>1436</v>
          </cell>
          <cell r="B590" t="str">
            <v>OŠ Ivana Kukuljevića - Belišće</v>
          </cell>
        </row>
        <row r="591">
          <cell r="A591">
            <v>273</v>
          </cell>
          <cell r="B591" t="str">
            <v xml:space="preserve">OŠ Ivana Kukuljevića - Sisak </v>
          </cell>
        </row>
        <row r="592">
          <cell r="A592">
            <v>442</v>
          </cell>
          <cell r="B592" t="str">
            <v>OŠ Ivana Kukuljevića Sakcinskog</v>
          </cell>
        </row>
        <row r="593">
          <cell r="A593">
            <v>1703</v>
          </cell>
          <cell r="B593" t="str">
            <v>OŠ Ivana Lovrića</v>
          </cell>
        </row>
        <row r="594">
          <cell r="A594">
            <v>861</v>
          </cell>
          <cell r="B594" t="str">
            <v>OŠ Ivana Mažuranića - Novi Vinodolski</v>
          </cell>
        </row>
        <row r="595">
          <cell r="A595">
            <v>1864</v>
          </cell>
          <cell r="B595" t="str">
            <v>OŠ Ivana Mažuranića - Obrovac Sinjski</v>
          </cell>
        </row>
        <row r="596">
          <cell r="A596">
            <v>1580</v>
          </cell>
          <cell r="B596" t="str">
            <v>OŠ Ivana Mažuranića - Vinkovci</v>
          </cell>
        </row>
        <row r="597">
          <cell r="A597">
            <v>2213</v>
          </cell>
          <cell r="B597" t="str">
            <v>OŠ Ivana Mažuranića - Zagreb</v>
          </cell>
        </row>
        <row r="598">
          <cell r="A598">
            <v>2258</v>
          </cell>
          <cell r="B598" t="str">
            <v>OŠ Ivana Meštrovića - Zagreb</v>
          </cell>
        </row>
        <row r="599">
          <cell r="A599">
            <v>664</v>
          </cell>
          <cell r="B599" t="str">
            <v xml:space="preserve">OŠ Ivana Nepomuka Jemeršića </v>
          </cell>
        </row>
        <row r="600">
          <cell r="A600">
            <v>91</v>
          </cell>
          <cell r="B600" t="str">
            <v>OŠ Ivana Perkovca</v>
          </cell>
        </row>
        <row r="601">
          <cell r="A601">
            <v>762</v>
          </cell>
          <cell r="B601" t="str">
            <v>OŠ Ivana Rabljanina - Rab</v>
          </cell>
        </row>
        <row r="602">
          <cell r="A602">
            <v>499</v>
          </cell>
          <cell r="B602" t="str">
            <v>OŠ Ivana Rangera - Kamenica</v>
          </cell>
        </row>
        <row r="603">
          <cell r="A603">
            <v>795</v>
          </cell>
          <cell r="B603" t="str">
            <v>OŠ Ivana Zajca</v>
          </cell>
        </row>
        <row r="604">
          <cell r="A604">
            <v>1466</v>
          </cell>
          <cell r="B604" t="str">
            <v>OŠ Ivane Brlić-Mažuranić - Koška</v>
          </cell>
        </row>
        <row r="605">
          <cell r="A605">
            <v>376</v>
          </cell>
          <cell r="B605" t="str">
            <v>OŠ Ivane Brlić-Mažuranić - Ogulin</v>
          </cell>
        </row>
        <row r="606">
          <cell r="A606">
            <v>943</v>
          </cell>
          <cell r="B606" t="str">
            <v>OŠ Ivane Brlić-Mažuranić - Orahovica</v>
          </cell>
        </row>
        <row r="607">
          <cell r="A607">
            <v>94</v>
          </cell>
          <cell r="B607" t="str">
            <v>OŠ Ivane Brlić-Mažuranić - Prigorje Brdovečko</v>
          </cell>
        </row>
        <row r="608">
          <cell r="A608">
            <v>956</v>
          </cell>
          <cell r="B608" t="str">
            <v>OŠ Ivane Brlić-Mažuranić - Virovitica</v>
          </cell>
        </row>
        <row r="609">
          <cell r="A609">
            <v>833</v>
          </cell>
          <cell r="B609" t="str">
            <v>OŠ Ivanke Trohar</v>
          </cell>
        </row>
        <row r="610">
          <cell r="A610">
            <v>2140</v>
          </cell>
          <cell r="B610" t="str">
            <v>OŠ Ivanovec</v>
          </cell>
        </row>
        <row r="611">
          <cell r="A611">
            <v>707</v>
          </cell>
          <cell r="B611" t="str">
            <v>OŠ Ivanska</v>
          </cell>
        </row>
        <row r="612">
          <cell r="A612">
            <v>2294</v>
          </cell>
          <cell r="B612" t="str">
            <v>OŠ Ive Andrića</v>
          </cell>
        </row>
        <row r="613">
          <cell r="A613">
            <v>4042</v>
          </cell>
          <cell r="B613" t="str">
            <v>OŠ Iver</v>
          </cell>
        </row>
        <row r="614">
          <cell r="A614">
            <v>2082</v>
          </cell>
          <cell r="B614" t="str">
            <v>OŠ Ivo Dugandžić-Mišić</v>
          </cell>
        </row>
        <row r="615">
          <cell r="A615">
            <v>336</v>
          </cell>
          <cell r="B615" t="str">
            <v>OŠ Ivo Kozarčanin</v>
          </cell>
        </row>
        <row r="616">
          <cell r="A616">
            <v>1936</v>
          </cell>
          <cell r="B616" t="str">
            <v>OŠ Ivo Lola Ribar - Labin</v>
          </cell>
        </row>
        <row r="617">
          <cell r="A617">
            <v>2197</v>
          </cell>
          <cell r="B617" t="str">
            <v>OŠ Izidora Kršnjavoga</v>
          </cell>
        </row>
        <row r="618">
          <cell r="A618">
            <v>501</v>
          </cell>
          <cell r="B618" t="str">
            <v>OŠ Izidora Poljaka - Višnjica</v>
          </cell>
        </row>
        <row r="619">
          <cell r="A619">
            <v>290</v>
          </cell>
          <cell r="B619" t="str">
            <v>OŠ Jabukovac - Jabukovac</v>
          </cell>
        </row>
        <row r="620">
          <cell r="A620">
            <v>2193</v>
          </cell>
          <cell r="B620" t="str">
            <v>OŠ Jabukovac - Zagreb</v>
          </cell>
        </row>
        <row r="621">
          <cell r="A621">
            <v>1373</v>
          </cell>
          <cell r="B621" t="str">
            <v>OŠ Jagode Truhelke</v>
          </cell>
        </row>
        <row r="622">
          <cell r="A622">
            <v>1413</v>
          </cell>
          <cell r="B622" t="str">
            <v>OŠ Jagodnjak</v>
          </cell>
        </row>
        <row r="623">
          <cell r="A623">
            <v>1574</v>
          </cell>
          <cell r="B623" t="str">
            <v>OŠ Jakova Gotovca</v>
          </cell>
        </row>
        <row r="624">
          <cell r="A624">
            <v>131</v>
          </cell>
          <cell r="B624" t="str">
            <v>OŠ Jakovlje</v>
          </cell>
        </row>
        <row r="625">
          <cell r="A625">
            <v>2101</v>
          </cell>
          <cell r="B625" t="str">
            <v>OŠ Janjina</v>
          </cell>
        </row>
        <row r="626">
          <cell r="A626">
            <v>154</v>
          </cell>
          <cell r="B626" t="str">
            <v>OŠ Janka Leskovara</v>
          </cell>
        </row>
        <row r="627">
          <cell r="A627">
            <v>315</v>
          </cell>
          <cell r="B627" t="str">
            <v>OŠ Jasenovac</v>
          </cell>
        </row>
        <row r="628">
          <cell r="A628">
            <v>826</v>
          </cell>
          <cell r="B628" t="str">
            <v>OŠ Jelenje - Dražica</v>
          </cell>
        </row>
        <row r="629">
          <cell r="A629">
            <v>3132</v>
          </cell>
          <cell r="B629" t="str">
            <v>OŠ Jelkovec</v>
          </cell>
        </row>
        <row r="630">
          <cell r="A630">
            <v>1835</v>
          </cell>
          <cell r="B630" t="str">
            <v>OŠ Jelsa</v>
          </cell>
        </row>
        <row r="631">
          <cell r="A631">
            <v>1805</v>
          </cell>
          <cell r="B631" t="str">
            <v>OŠ Jesenice Dugi Rat</v>
          </cell>
        </row>
        <row r="632">
          <cell r="A632">
            <v>2004</v>
          </cell>
          <cell r="B632" t="str">
            <v>OŠ Joakima Rakovca</v>
          </cell>
        </row>
        <row r="633">
          <cell r="A633">
            <v>2228</v>
          </cell>
          <cell r="B633" t="str">
            <v>OŠ Jordanovac</v>
          </cell>
        </row>
        <row r="634">
          <cell r="A634">
            <v>1455</v>
          </cell>
          <cell r="B634" t="str">
            <v>OŠ Josip Kozarac - Josipovac Punitovački</v>
          </cell>
        </row>
        <row r="635">
          <cell r="A635">
            <v>1149</v>
          </cell>
          <cell r="B635" t="str">
            <v>OŠ Josip Kozarac - Slavonski Šamac</v>
          </cell>
        </row>
        <row r="636">
          <cell r="A636">
            <v>1672</v>
          </cell>
          <cell r="B636" t="str">
            <v>OŠ Josip Kozarac - Soljani</v>
          </cell>
        </row>
        <row r="637">
          <cell r="A637">
            <v>1692</v>
          </cell>
          <cell r="B637" t="str">
            <v>OŠ Josip Pupačić</v>
          </cell>
        </row>
        <row r="638">
          <cell r="A638">
            <v>4016</v>
          </cell>
          <cell r="B638" t="str">
            <v>OŠ Josip Ribičić - Trst</v>
          </cell>
        </row>
        <row r="639">
          <cell r="A639">
            <v>4055</v>
          </cell>
          <cell r="B639" t="str">
            <v>OŠ Josip Vergilij Perić</v>
          </cell>
        </row>
        <row r="640">
          <cell r="A640">
            <v>1343</v>
          </cell>
          <cell r="B640" t="str">
            <v>OŠ Josipa Antuna Ćolnića</v>
          </cell>
        </row>
        <row r="641">
          <cell r="A641">
            <v>4</v>
          </cell>
          <cell r="B641" t="str">
            <v>OŠ Josipa Badalića - Graberje Ivanićko</v>
          </cell>
        </row>
        <row r="642">
          <cell r="A642">
            <v>226</v>
          </cell>
          <cell r="B642" t="str">
            <v>OŠ Josipa Broza</v>
          </cell>
        </row>
        <row r="643">
          <cell r="A643">
            <v>1473</v>
          </cell>
          <cell r="B643" t="str">
            <v>OŠ Josipa Jurja Strossmayera - Trnava</v>
          </cell>
        </row>
        <row r="644">
          <cell r="A644">
            <v>2199</v>
          </cell>
          <cell r="B644" t="str">
            <v>OŠ Josipa Jurja Strossmayera - Zagreb</v>
          </cell>
        </row>
        <row r="645">
          <cell r="A645">
            <v>1398</v>
          </cell>
          <cell r="B645" t="str">
            <v>OŠ Josipa Jurja Strossmayera - Đurđenovac</v>
          </cell>
        </row>
        <row r="646">
          <cell r="A646">
            <v>302</v>
          </cell>
          <cell r="B646" t="str">
            <v>OŠ Josipa Kozarca - Lipovljani</v>
          </cell>
        </row>
        <row r="647">
          <cell r="A647">
            <v>1478</v>
          </cell>
          <cell r="B647" t="str">
            <v>OŠ Josipa Kozarca - Semeljci</v>
          </cell>
        </row>
        <row r="648">
          <cell r="A648">
            <v>951</v>
          </cell>
          <cell r="B648" t="str">
            <v>OŠ Josipa Kozarca - Slatina</v>
          </cell>
        </row>
        <row r="649">
          <cell r="A649">
            <v>1577</v>
          </cell>
          <cell r="B649" t="str">
            <v>OŠ Josipa Kozarca - Vinkovci</v>
          </cell>
        </row>
        <row r="650">
          <cell r="A650">
            <v>1646</v>
          </cell>
          <cell r="B650" t="str">
            <v>OŠ Josipa Lovretića</v>
          </cell>
        </row>
        <row r="651">
          <cell r="A651">
            <v>1595</v>
          </cell>
          <cell r="B651" t="str">
            <v>OŠ Josipa Matoša</v>
          </cell>
        </row>
        <row r="652">
          <cell r="A652">
            <v>2261</v>
          </cell>
          <cell r="B652" t="str">
            <v>OŠ Josipa Račića</v>
          </cell>
        </row>
        <row r="653">
          <cell r="A653">
            <v>3144</v>
          </cell>
          <cell r="B653" t="str">
            <v>OŠ Josipa Zorića</v>
          </cell>
        </row>
        <row r="654">
          <cell r="A654">
            <v>423</v>
          </cell>
          <cell r="B654" t="str">
            <v>OŠ Josipdol</v>
          </cell>
        </row>
        <row r="655">
          <cell r="A655">
            <v>1380</v>
          </cell>
          <cell r="B655" t="str">
            <v>OŠ Josipovac</v>
          </cell>
        </row>
        <row r="656">
          <cell r="A656">
            <v>2184</v>
          </cell>
          <cell r="B656" t="str">
            <v>OŠ Jože Horvata Kotoriba</v>
          </cell>
        </row>
        <row r="657">
          <cell r="A657">
            <v>2033</v>
          </cell>
          <cell r="B657" t="str">
            <v>OŠ Jože Šurana - Višnjan</v>
          </cell>
        </row>
        <row r="658">
          <cell r="A658">
            <v>1620</v>
          </cell>
          <cell r="B658" t="str">
            <v>OŠ Julija Benešića</v>
          </cell>
        </row>
        <row r="659">
          <cell r="A659">
            <v>1031</v>
          </cell>
          <cell r="B659" t="str">
            <v>OŠ Julija Kempfa</v>
          </cell>
        </row>
        <row r="660">
          <cell r="A660">
            <v>2262</v>
          </cell>
          <cell r="B660" t="str">
            <v>OŠ Julija Klovića</v>
          </cell>
        </row>
        <row r="661">
          <cell r="A661">
            <v>1991</v>
          </cell>
          <cell r="B661" t="str">
            <v>OŠ Jure Filipovića - Barban</v>
          </cell>
        </row>
        <row r="662">
          <cell r="A662">
            <v>2273</v>
          </cell>
          <cell r="B662" t="str">
            <v>OŠ Jure Kaštelana</v>
          </cell>
        </row>
        <row r="663">
          <cell r="A663">
            <v>1276</v>
          </cell>
          <cell r="B663" t="str">
            <v>OŠ Jurja Barakovića</v>
          </cell>
        </row>
        <row r="664">
          <cell r="A664">
            <v>1220</v>
          </cell>
          <cell r="B664" t="str">
            <v>OŠ Jurja Dalmatinca - Pag</v>
          </cell>
        </row>
        <row r="665">
          <cell r="A665">
            <v>1542</v>
          </cell>
          <cell r="B665" t="str">
            <v>OŠ Jurja Dalmatinca - Šibenik</v>
          </cell>
        </row>
        <row r="666">
          <cell r="A666">
            <v>1988</v>
          </cell>
          <cell r="B666" t="str">
            <v>OŠ Jurja Dobrile - Rovinj</v>
          </cell>
        </row>
        <row r="667">
          <cell r="A667">
            <v>38</v>
          </cell>
          <cell r="B667" t="str">
            <v>OŠ Jurja Habdelića</v>
          </cell>
        </row>
        <row r="668">
          <cell r="A668">
            <v>864</v>
          </cell>
          <cell r="B668" t="str">
            <v>OŠ Jurja Klovića - Tribalj</v>
          </cell>
        </row>
        <row r="669">
          <cell r="A669">
            <v>1540</v>
          </cell>
          <cell r="B669" t="str">
            <v>OŠ Jurja Šižgorića</v>
          </cell>
        </row>
        <row r="670">
          <cell r="A670">
            <v>2022</v>
          </cell>
          <cell r="B670" t="str">
            <v>OŠ Juršići</v>
          </cell>
        </row>
        <row r="671">
          <cell r="A671">
            <v>4039</v>
          </cell>
          <cell r="B671" t="str">
            <v>OŠ Kajzerica</v>
          </cell>
        </row>
        <row r="672">
          <cell r="A672">
            <v>613</v>
          </cell>
          <cell r="B672" t="str">
            <v>OŠ Kalnik</v>
          </cell>
        </row>
        <row r="673">
          <cell r="A673">
            <v>1781</v>
          </cell>
          <cell r="B673" t="str">
            <v>OŠ Kamen-Šine</v>
          </cell>
        </row>
        <row r="674">
          <cell r="A674">
            <v>1861</v>
          </cell>
          <cell r="B674" t="str">
            <v>OŠ Kamešnica</v>
          </cell>
        </row>
        <row r="675">
          <cell r="A675">
            <v>782</v>
          </cell>
          <cell r="B675" t="str">
            <v>OŠ Kantrida</v>
          </cell>
        </row>
        <row r="676">
          <cell r="A676">
            <v>116</v>
          </cell>
          <cell r="B676" t="str">
            <v>OŠ Kardinal Alojzije Stepinac</v>
          </cell>
        </row>
        <row r="677">
          <cell r="A677">
            <v>916</v>
          </cell>
          <cell r="B677" t="str">
            <v>OŠ Karlobag</v>
          </cell>
        </row>
        <row r="678">
          <cell r="A678">
            <v>2848</v>
          </cell>
          <cell r="B678" t="str">
            <v>OŠ Katarina Zrinska - Mečenčani</v>
          </cell>
        </row>
        <row r="679">
          <cell r="A679">
            <v>414</v>
          </cell>
          <cell r="B679" t="str">
            <v>OŠ Katarine Zrinski - Krnjak</v>
          </cell>
        </row>
        <row r="680">
          <cell r="A680">
            <v>1972</v>
          </cell>
          <cell r="B680" t="str">
            <v xml:space="preserve">OŠ Kaštenjer - Pula </v>
          </cell>
        </row>
        <row r="681">
          <cell r="A681">
            <v>1557</v>
          </cell>
          <cell r="B681" t="str">
            <v>OŠ Kistanje</v>
          </cell>
        </row>
        <row r="682">
          <cell r="A682">
            <v>828</v>
          </cell>
          <cell r="B682" t="str">
            <v>OŠ Klana</v>
          </cell>
        </row>
        <row r="683">
          <cell r="A683">
            <v>110</v>
          </cell>
          <cell r="B683" t="str">
            <v>OŠ Klinča Sela</v>
          </cell>
        </row>
        <row r="684">
          <cell r="A684">
            <v>592</v>
          </cell>
          <cell r="B684" t="str">
            <v xml:space="preserve">OŠ Kloštar Podravski </v>
          </cell>
        </row>
        <row r="685">
          <cell r="A685">
            <v>1766</v>
          </cell>
          <cell r="B685" t="str">
            <v>OŠ Kman-Kocunar</v>
          </cell>
        </row>
        <row r="686">
          <cell r="A686">
            <v>472</v>
          </cell>
          <cell r="B686" t="str">
            <v>OŠ Kneginec Gornji</v>
          </cell>
        </row>
        <row r="687">
          <cell r="A687">
            <v>1797</v>
          </cell>
          <cell r="B687" t="str">
            <v>OŠ Kneza Branimira</v>
          </cell>
        </row>
        <row r="688">
          <cell r="A688">
            <v>1738</v>
          </cell>
          <cell r="B688" t="str">
            <v>OŠ Kneza Mislava</v>
          </cell>
        </row>
        <row r="689">
          <cell r="A689">
            <v>1739</v>
          </cell>
          <cell r="B689" t="str">
            <v>OŠ Kneza Trpimira</v>
          </cell>
        </row>
        <row r="690">
          <cell r="A690">
            <v>1419</v>
          </cell>
          <cell r="B690" t="str">
            <v>OŠ Kneževi Vinogradi</v>
          </cell>
        </row>
        <row r="691">
          <cell r="A691">
            <v>299</v>
          </cell>
          <cell r="B691" t="str">
            <v>OŠ Komarevo</v>
          </cell>
        </row>
        <row r="692">
          <cell r="A692">
            <v>1905</v>
          </cell>
          <cell r="B692" t="str">
            <v>OŠ Komiža</v>
          </cell>
        </row>
        <row r="693">
          <cell r="A693">
            <v>188</v>
          </cell>
          <cell r="B693" t="str">
            <v>OŠ Konjščina</v>
          </cell>
        </row>
        <row r="694">
          <cell r="A694">
            <v>554</v>
          </cell>
          <cell r="B694" t="str">
            <v xml:space="preserve">OŠ Koprivnički Bregi </v>
          </cell>
        </row>
        <row r="695">
          <cell r="A695">
            <v>4040</v>
          </cell>
          <cell r="B695" t="str">
            <v>OŠ Koprivnički Ivanec</v>
          </cell>
        </row>
        <row r="696">
          <cell r="A696">
            <v>1661</v>
          </cell>
          <cell r="B696" t="str">
            <v>OŠ Korog - Korog</v>
          </cell>
        </row>
        <row r="697">
          <cell r="A697">
            <v>2852</v>
          </cell>
          <cell r="B697" t="str">
            <v>OŠ Kostrena</v>
          </cell>
        </row>
        <row r="698">
          <cell r="A698">
            <v>784</v>
          </cell>
          <cell r="B698" t="str">
            <v>OŠ Kozala</v>
          </cell>
        </row>
        <row r="699">
          <cell r="A699">
            <v>1357</v>
          </cell>
          <cell r="B699" t="str">
            <v>OŠ Kralja Tomislava - Našice</v>
          </cell>
        </row>
        <row r="700">
          <cell r="A700">
            <v>936</v>
          </cell>
          <cell r="B700" t="str">
            <v>OŠ Kralja Tomislava - Udbina</v>
          </cell>
        </row>
        <row r="701">
          <cell r="A701">
            <v>2257</v>
          </cell>
          <cell r="B701" t="str">
            <v>OŠ Kralja Tomislava - Zagreb</v>
          </cell>
        </row>
        <row r="702">
          <cell r="A702">
            <v>1785</v>
          </cell>
          <cell r="B702" t="str">
            <v>OŠ Kralja Zvonimira</v>
          </cell>
        </row>
        <row r="703">
          <cell r="A703">
            <v>830</v>
          </cell>
          <cell r="B703" t="str">
            <v>OŠ Kraljevica</v>
          </cell>
        </row>
        <row r="704">
          <cell r="A704">
            <v>2875</v>
          </cell>
          <cell r="B704" t="str">
            <v>OŠ Kraljice Jelene</v>
          </cell>
        </row>
        <row r="705">
          <cell r="A705">
            <v>190</v>
          </cell>
          <cell r="B705" t="str">
            <v>OŠ Krapinske Toplice</v>
          </cell>
        </row>
        <row r="706">
          <cell r="A706">
            <v>1226</v>
          </cell>
          <cell r="B706" t="str">
            <v>OŠ Krune Krstića - Zadar</v>
          </cell>
        </row>
        <row r="707">
          <cell r="A707">
            <v>88</v>
          </cell>
          <cell r="B707" t="str">
            <v>OŠ Ksavera Šandora Gjalskog - Donja Zelina</v>
          </cell>
        </row>
        <row r="708">
          <cell r="A708">
            <v>150</v>
          </cell>
          <cell r="B708" t="str">
            <v>OŠ Ksavera Šandora Gjalskog - Zabok</v>
          </cell>
        </row>
        <row r="709">
          <cell r="A709">
            <v>2198</v>
          </cell>
          <cell r="B709" t="str">
            <v>OŠ Ksavera Šandora Gjalskog - Zagreb</v>
          </cell>
        </row>
        <row r="710">
          <cell r="A710">
            <v>2116</v>
          </cell>
          <cell r="B710" t="str">
            <v>OŠ Kula Norinska</v>
          </cell>
        </row>
        <row r="711">
          <cell r="A711">
            <v>2106</v>
          </cell>
          <cell r="B711" t="str">
            <v>OŠ Kuna</v>
          </cell>
        </row>
        <row r="712">
          <cell r="A712">
            <v>100</v>
          </cell>
          <cell r="B712" t="str">
            <v>OŠ Kupljenovo</v>
          </cell>
        </row>
        <row r="713">
          <cell r="A713">
            <v>2141</v>
          </cell>
          <cell r="B713" t="str">
            <v>OŠ Kuršanec</v>
          </cell>
        </row>
        <row r="714">
          <cell r="A714">
            <v>2202</v>
          </cell>
          <cell r="B714" t="str">
            <v>OŠ Kustošija</v>
          </cell>
        </row>
        <row r="715">
          <cell r="A715">
            <v>1392</v>
          </cell>
          <cell r="B715" t="str">
            <v>OŠ Ladimirevci</v>
          </cell>
        </row>
        <row r="716">
          <cell r="A716">
            <v>2049</v>
          </cell>
          <cell r="B716" t="str">
            <v>OŠ Lapad</v>
          </cell>
        </row>
        <row r="717">
          <cell r="A717">
            <v>1452</v>
          </cell>
          <cell r="B717" t="str">
            <v>OŠ Laslovo</v>
          </cell>
        </row>
        <row r="718">
          <cell r="A718">
            <v>2884</v>
          </cell>
          <cell r="B718" t="str">
            <v>OŠ Lauder-Hugo Kon</v>
          </cell>
        </row>
        <row r="719">
          <cell r="A719">
            <v>566</v>
          </cell>
          <cell r="B719" t="str">
            <v>OŠ Legrad</v>
          </cell>
        </row>
        <row r="720">
          <cell r="A720">
            <v>2917</v>
          </cell>
          <cell r="B720" t="str">
            <v>OŠ Libar</v>
          </cell>
        </row>
        <row r="721">
          <cell r="A721">
            <v>187</v>
          </cell>
          <cell r="B721" t="str">
            <v>OŠ Lijepa Naša</v>
          </cell>
        </row>
        <row r="722">
          <cell r="A722">
            <v>1084</v>
          </cell>
          <cell r="B722" t="str">
            <v>OŠ Lipik</v>
          </cell>
        </row>
        <row r="723">
          <cell r="A723">
            <v>1641</v>
          </cell>
          <cell r="B723" t="str">
            <v>OŠ Lipovac</v>
          </cell>
        </row>
        <row r="724">
          <cell r="A724">
            <v>513</v>
          </cell>
          <cell r="B724" t="str">
            <v>OŠ Ljubešćica</v>
          </cell>
        </row>
        <row r="725">
          <cell r="A725">
            <v>2269</v>
          </cell>
          <cell r="B725" t="str">
            <v>OŠ Ljubljanica - Zagreb</v>
          </cell>
        </row>
        <row r="726">
          <cell r="A726">
            <v>7</v>
          </cell>
          <cell r="B726" t="str">
            <v>OŠ Ljubo Babić</v>
          </cell>
        </row>
        <row r="727">
          <cell r="A727">
            <v>1155</v>
          </cell>
          <cell r="B727" t="str">
            <v>OŠ Ljudevit Gaj - Lužani</v>
          </cell>
        </row>
        <row r="728">
          <cell r="A728">
            <v>202</v>
          </cell>
          <cell r="B728" t="str">
            <v>OŠ Ljudevit Gaj - Mihovljan</v>
          </cell>
        </row>
        <row r="729">
          <cell r="A729">
            <v>147</v>
          </cell>
          <cell r="B729" t="str">
            <v>OŠ Ljudevit Gaj u Krapini</v>
          </cell>
        </row>
        <row r="730">
          <cell r="A730">
            <v>1089</v>
          </cell>
          <cell r="B730" t="str">
            <v>OŠ Ljudevita Gaja - Nova Gradiška</v>
          </cell>
        </row>
        <row r="731">
          <cell r="A731">
            <v>1370</v>
          </cell>
          <cell r="B731" t="str">
            <v>OŠ Ljudevita Gaja - Osijek</v>
          </cell>
        </row>
        <row r="732">
          <cell r="A732">
            <v>78</v>
          </cell>
          <cell r="B732" t="str">
            <v>OŠ Ljudevita Gaja - Zaprešić</v>
          </cell>
        </row>
        <row r="733">
          <cell r="A733">
            <v>537</v>
          </cell>
          <cell r="B733" t="str">
            <v>OŠ Ljudevita Modeca - Križevci</v>
          </cell>
        </row>
        <row r="734">
          <cell r="A734">
            <v>4058</v>
          </cell>
          <cell r="B734" t="str">
            <v>OŠ Lotrščak</v>
          </cell>
        </row>
        <row r="735">
          <cell r="A735">
            <v>1629</v>
          </cell>
          <cell r="B735" t="str">
            <v>OŠ Lovas</v>
          </cell>
        </row>
        <row r="736">
          <cell r="A736">
            <v>935</v>
          </cell>
          <cell r="B736" t="str">
            <v>OŠ Lovinac</v>
          </cell>
        </row>
        <row r="737">
          <cell r="A737">
            <v>2241</v>
          </cell>
          <cell r="B737" t="str">
            <v>OŠ Lovre pl. Matačića</v>
          </cell>
        </row>
        <row r="738">
          <cell r="A738">
            <v>450</v>
          </cell>
          <cell r="B738" t="str">
            <v>OŠ Ludbreg</v>
          </cell>
        </row>
        <row r="739">
          <cell r="A739">
            <v>324</v>
          </cell>
          <cell r="B739" t="str">
            <v>OŠ Ludina</v>
          </cell>
        </row>
        <row r="740">
          <cell r="A740">
            <v>1427</v>
          </cell>
          <cell r="B740" t="str">
            <v>OŠ Lug - Laskói Általános Iskola</v>
          </cell>
        </row>
        <row r="741">
          <cell r="A741">
            <v>2886</v>
          </cell>
          <cell r="B741" t="str">
            <v>OŠ Luka - Luka</v>
          </cell>
        </row>
        <row r="742">
          <cell r="A742">
            <v>2910</v>
          </cell>
          <cell r="B742" t="str">
            <v>OŠ Luka - Sesvete</v>
          </cell>
        </row>
        <row r="743">
          <cell r="A743">
            <v>1493</v>
          </cell>
          <cell r="B743" t="str">
            <v>OŠ Luka Botić</v>
          </cell>
        </row>
        <row r="744">
          <cell r="A744">
            <v>909</v>
          </cell>
          <cell r="B744" t="str">
            <v>OŠ Luke Perkovića - Brinje</v>
          </cell>
        </row>
        <row r="745">
          <cell r="A745">
            <v>1760</v>
          </cell>
          <cell r="B745" t="str">
            <v>OŠ Lučac</v>
          </cell>
        </row>
        <row r="746">
          <cell r="A746">
            <v>2290</v>
          </cell>
          <cell r="B746" t="str">
            <v>OŠ Lučko</v>
          </cell>
        </row>
        <row r="747">
          <cell r="A747">
            <v>362</v>
          </cell>
          <cell r="B747" t="str">
            <v>OŠ Mahično</v>
          </cell>
        </row>
        <row r="748">
          <cell r="A748">
            <v>1716</v>
          </cell>
          <cell r="B748" t="str">
            <v>OŠ Majstora Radovana</v>
          </cell>
        </row>
        <row r="749">
          <cell r="A749">
            <v>2254</v>
          </cell>
          <cell r="B749" t="str">
            <v>OŠ Malešnica</v>
          </cell>
        </row>
        <row r="750">
          <cell r="A750">
            <v>4053</v>
          </cell>
          <cell r="B750" t="str">
            <v>OŠ Malinska - Dubašnica</v>
          </cell>
        </row>
        <row r="751">
          <cell r="A751">
            <v>1757</v>
          </cell>
          <cell r="B751" t="str">
            <v>OŠ Manuš</v>
          </cell>
        </row>
        <row r="752">
          <cell r="A752">
            <v>1671</v>
          </cell>
          <cell r="B752" t="str">
            <v>OŠ Mare Švel-Gamiršek</v>
          </cell>
        </row>
        <row r="753">
          <cell r="A753">
            <v>843</v>
          </cell>
          <cell r="B753" t="str">
            <v>OŠ Maria Martinolića</v>
          </cell>
        </row>
        <row r="754">
          <cell r="A754">
            <v>198</v>
          </cell>
          <cell r="B754" t="str">
            <v>OŠ Marija Bistrica</v>
          </cell>
        </row>
        <row r="755">
          <cell r="A755">
            <v>2023</v>
          </cell>
          <cell r="B755" t="str">
            <v>OŠ Marije i Line</v>
          </cell>
        </row>
        <row r="756">
          <cell r="A756">
            <v>2215</v>
          </cell>
          <cell r="B756" t="str">
            <v>OŠ Marije Jurić Zagorke</v>
          </cell>
        </row>
        <row r="757">
          <cell r="A757">
            <v>2051</v>
          </cell>
          <cell r="B757" t="str">
            <v>OŠ Marina Držića - Dubrovnik</v>
          </cell>
        </row>
        <row r="758">
          <cell r="A758">
            <v>2278</v>
          </cell>
          <cell r="B758" t="str">
            <v>OŠ Marina Držića - Zagreb</v>
          </cell>
        </row>
        <row r="759">
          <cell r="A759">
            <v>2047</v>
          </cell>
          <cell r="B759" t="str">
            <v>OŠ Marina Getaldića</v>
          </cell>
        </row>
        <row r="760">
          <cell r="A760">
            <v>1752</v>
          </cell>
          <cell r="B760" t="str">
            <v>OŠ Marjan</v>
          </cell>
        </row>
        <row r="761">
          <cell r="A761">
            <v>1706</v>
          </cell>
          <cell r="B761" t="str">
            <v>OŠ Marka Marulića</v>
          </cell>
        </row>
        <row r="762">
          <cell r="A762">
            <v>1205</v>
          </cell>
          <cell r="B762" t="str">
            <v>OŠ Markovac</v>
          </cell>
        </row>
        <row r="763">
          <cell r="A763">
            <v>2225</v>
          </cell>
          <cell r="B763" t="str">
            <v>OŠ Markuševec</v>
          </cell>
        </row>
        <row r="764">
          <cell r="A764">
            <v>1662</v>
          </cell>
          <cell r="B764" t="str">
            <v>OŠ Markušica</v>
          </cell>
        </row>
        <row r="765">
          <cell r="A765">
            <v>503</v>
          </cell>
          <cell r="B765" t="str">
            <v>OŠ Martijanec</v>
          </cell>
        </row>
        <row r="766">
          <cell r="A766">
            <v>2005</v>
          </cell>
          <cell r="B766" t="str">
            <v>OŠ Marčana</v>
          </cell>
        </row>
        <row r="767">
          <cell r="A767">
            <v>4017</v>
          </cell>
          <cell r="B767" t="str">
            <v>OŠ Mate Balote - Buje</v>
          </cell>
        </row>
        <row r="768">
          <cell r="A768">
            <v>244</v>
          </cell>
          <cell r="B768" t="str">
            <v>OŠ Mate Lovraka - Kutina</v>
          </cell>
        </row>
        <row r="769">
          <cell r="A769">
            <v>1094</v>
          </cell>
          <cell r="B769" t="str">
            <v>OŠ Mate Lovraka - Nova Gradiška</v>
          </cell>
        </row>
        <row r="770">
          <cell r="A770">
            <v>267</v>
          </cell>
          <cell r="B770" t="str">
            <v>OŠ Mate Lovraka - Petrinja</v>
          </cell>
        </row>
        <row r="771">
          <cell r="A771">
            <v>713</v>
          </cell>
          <cell r="B771" t="str">
            <v>OŠ Mate Lovraka - Veliki Grđevac</v>
          </cell>
        </row>
        <row r="772">
          <cell r="A772">
            <v>1492</v>
          </cell>
          <cell r="B772" t="str">
            <v>OŠ Mate Lovraka - Vladislavci</v>
          </cell>
        </row>
        <row r="773">
          <cell r="A773">
            <v>2214</v>
          </cell>
          <cell r="B773" t="str">
            <v>OŠ Mate Lovraka - Zagreb</v>
          </cell>
        </row>
        <row r="774">
          <cell r="A774">
            <v>1602</v>
          </cell>
          <cell r="B774" t="str">
            <v>OŠ Mate Lovraka - Županja</v>
          </cell>
        </row>
        <row r="775">
          <cell r="A775">
            <v>1611</v>
          </cell>
          <cell r="B775" t="str">
            <v>OŠ Matija Antun Reljković - Cerna</v>
          </cell>
        </row>
        <row r="776">
          <cell r="A776">
            <v>1177</v>
          </cell>
          <cell r="B776" t="str">
            <v>OŠ Matija Antun Reljković - Davor</v>
          </cell>
        </row>
        <row r="777">
          <cell r="A777">
            <v>1171</v>
          </cell>
          <cell r="B777" t="str">
            <v>OŠ Matija Gubec - Cernik</v>
          </cell>
        </row>
        <row r="778">
          <cell r="A778">
            <v>1628</v>
          </cell>
          <cell r="B778" t="str">
            <v>OŠ Matija Gubec - Jarmina</v>
          </cell>
        </row>
        <row r="779">
          <cell r="A779">
            <v>1494</v>
          </cell>
          <cell r="B779" t="str">
            <v>OŠ Matija Gubec - Magdalenovac</v>
          </cell>
        </row>
        <row r="780">
          <cell r="A780">
            <v>1349</v>
          </cell>
          <cell r="B780" t="str">
            <v>OŠ Matija Gubec - Piškorevci</v>
          </cell>
        </row>
        <row r="781">
          <cell r="A781">
            <v>174</v>
          </cell>
          <cell r="B781" t="str">
            <v>OŠ Matije Gupca - Gornja Stubica</v>
          </cell>
        </row>
        <row r="782">
          <cell r="A782">
            <v>2265</v>
          </cell>
          <cell r="B782" t="str">
            <v>OŠ Matije Gupca - Zagreb</v>
          </cell>
        </row>
        <row r="783">
          <cell r="A783">
            <v>1386</v>
          </cell>
          <cell r="B783" t="str">
            <v>OŠ Matije Petra Katančića</v>
          </cell>
        </row>
        <row r="784">
          <cell r="A784">
            <v>1934</v>
          </cell>
          <cell r="B784" t="str">
            <v>OŠ Matije Vlačića</v>
          </cell>
        </row>
        <row r="785">
          <cell r="A785">
            <v>2234</v>
          </cell>
          <cell r="B785" t="str">
            <v>OŠ Matka Laginje</v>
          </cell>
        </row>
        <row r="786">
          <cell r="A786">
            <v>196</v>
          </cell>
          <cell r="B786" t="str">
            <v>OŠ Mače</v>
          </cell>
        </row>
        <row r="787">
          <cell r="A787">
            <v>2205</v>
          </cell>
          <cell r="B787" t="str">
            <v>OŠ Medvedgrad</v>
          </cell>
        </row>
        <row r="788">
          <cell r="A788">
            <v>1772</v>
          </cell>
          <cell r="B788" t="str">
            <v>OŠ Mejaši</v>
          </cell>
        </row>
        <row r="789">
          <cell r="A789">
            <v>1762</v>
          </cell>
          <cell r="B789" t="str">
            <v>OŠ Meje</v>
          </cell>
        </row>
        <row r="790">
          <cell r="A790">
            <v>1770</v>
          </cell>
          <cell r="B790" t="str">
            <v>OŠ Mertojak</v>
          </cell>
        </row>
        <row r="791">
          <cell r="A791">
            <v>447</v>
          </cell>
          <cell r="B791" t="str">
            <v>OŠ Metel Ožegović</v>
          </cell>
        </row>
        <row r="792">
          <cell r="A792">
            <v>20</v>
          </cell>
          <cell r="B792" t="str">
            <v>OŠ Mihaela Šiloboda</v>
          </cell>
        </row>
        <row r="793">
          <cell r="A793">
            <v>569</v>
          </cell>
          <cell r="B793" t="str">
            <v>OŠ Mihovil Pavlek Miškina - Đelekovec</v>
          </cell>
        </row>
        <row r="794">
          <cell r="A794">
            <v>1675</v>
          </cell>
          <cell r="B794" t="str">
            <v>OŠ Mijat Stojanović</v>
          </cell>
        </row>
        <row r="795">
          <cell r="A795">
            <v>993</v>
          </cell>
          <cell r="B795" t="str">
            <v>OŠ Mikleuš</v>
          </cell>
        </row>
        <row r="796">
          <cell r="A796">
            <v>1121</v>
          </cell>
          <cell r="B796" t="str">
            <v>OŠ Milan Amruš</v>
          </cell>
        </row>
        <row r="797">
          <cell r="A797">
            <v>827</v>
          </cell>
          <cell r="B797" t="str">
            <v>OŠ Milan Brozović</v>
          </cell>
        </row>
        <row r="798">
          <cell r="A798">
            <v>1899</v>
          </cell>
          <cell r="B798" t="str">
            <v>OŠ Milana Begovića</v>
          </cell>
        </row>
        <row r="799">
          <cell r="A799">
            <v>27</v>
          </cell>
          <cell r="B799" t="str">
            <v>OŠ Milana Langa</v>
          </cell>
        </row>
        <row r="800">
          <cell r="A800">
            <v>2019</v>
          </cell>
          <cell r="B800" t="str">
            <v>OŠ Milana Šorga - Oprtalj</v>
          </cell>
        </row>
        <row r="801">
          <cell r="A801">
            <v>1490</v>
          </cell>
          <cell r="B801" t="str">
            <v>OŠ Milka Cepelića</v>
          </cell>
        </row>
        <row r="802">
          <cell r="A802">
            <v>135</v>
          </cell>
          <cell r="B802" t="str">
            <v>OŠ Milke Trnine</v>
          </cell>
        </row>
        <row r="803">
          <cell r="A803">
            <v>1879</v>
          </cell>
          <cell r="B803" t="str">
            <v>OŠ Milna</v>
          </cell>
        </row>
        <row r="804">
          <cell r="A804">
            <v>668</v>
          </cell>
          <cell r="B804" t="str">
            <v>OŠ Mirka Pereša</v>
          </cell>
        </row>
        <row r="805">
          <cell r="A805">
            <v>2194</v>
          </cell>
          <cell r="B805" t="str">
            <v>OŠ Miroslava Krleže - Zagreb</v>
          </cell>
        </row>
        <row r="806">
          <cell r="A806">
            <v>1448</v>
          </cell>
          <cell r="B806" t="str">
            <v>OŠ Miroslava Krleže - Čepin</v>
          </cell>
        </row>
        <row r="807">
          <cell r="A807">
            <v>1593</v>
          </cell>
          <cell r="B807" t="str">
            <v>OŠ Mitnica</v>
          </cell>
        </row>
        <row r="808">
          <cell r="A808">
            <v>1046</v>
          </cell>
          <cell r="B808" t="str">
            <v>OŠ Mladost - Jakšić</v>
          </cell>
        </row>
        <row r="809">
          <cell r="A809">
            <v>309</v>
          </cell>
          <cell r="B809" t="str">
            <v>OŠ Mladost - Lekenik</v>
          </cell>
        </row>
        <row r="810">
          <cell r="A810">
            <v>1367</v>
          </cell>
          <cell r="B810" t="str">
            <v>OŠ Mladost - Osijek</v>
          </cell>
        </row>
        <row r="811">
          <cell r="A811">
            <v>2299</v>
          </cell>
          <cell r="B811" t="str">
            <v>OŠ Mladost - Zagreb</v>
          </cell>
        </row>
        <row r="812">
          <cell r="A812">
            <v>2109</v>
          </cell>
          <cell r="B812" t="str">
            <v>OŠ Mljet</v>
          </cell>
        </row>
        <row r="813">
          <cell r="A813">
            <v>2061</v>
          </cell>
          <cell r="B813" t="str">
            <v>OŠ Mokošica - Dubrovnik</v>
          </cell>
        </row>
        <row r="814">
          <cell r="A814">
            <v>601</v>
          </cell>
          <cell r="B814" t="str">
            <v>OŠ Molve</v>
          </cell>
        </row>
        <row r="815">
          <cell r="A815">
            <v>1976</v>
          </cell>
          <cell r="B815" t="str">
            <v>OŠ Monte Zaro</v>
          </cell>
        </row>
        <row r="816">
          <cell r="A816">
            <v>870</v>
          </cell>
          <cell r="B816" t="str">
            <v>OŠ Mrkopalj</v>
          </cell>
        </row>
        <row r="817">
          <cell r="A817">
            <v>2156</v>
          </cell>
          <cell r="B817" t="str">
            <v>OŠ Mursko Središće</v>
          </cell>
        </row>
        <row r="818">
          <cell r="A818">
            <v>1568</v>
          </cell>
          <cell r="B818" t="str">
            <v>OŠ Murterski škoji</v>
          </cell>
        </row>
        <row r="819">
          <cell r="A819">
            <v>2324</v>
          </cell>
          <cell r="B819" t="str">
            <v>OŠ Nad lipom</v>
          </cell>
        </row>
        <row r="820">
          <cell r="A820">
            <v>2341</v>
          </cell>
          <cell r="B820" t="str">
            <v>OŠ Nandi s pravom javnosti</v>
          </cell>
        </row>
        <row r="821">
          <cell r="A821">
            <v>2159</v>
          </cell>
          <cell r="B821" t="str">
            <v>OŠ Nedelišće</v>
          </cell>
        </row>
        <row r="822">
          <cell r="A822">
            <v>1676</v>
          </cell>
          <cell r="B822" t="str">
            <v>OŠ Negoslavci</v>
          </cell>
        </row>
        <row r="823">
          <cell r="A823">
            <v>1800</v>
          </cell>
          <cell r="B823" t="str">
            <v>OŠ Neorić-Sutina</v>
          </cell>
        </row>
        <row r="824">
          <cell r="A824">
            <v>416</v>
          </cell>
          <cell r="B824" t="str">
            <v>OŠ Netretić</v>
          </cell>
        </row>
        <row r="825">
          <cell r="A825">
            <v>789</v>
          </cell>
          <cell r="B825" t="str">
            <v>OŠ Nikola Tesla - Rijeka</v>
          </cell>
        </row>
        <row r="826">
          <cell r="A826">
            <v>1592</v>
          </cell>
          <cell r="B826" t="str">
            <v>OŠ Nikole Andrića</v>
          </cell>
        </row>
        <row r="827">
          <cell r="A827">
            <v>48</v>
          </cell>
          <cell r="B827" t="str">
            <v>OŠ Nikole Hribara</v>
          </cell>
        </row>
        <row r="828">
          <cell r="A828">
            <v>1214</v>
          </cell>
          <cell r="B828" t="str">
            <v>OŠ Nikole Tesle - Gračac</v>
          </cell>
        </row>
        <row r="829">
          <cell r="A829">
            <v>1581</v>
          </cell>
          <cell r="B829" t="str">
            <v>OŠ Nikole Tesle - Mirkovci</v>
          </cell>
        </row>
        <row r="830">
          <cell r="A830">
            <v>2268</v>
          </cell>
          <cell r="B830" t="str">
            <v>OŠ Nikole Tesle - Zagreb</v>
          </cell>
        </row>
        <row r="831">
          <cell r="A831">
            <v>678</v>
          </cell>
          <cell r="B831" t="str">
            <v>OŠ Nova Rača</v>
          </cell>
        </row>
        <row r="832">
          <cell r="A832">
            <v>453</v>
          </cell>
          <cell r="B832" t="str">
            <v>OŠ Novi Marof</v>
          </cell>
        </row>
        <row r="833">
          <cell r="A833">
            <v>4050</v>
          </cell>
          <cell r="B833" t="str">
            <v>OŠ Novo Čiče</v>
          </cell>
        </row>
        <row r="834">
          <cell r="A834">
            <v>1271</v>
          </cell>
          <cell r="B834" t="str">
            <v>OŠ Novigrad</v>
          </cell>
        </row>
        <row r="835">
          <cell r="A835">
            <v>259</v>
          </cell>
          <cell r="B835" t="str">
            <v>OŠ Novska</v>
          </cell>
        </row>
        <row r="836">
          <cell r="A836">
            <v>1686</v>
          </cell>
          <cell r="B836" t="str">
            <v>OŠ o. Petra Perice Makarska</v>
          </cell>
        </row>
        <row r="837">
          <cell r="A837">
            <v>1217</v>
          </cell>
          <cell r="B837" t="str">
            <v>OŠ Obrovac</v>
          </cell>
        </row>
        <row r="838">
          <cell r="A838">
            <v>2301</v>
          </cell>
          <cell r="B838" t="str">
            <v>OŠ Odra</v>
          </cell>
        </row>
        <row r="839">
          <cell r="A839">
            <v>1188</v>
          </cell>
          <cell r="B839" t="str">
            <v>OŠ Okučani</v>
          </cell>
        </row>
        <row r="840">
          <cell r="A840">
            <v>4045</v>
          </cell>
          <cell r="B840" t="str">
            <v>OŠ Omišalj</v>
          </cell>
        </row>
        <row r="841">
          <cell r="A841">
            <v>2113</v>
          </cell>
          <cell r="B841" t="str">
            <v>OŠ Opuzen</v>
          </cell>
        </row>
        <row r="842">
          <cell r="A842">
            <v>2104</v>
          </cell>
          <cell r="B842" t="str">
            <v>OŠ Orebić</v>
          </cell>
        </row>
        <row r="843">
          <cell r="A843">
            <v>2154</v>
          </cell>
          <cell r="B843" t="str">
            <v>OŠ Orehovica</v>
          </cell>
        </row>
        <row r="844">
          <cell r="A844">
            <v>205</v>
          </cell>
          <cell r="B844" t="str">
            <v>OŠ Oroslavje</v>
          </cell>
        </row>
        <row r="845">
          <cell r="A845">
            <v>1740</v>
          </cell>
          <cell r="B845" t="str">
            <v>OŠ Ostrog</v>
          </cell>
        </row>
        <row r="846">
          <cell r="A846">
            <v>2303</v>
          </cell>
          <cell r="B846" t="str">
            <v>OŠ Otok</v>
          </cell>
        </row>
        <row r="847">
          <cell r="A847">
            <v>2201</v>
          </cell>
          <cell r="B847" t="str">
            <v>OŠ Otona Ivekovića</v>
          </cell>
        </row>
        <row r="848">
          <cell r="A848">
            <v>2119</v>
          </cell>
          <cell r="B848" t="str">
            <v>OŠ Otrići-Dubrave</v>
          </cell>
        </row>
        <row r="849">
          <cell r="A849">
            <v>1300</v>
          </cell>
          <cell r="B849" t="str">
            <v>OŠ Pakoštane</v>
          </cell>
        </row>
        <row r="850">
          <cell r="A850">
            <v>2196</v>
          </cell>
          <cell r="B850" t="str">
            <v>OŠ Pantovčak</v>
          </cell>
        </row>
        <row r="851">
          <cell r="A851">
            <v>77</v>
          </cell>
          <cell r="B851" t="str">
            <v>OŠ Pavao Belas</v>
          </cell>
        </row>
        <row r="852">
          <cell r="A852">
            <v>185</v>
          </cell>
          <cell r="B852" t="str">
            <v>OŠ Pavla Štoosa</v>
          </cell>
        </row>
        <row r="853">
          <cell r="A853">
            <v>2206</v>
          </cell>
          <cell r="B853" t="str">
            <v>OŠ Pavleka Miškine</v>
          </cell>
        </row>
        <row r="854">
          <cell r="A854">
            <v>798</v>
          </cell>
          <cell r="B854" t="str">
            <v>OŠ Pehlin</v>
          </cell>
        </row>
        <row r="855">
          <cell r="A855">
            <v>917</v>
          </cell>
          <cell r="B855" t="str">
            <v>OŠ Perušić</v>
          </cell>
        </row>
        <row r="856">
          <cell r="A856">
            <v>1718</v>
          </cell>
          <cell r="B856" t="str">
            <v>OŠ Petar Berislavić</v>
          </cell>
        </row>
        <row r="857">
          <cell r="A857">
            <v>1295</v>
          </cell>
          <cell r="B857" t="str">
            <v>OŠ Petar Lorini</v>
          </cell>
        </row>
        <row r="858">
          <cell r="A858">
            <v>1282</v>
          </cell>
          <cell r="B858" t="str">
            <v>OŠ Petar Zoranić - Nin</v>
          </cell>
        </row>
        <row r="859">
          <cell r="A859">
            <v>1318</v>
          </cell>
          <cell r="B859" t="str">
            <v>OŠ Petar Zoranić - Stankovci</v>
          </cell>
        </row>
        <row r="860">
          <cell r="A860">
            <v>474</v>
          </cell>
          <cell r="B860" t="str">
            <v>OŠ Petar Zrinski - Jalžabet</v>
          </cell>
        </row>
        <row r="861">
          <cell r="A861">
            <v>2207</v>
          </cell>
          <cell r="B861" t="str">
            <v>OŠ Petar Zrinski - Zagreb</v>
          </cell>
        </row>
        <row r="862">
          <cell r="A862">
            <v>737</v>
          </cell>
          <cell r="B862" t="str">
            <v>OŠ Petar Zrinski - Čabar</v>
          </cell>
        </row>
        <row r="863">
          <cell r="A863">
            <v>2189</v>
          </cell>
          <cell r="B863" t="str">
            <v>OŠ Petar Zrinski - Šenkovec</v>
          </cell>
        </row>
        <row r="864">
          <cell r="A864">
            <v>1880</v>
          </cell>
          <cell r="B864" t="str">
            <v>OŠ Petra Hektorovića - Stari Grad</v>
          </cell>
        </row>
        <row r="865">
          <cell r="A865">
            <v>2063</v>
          </cell>
          <cell r="B865" t="str">
            <v>OŠ Petra Kanavelića</v>
          </cell>
        </row>
        <row r="866">
          <cell r="A866">
            <v>1538</v>
          </cell>
          <cell r="B866" t="str">
            <v>OŠ Petra Krešimira IV.</v>
          </cell>
        </row>
        <row r="867">
          <cell r="A867">
            <v>1870</v>
          </cell>
          <cell r="B867" t="str">
            <v>OŠ Petra Kružića Klis</v>
          </cell>
        </row>
        <row r="868">
          <cell r="A868">
            <v>1011</v>
          </cell>
          <cell r="B868" t="str">
            <v>OŠ Petra Preradovića - Pitomača</v>
          </cell>
        </row>
        <row r="869">
          <cell r="A869">
            <v>1228</v>
          </cell>
          <cell r="B869" t="str">
            <v>OŠ Petra Preradovića - Zadar</v>
          </cell>
        </row>
        <row r="870">
          <cell r="A870">
            <v>2242</v>
          </cell>
          <cell r="B870" t="str">
            <v>OŠ Petra Preradovića - Zagreb</v>
          </cell>
        </row>
        <row r="871">
          <cell r="A871">
            <v>1992</v>
          </cell>
          <cell r="B871" t="str">
            <v>OŠ Petra Studenca - Kanfanar</v>
          </cell>
        </row>
        <row r="872">
          <cell r="A872">
            <v>1309</v>
          </cell>
          <cell r="B872" t="str">
            <v>OŠ Petra Zoranića</v>
          </cell>
        </row>
        <row r="873">
          <cell r="A873">
            <v>478</v>
          </cell>
          <cell r="B873" t="str">
            <v>OŠ Petrijanec</v>
          </cell>
        </row>
        <row r="874">
          <cell r="A874">
            <v>1471</v>
          </cell>
          <cell r="B874" t="str">
            <v>OŠ Petrijevci</v>
          </cell>
        </row>
        <row r="875">
          <cell r="A875">
            <v>786</v>
          </cell>
          <cell r="B875" t="str">
            <v>OŠ Pećine</v>
          </cell>
        </row>
        <row r="876">
          <cell r="A876">
            <v>1570</v>
          </cell>
          <cell r="B876" t="str">
            <v>OŠ Pirovac</v>
          </cell>
        </row>
        <row r="877">
          <cell r="A877">
            <v>431</v>
          </cell>
          <cell r="B877" t="str">
            <v xml:space="preserve">OŠ Plaški </v>
          </cell>
        </row>
        <row r="878">
          <cell r="A878">
            <v>938</v>
          </cell>
          <cell r="B878" t="str">
            <v>OŠ Plitvička Jezera</v>
          </cell>
        </row>
        <row r="879">
          <cell r="A879">
            <v>1765</v>
          </cell>
          <cell r="B879" t="str">
            <v>OŠ Plokite</v>
          </cell>
        </row>
        <row r="880">
          <cell r="A880">
            <v>788</v>
          </cell>
          <cell r="B880" t="str">
            <v>OŠ Podmurvice</v>
          </cell>
        </row>
        <row r="881">
          <cell r="A881">
            <v>458</v>
          </cell>
          <cell r="B881" t="str">
            <v>OŠ Podrute</v>
          </cell>
        </row>
        <row r="882">
          <cell r="A882">
            <v>2164</v>
          </cell>
          <cell r="B882" t="str">
            <v>OŠ Podturen</v>
          </cell>
        </row>
        <row r="883">
          <cell r="A883">
            <v>1759</v>
          </cell>
          <cell r="B883" t="str">
            <v>OŠ Pojišan</v>
          </cell>
        </row>
        <row r="884">
          <cell r="A884">
            <v>58</v>
          </cell>
          <cell r="B884" t="str">
            <v>OŠ Pokupsko</v>
          </cell>
        </row>
        <row r="885">
          <cell r="A885">
            <v>1314</v>
          </cell>
          <cell r="B885" t="str">
            <v>OŠ Polača</v>
          </cell>
        </row>
        <row r="886">
          <cell r="A886">
            <v>1261</v>
          </cell>
          <cell r="B886" t="str">
            <v>OŠ Poličnik</v>
          </cell>
        </row>
        <row r="887">
          <cell r="A887">
            <v>1416</v>
          </cell>
          <cell r="B887" t="str">
            <v>OŠ Popovac</v>
          </cell>
        </row>
        <row r="888">
          <cell r="A888">
            <v>318</v>
          </cell>
          <cell r="B888" t="str">
            <v>OŠ Popovača</v>
          </cell>
        </row>
        <row r="889">
          <cell r="A889">
            <v>1954</v>
          </cell>
          <cell r="B889" t="str">
            <v>OŠ Poreč</v>
          </cell>
        </row>
        <row r="890">
          <cell r="A890">
            <v>6</v>
          </cell>
          <cell r="B890" t="str">
            <v>OŠ Posavski Bregi</v>
          </cell>
        </row>
        <row r="891">
          <cell r="A891">
            <v>2168</v>
          </cell>
          <cell r="B891" t="str">
            <v>OŠ Prelog</v>
          </cell>
        </row>
        <row r="892">
          <cell r="A892">
            <v>2263</v>
          </cell>
          <cell r="B892" t="str">
            <v>OŠ Prečko</v>
          </cell>
        </row>
        <row r="893">
          <cell r="A893">
            <v>2126</v>
          </cell>
          <cell r="B893" t="str">
            <v>OŠ Primorje</v>
          </cell>
        </row>
        <row r="894">
          <cell r="A894">
            <v>1842</v>
          </cell>
          <cell r="B894" t="str">
            <v>OŠ Primorski Dolac</v>
          </cell>
        </row>
        <row r="895">
          <cell r="A895">
            <v>1558</v>
          </cell>
          <cell r="B895" t="str">
            <v>OŠ Primošten</v>
          </cell>
        </row>
        <row r="896">
          <cell r="A896">
            <v>1286</v>
          </cell>
          <cell r="B896" t="str">
            <v>OŠ Privlaka</v>
          </cell>
        </row>
        <row r="897">
          <cell r="A897">
            <v>1743</v>
          </cell>
          <cell r="B897" t="str">
            <v>OŠ Prof. Filipa Lukasa</v>
          </cell>
        </row>
        <row r="898">
          <cell r="A898">
            <v>607</v>
          </cell>
          <cell r="B898" t="str">
            <v>OŠ Prof. Franje Viktora Šignjara</v>
          </cell>
        </row>
        <row r="899">
          <cell r="A899">
            <v>1773</v>
          </cell>
          <cell r="B899" t="str">
            <v>OŠ Pujanki</v>
          </cell>
        </row>
        <row r="900">
          <cell r="A900">
            <v>1791</v>
          </cell>
          <cell r="B900" t="str">
            <v>OŠ Pučišća</v>
          </cell>
        </row>
        <row r="901">
          <cell r="A901">
            <v>103</v>
          </cell>
          <cell r="B901" t="str">
            <v>OŠ Pušća</v>
          </cell>
        </row>
        <row r="902">
          <cell r="A902">
            <v>263</v>
          </cell>
          <cell r="B902" t="str">
            <v>OŠ Rajić</v>
          </cell>
        </row>
        <row r="903">
          <cell r="A903">
            <v>2277</v>
          </cell>
          <cell r="B903" t="str">
            <v>OŠ Rapska</v>
          </cell>
        </row>
        <row r="904">
          <cell r="A904">
            <v>1768</v>
          </cell>
          <cell r="B904" t="str">
            <v>OŠ Ravne njive</v>
          </cell>
        </row>
        <row r="905">
          <cell r="A905">
            <v>2883</v>
          </cell>
          <cell r="B905" t="str">
            <v>OŠ Remete</v>
          </cell>
        </row>
        <row r="906">
          <cell r="A906">
            <v>1383</v>
          </cell>
          <cell r="B906" t="str">
            <v>OŠ Retfala</v>
          </cell>
        </row>
        <row r="907">
          <cell r="A907">
            <v>2209</v>
          </cell>
          <cell r="B907" t="str">
            <v>OŠ Retkovec</v>
          </cell>
        </row>
        <row r="908">
          <cell r="A908">
            <v>350</v>
          </cell>
          <cell r="B908" t="str">
            <v>OŠ Rečica</v>
          </cell>
        </row>
        <row r="909">
          <cell r="A909">
            <v>758</v>
          </cell>
          <cell r="B909" t="str">
            <v>OŠ Rikard Katalinić Jeretov</v>
          </cell>
        </row>
        <row r="910">
          <cell r="A910">
            <v>2016</v>
          </cell>
          <cell r="B910" t="str">
            <v>OŠ Rivarela</v>
          </cell>
        </row>
        <row r="911">
          <cell r="A911">
            <v>1560</v>
          </cell>
          <cell r="B911" t="str">
            <v>OŠ Rogoznica</v>
          </cell>
        </row>
        <row r="912">
          <cell r="A912">
            <v>722</v>
          </cell>
          <cell r="B912" t="str">
            <v>OŠ Rovišće</v>
          </cell>
        </row>
        <row r="913">
          <cell r="A913">
            <v>32</v>
          </cell>
          <cell r="B913" t="str">
            <v>OŠ Rude</v>
          </cell>
        </row>
        <row r="914">
          <cell r="A914">
            <v>2266</v>
          </cell>
          <cell r="B914" t="str">
            <v>OŠ Rudeš</v>
          </cell>
        </row>
        <row r="915">
          <cell r="A915">
            <v>825</v>
          </cell>
          <cell r="B915" t="str">
            <v>OŠ Rudolfa Strohala</v>
          </cell>
        </row>
        <row r="916">
          <cell r="A916">
            <v>97</v>
          </cell>
          <cell r="B916" t="str">
            <v>OŠ Rugvica</v>
          </cell>
        </row>
        <row r="917">
          <cell r="A917">
            <v>1833</v>
          </cell>
          <cell r="B917" t="str">
            <v>OŠ Runović</v>
          </cell>
        </row>
        <row r="918">
          <cell r="A918">
            <v>23</v>
          </cell>
          <cell r="B918" t="str">
            <v>OŠ Samobor</v>
          </cell>
        </row>
        <row r="919">
          <cell r="A919">
            <v>779</v>
          </cell>
          <cell r="B919" t="str">
            <v>OŠ San Nicolo - Rijeka</v>
          </cell>
        </row>
        <row r="920">
          <cell r="A920">
            <v>4041</v>
          </cell>
          <cell r="B920" t="str">
            <v>OŠ Satnica Đakovačka</v>
          </cell>
        </row>
        <row r="921">
          <cell r="A921">
            <v>2282</v>
          </cell>
          <cell r="B921" t="str">
            <v>OŠ Savski Gaj</v>
          </cell>
        </row>
        <row r="922">
          <cell r="A922">
            <v>287</v>
          </cell>
          <cell r="B922" t="str">
            <v>OŠ Sela</v>
          </cell>
        </row>
        <row r="923">
          <cell r="A923">
            <v>1795</v>
          </cell>
          <cell r="B923" t="str">
            <v>OŠ Selca</v>
          </cell>
        </row>
        <row r="924">
          <cell r="A924">
            <v>2175</v>
          </cell>
          <cell r="B924" t="str">
            <v>OŠ Selnica</v>
          </cell>
        </row>
        <row r="925">
          <cell r="A925">
            <v>2317</v>
          </cell>
          <cell r="B925" t="str">
            <v>OŠ Sesvete</v>
          </cell>
        </row>
        <row r="926">
          <cell r="A926">
            <v>2904</v>
          </cell>
          <cell r="B926" t="str">
            <v>OŠ Sesvetska Sela</v>
          </cell>
        </row>
        <row r="927">
          <cell r="A927">
            <v>2343</v>
          </cell>
          <cell r="B927" t="str">
            <v>OŠ Sesvetska Sopnica</v>
          </cell>
        </row>
        <row r="928">
          <cell r="A928">
            <v>2318</v>
          </cell>
          <cell r="B928" t="str">
            <v>OŠ Sesvetski Kraljevec</v>
          </cell>
        </row>
        <row r="929">
          <cell r="A929">
            <v>209</v>
          </cell>
          <cell r="B929" t="str">
            <v>OŠ Side Košutić Radoboj</v>
          </cell>
        </row>
        <row r="930">
          <cell r="A930">
            <v>589</v>
          </cell>
          <cell r="B930" t="str">
            <v>OŠ Sidonije Rubido Erdody</v>
          </cell>
        </row>
        <row r="931">
          <cell r="A931">
            <v>1150</v>
          </cell>
          <cell r="B931" t="str">
            <v>OŠ Sikirevci</v>
          </cell>
        </row>
        <row r="932">
          <cell r="A932">
            <v>1823</v>
          </cell>
          <cell r="B932" t="str">
            <v>OŠ Silvija Strahimira Kranjčevića - Lovreć</v>
          </cell>
        </row>
        <row r="933">
          <cell r="A933">
            <v>902</v>
          </cell>
          <cell r="B933" t="str">
            <v>OŠ Silvija Strahimira Kranjčevića - Senj</v>
          </cell>
        </row>
        <row r="934">
          <cell r="A934">
            <v>2236</v>
          </cell>
          <cell r="B934" t="str">
            <v>OŠ Silvija Strahimira Kranjčevića - Zagreb</v>
          </cell>
        </row>
        <row r="935">
          <cell r="A935">
            <v>1487</v>
          </cell>
          <cell r="B935" t="str">
            <v>OŠ Silvije Strahimira Kranjčevića - Levanjska Varoš</v>
          </cell>
        </row>
        <row r="936">
          <cell r="A936">
            <v>1605</v>
          </cell>
          <cell r="B936" t="str">
            <v>OŠ Siniše Glavaševića</v>
          </cell>
        </row>
        <row r="937">
          <cell r="A937">
            <v>701</v>
          </cell>
          <cell r="B937" t="str">
            <v>OŠ Sirač</v>
          </cell>
        </row>
        <row r="938">
          <cell r="A938">
            <v>434</v>
          </cell>
          <cell r="B938" t="str">
            <v>OŠ Skakavac</v>
          </cell>
        </row>
        <row r="939">
          <cell r="A939">
            <v>1756</v>
          </cell>
          <cell r="B939" t="str">
            <v>OŠ Skalice</v>
          </cell>
        </row>
        <row r="940">
          <cell r="A940">
            <v>865</v>
          </cell>
          <cell r="B940" t="str">
            <v>OŠ Skrad</v>
          </cell>
        </row>
        <row r="941">
          <cell r="A941">
            <v>1561</v>
          </cell>
          <cell r="B941" t="str">
            <v>OŠ Skradin</v>
          </cell>
        </row>
        <row r="942">
          <cell r="A942">
            <v>1657</v>
          </cell>
          <cell r="B942" t="str">
            <v>OŠ Slakovci</v>
          </cell>
        </row>
        <row r="943">
          <cell r="A943">
            <v>2123</v>
          </cell>
          <cell r="B943" t="str">
            <v>OŠ Slano</v>
          </cell>
        </row>
        <row r="944">
          <cell r="A944">
            <v>1783</v>
          </cell>
          <cell r="B944" t="str">
            <v>OŠ Slatine</v>
          </cell>
        </row>
        <row r="945">
          <cell r="A945">
            <v>383</v>
          </cell>
          <cell r="B945" t="str">
            <v>OŠ Slava Raškaj</v>
          </cell>
        </row>
        <row r="946">
          <cell r="A946">
            <v>719</v>
          </cell>
          <cell r="B946" t="str">
            <v>OŠ Slavka Kolara - Hercegovac</v>
          </cell>
        </row>
        <row r="947">
          <cell r="A947">
            <v>54</v>
          </cell>
          <cell r="B947" t="str">
            <v>OŠ Slavka Kolara - Kravarsko</v>
          </cell>
        </row>
        <row r="948">
          <cell r="A948">
            <v>393</v>
          </cell>
          <cell r="B948" t="str">
            <v>OŠ Slunj</v>
          </cell>
        </row>
        <row r="949">
          <cell r="A949">
            <v>1237</v>
          </cell>
          <cell r="B949" t="str">
            <v>OŠ Smiljevac</v>
          </cell>
        </row>
        <row r="950">
          <cell r="A950">
            <v>2121</v>
          </cell>
          <cell r="B950" t="str">
            <v>OŠ Smokvica</v>
          </cell>
        </row>
        <row r="951">
          <cell r="A951">
            <v>579</v>
          </cell>
          <cell r="B951" t="str">
            <v>OŠ Sokolovac</v>
          </cell>
        </row>
        <row r="952">
          <cell r="A952">
            <v>1758</v>
          </cell>
          <cell r="B952" t="str">
            <v>OŠ Spinut</v>
          </cell>
        </row>
        <row r="953">
          <cell r="A953">
            <v>1767</v>
          </cell>
          <cell r="B953" t="str">
            <v>OŠ Split 3</v>
          </cell>
        </row>
        <row r="954">
          <cell r="A954">
            <v>488</v>
          </cell>
          <cell r="B954" t="str">
            <v>OŠ Sračinec</v>
          </cell>
        </row>
        <row r="955">
          <cell r="A955">
            <v>796</v>
          </cell>
          <cell r="B955" t="str">
            <v>OŠ Srdoči</v>
          </cell>
        </row>
        <row r="956">
          <cell r="A956">
            <v>1777</v>
          </cell>
          <cell r="B956" t="str">
            <v>OŠ Srinjine</v>
          </cell>
        </row>
        <row r="957">
          <cell r="A957">
            <v>1224</v>
          </cell>
          <cell r="B957" t="str">
            <v>OŠ Stanovi</v>
          </cell>
        </row>
        <row r="958">
          <cell r="A958">
            <v>1654</v>
          </cell>
          <cell r="B958" t="str">
            <v>OŠ Stari Jankovci</v>
          </cell>
        </row>
        <row r="959">
          <cell r="A959">
            <v>1274</v>
          </cell>
          <cell r="B959" t="str">
            <v>OŠ Starigrad</v>
          </cell>
        </row>
        <row r="960">
          <cell r="A960">
            <v>2246</v>
          </cell>
          <cell r="B960" t="str">
            <v>OŠ Stenjevec</v>
          </cell>
        </row>
        <row r="961">
          <cell r="A961">
            <v>98</v>
          </cell>
          <cell r="B961" t="str">
            <v>OŠ Stjepan Radić - Božjakovina</v>
          </cell>
        </row>
        <row r="962">
          <cell r="A962">
            <v>1678</v>
          </cell>
          <cell r="B962" t="str">
            <v>OŠ Stjepan Radić - Imotski</v>
          </cell>
        </row>
        <row r="963">
          <cell r="A963">
            <v>1164</v>
          </cell>
          <cell r="B963" t="str">
            <v>OŠ Stjepan Radić - Oprisavci</v>
          </cell>
        </row>
        <row r="964">
          <cell r="A964">
            <v>1713</v>
          </cell>
          <cell r="B964" t="str">
            <v>OŠ Stjepan Radić - Tijarica</v>
          </cell>
        </row>
        <row r="965">
          <cell r="A965">
            <v>1648</v>
          </cell>
          <cell r="B965" t="str">
            <v>OŠ Stjepana Antolovića</v>
          </cell>
        </row>
        <row r="966">
          <cell r="A966">
            <v>3</v>
          </cell>
          <cell r="B966" t="str">
            <v>OŠ Stjepana Basaričeka</v>
          </cell>
        </row>
        <row r="967">
          <cell r="A967">
            <v>2300</v>
          </cell>
          <cell r="B967" t="str">
            <v>OŠ Stjepana Bencekovića</v>
          </cell>
        </row>
        <row r="968">
          <cell r="A968">
            <v>1658</v>
          </cell>
          <cell r="B968" t="str">
            <v>OŠ Stjepana Cvrkovića</v>
          </cell>
        </row>
        <row r="969">
          <cell r="A969">
            <v>1689</v>
          </cell>
          <cell r="B969" t="str">
            <v>OŠ Stjepana Ivičevića</v>
          </cell>
        </row>
        <row r="970">
          <cell r="A970">
            <v>252</v>
          </cell>
          <cell r="B970" t="str">
            <v>OŠ Stjepana Kefelje</v>
          </cell>
        </row>
        <row r="971">
          <cell r="A971">
            <v>1254</v>
          </cell>
          <cell r="B971" t="str">
            <v>OŠ Stjepana Radića - Bibinje</v>
          </cell>
        </row>
        <row r="972">
          <cell r="A972">
            <v>162</v>
          </cell>
          <cell r="B972" t="str">
            <v>OŠ Stjepana Radića - Brestovec Orehovički</v>
          </cell>
        </row>
        <row r="973">
          <cell r="A973">
            <v>2071</v>
          </cell>
          <cell r="B973" t="str">
            <v>OŠ Stjepana Radića - Metković</v>
          </cell>
        </row>
        <row r="974">
          <cell r="A974">
            <v>1041</v>
          </cell>
          <cell r="B974" t="str">
            <v>OŠ Stjepana Radića - Čaglin</v>
          </cell>
        </row>
        <row r="975">
          <cell r="A975">
            <v>1780</v>
          </cell>
          <cell r="B975" t="str">
            <v>OŠ Stobreč</v>
          </cell>
        </row>
        <row r="976">
          <cell r="A976">
            <v>1965</v>
          </cell>
          <cell r="B976" t="str">
            <v>OŠ Stoja</v>
          </cell>
        </row>
        <row r="977">
          <cell r="A977">
            <v>2097</v>
          </cell>
          <cell r="B977" t="str">
            <v>OŠ Ston</v>
          </cell>
        </row>
        <row r="978">
          <cell r="A978">
            <v>2186</v>
          </cell>
          <cell r="B978" t="str">
            <v>OŠ Strahoninec</v>
          </cell>
        </row>
        <row r="979">
          <cell r="A979">
            <v>1789</v>
          </cell>
          <cell r="B979" t="str">
            <v>OŠ Strožanac</v>
          </cell>
        </row>
        <row r="980">
          <cell r="A980">
            <v>3057</v>
          </cell>
          <cell r="B980" t="str">
            <v>OŠ Stubičke Toplice</v>
          </cell>
        </row>
        <row r="981">
          <cell r="A981">
            <v>1826</v>
          </cell>
          <cell r="B981" t="str">
            <v>OŠ Studenci</v>
          </cell>
        </row>
        <row r="982">
          <cell r="A982">
            <v>998</v>
          </cell>
          <cell r="B982" t="str">
            <v>OŠ Suhopolje</v>
          </cell>
        </row>
        <row r="983">
          <cell r="A983">
            <v>1255</v>
          </cell>
          <cell r="B983" t="str">
            <v>OŠ Sukošan</v>
          </cell>
        </row>
        <row r="984">
          <cell r="A984">
            <v>329</v>
          </cell>
          <cell r="B984" t="str">
            <v>OŠ Sunja</v>
          </cell>
        </row>
        <row r="985">
          <cell r="A985">
            <v>1876</v>
          </cell>
          <cell r="B985" t="str">
            <v>OŠ Supetar</v>
          </cell>
        </row>
        <row r="986">
          <cell r="A986">
            <v>1769</v>
          </cell>
          <cell r="B986" t="str">
            <v>OŠ Sućidar</v>
          </cell>
        </row>
        <row r="987">
          <cell r="A987">
            <v>1304</v>
          </cell>
          <cell r="B987" t="str">
            <v>OŠ Sv. Filip i Jakov</v>
          </cell>
        </row>
        <row r="988">
          <cell r="A988">
            <v>2298</v>
          </cell>
          <cell r="B988" t="str">
            <v>OŠ Sveta Klara</v>
          </cell>
        </row>
        <row r="989">
          <cell r="A989">
            <v>2187</v>
          </cell>
          <cell r="B989" t="str">
            <v>OŠ Sveta Marija</v>
          </cell>
        </row>
        <row r="990">
          <cell r="A990">
            <v>105</v>
          </cell>
          <cell r="B990" t="str">
            <v>OŠ Sveta Nedelja</v>
          </cell>
        </row>
        <row r="991">
          <cell r="A991">
            <v>1362</v>
          </cell>
          <cell r="B991" t="str">
            <v>OŠ Svete Ane u Osijeku</v>
          </cell>
        </row>
        <row r="992">
          <cell r="A992">
            <v>212</v>
          </cell>
          <cell r="B992" t="str">
            <v>OŠ Sveti Križ Začretje</v>
          </cell>
        </row>
        <row r="993">
          <cell r="A993">
            <v>2174</v>
          </cell>
          <cell r="B993" t="str">
            <v>OŠ Sveti Martin na Muri</v>
          </cell>
        </row>
        <row r="994">
          <cell r="A994">
            <v>829</v>
          </cell>
          <cell r="B994" t="str">
            <v>OŠ Sveti Matej</v>
          </cell>
        </row>
        <row r="995">
          <cell r="A995">
            <v>584</v>
          </cell>
          <cell r="B995" t="str">
            <v>OŠ Sveti Petar Orehovec</v>
          </cell>
        </row>
        <row r="996">
          <cell r="A996">
            <v>504</v>
          </cell>
          <cell r="B996" t="str">
            <v>OŠ Sveti Đurđ</v>
          </cell>
        </row>
        <row r="997">
          <cell r="A997">
            <v>2021</v>
          </cell>
          <cell r="B997" t="str">
            <v xml:space="preserve">OŠ Svetvinčenat </v>
          </cell>
        </row>
        <row r="998">
          <cell r="A998">
            <v>508</v>
          </cell>
          <cell r="B998" t="str">
            <v>OŠ Svibovec</v>
          </cell>
        </row>
        <row r="999">
          <cell r="A999">
            <v>1958</v>
          </cell>
          <cell r="B999" t="str">
            <v xml:space="preserve">OŠ Tar - Vabriga </v>
          </cell>
        </row>
        <row r="1000">
          <cell r="A1000">
            <v>1376</v>
          </cell>
          <cell r="B1000" t="str">
            <v>OŠ Tenja</v>
          </cell>
        </row>
        <row r="1001">
          <cell r="A1001">
            <v>1811</v>
          </cell>
          <cell r="B1001" t="str">
            <v>OŠ Tin Ujević - Krivodol</v>
          </cell>
        </row>
        <row r="1002">
          <cell r="A1002">
            <v>1375</v>
          </cell>
          <cell r="B1002" t="str">
            <v>OŠ Tin Ujević - Osijek</v>
          </cell>
        </row>
        <row r="1003">
          <cell r="A1003">
            <v>2276</v>
          </cell>
          <cell r="B1003" t="str">
            <v>OŠ Tina Ujevića - Zagreb</v>
          </cell>
        </row>
        <row r="1004">
          <cell r="A1004">
            <v>1546</v>
          </cell>
          <cell r="B1004" t="str">
            <v>OŠ Tina Ujevića - Šibenik</v>
          </cell>
        </row>
        <row r="1005">
          <cell r="A1005">
            <v>2252</v>
          </cell>
          <cell r="B1005" t="str">
            <v>OŠ Tituša Brezovačkog</v>
          </cell>
        </row>
        <row r="1006">
          <cell r="A1006">
            <v>2152</v>
          </cell>
          <cell r="B1006" t="str">
            <v>OŠ Tomaša Goričanca - Mala Subotica</v>
          </cell>
        </row>
        <row r="1007">
          <cell r="A1007">
            <v>1971</v>
          </cell>
          <cell r="B1007" t="str">
            <v>OŠ Tone Peruška - Pula</v>
          </cell>
        </row>
        <row r="1008">
          <cell r="A1008">
            <v>2888</v>
          </cell>
          <cell r="B1008" t="str">
            <v>OŠ Tordinci</v>
          </cell>
        </row>
        <row r="1009">
          <cell r="A1009">
            <v>1886</v>
          </cell>
          <cell r="B1009" t="str">
            <v>OŠ Trilj</v>
          </cell>
        </row>
        <row r="1010">
          <cell r="A1010">
            <v>2281</v>
          </cell>
          <cell r="B1010" t="str">
            <v>OŠ Trnjanska</v>
          </cell>
        </row>
        <row r="1011">
          <cell r="A1011">
            <v>483</v>
          </cell>
          <cell r="B1011" t="str">
            <v>OŠ Trnovec</v>
          </cell>
        </row>
        <row r="1012">
          <cell r="A1012">
            <v>728</v>
          </cell>
          <cell r="B1012" t="str">
            <v>OŠ Trnovitica</v>
          </cell>
        </row>
        <row r="1013">
          <cell r="A1013">
            <v>663</v>
          </cell>
          <cell r="B1013" t="str">
            <v>OŠ Trnovitički Popovac</v>
          </cell>
        </row>
        <row r="1014">
          <cell r="A1014">
            <v>2297</v>
          </cell>
          <cell r="B1014" t="str">
            <v>OŠ Trnsko</v>
          </cell>
        </row>
        <row r="1015">
          <cell r="A1015">
            <v>2128</v>
          </cell>
          <cell r="B1015" t="str">
            <v>OŠ Trpanj</v>
          </cell>
        </row>
        <row r="1016">
          <cell r="A1016">
            <v>1665</v>
          </cell>
          <cell r="B1016" t="str">
            <v>OŠ Trpinja</v>
          </cell>
        </row>
        <row r="1017">
          <cell r="A1017">
            <v>791</v>
          </cell>
          <cell r="B1017" t="str">
            <v>OŠ Trsat</v>
          </cell>
        </row>
        <row r="1018">
          <cell r="A1018">
            <v>1763</v>
          </cell>
          <cell r="B1018" t="str">
            <v>OŠ Trstenik</v>
          </cell>
        </row>
        <row r="1019">
          <cell r="A1019">
            <v>358</v>
          </cell>
          <cell r="B1019" t="str">
            <v>OŠ Turanj</v>
          </cell>
        </row>
        <row r="1020">
          <cell r="A1020">
            <v>792</v>
          </cell>
          <cell r="B1020" t="str">
            <v>OŠ Turnić</v>
          </cell>
        </row>
        <row r="1021">
          <cell r="A1021">
            <v>1690</v>
          </cell>
          <cell r="B1021" t="str">
            <v>OŠ Tučepi</v>
          </cell>
        </row>
        <row r="1022">
          <cell r="A1022">
            <v>516</v>
          </cell>
          <cell r="B1022" t="str">
            <v>OŠ Tužno</v>
          </cell>
        </row>
        <row r="1023">
          <cell r="A1023">
            <v>704</v>
          </cell>
          <cell r="B1023" t="str">
            <v>OŠ u Đulovcu</v>
          </cell>
        </row>
        <row r="1024">
          <cell r="A1024">
            <v>1288</v>
          </cell>
          <cell r="B1024" t="str">
            <v>OŠ Valentin Klarin - Preko</v>
          </cell>
        </row>
        <row r="1025">
          <cell r="A1025">
            <v>1928</v>
          </cell>
          <cell r="B1025" t="str">
            <v>OŠ Vazmoslav Gržalja</v>
          </cell>
        </row>
        <row r="1026">
          <cell r="A1026">
            <v>2120</v>
          </cell>
          <cell r="B1026" t="str">
            <v>OŠ Vela Luka</v>
          </cell>
        </row>
        <row r="1027">
          <cell r="A1027">
            <v>1978</v>
          </cell>
          <cell r="B1027" t="str">
            <v>OŠ Veli Vrh - Pula</v>
          </cell>
        </row>
        <row r="1028">
          <cell r="A1028">
            <v>52</v>
          </cell>
          <cell r="B1028" t="str">
            <v>OŠ Velika Mlaka</v>
          </cell>
        </row>
        <row r="1029">
          <cell r="A1029">
            <v>685</v>
          </cell>
          <cell r="B1029" t="str">
            <v>OŠ Velika Pisanica</v>
          </cell>
        </row>
        <row r="1030">
          <cell r="A1030">
            <v>505</v>
          </cell>
          <cell r="B1030" t="str">
            <v>OŠ Veliki Bukovec</v>
          </cell>
        </row>
        <row r="1031">
          <cell r="A1031">
            <v>217</v>
          </cell>
          <cell r="B1031" t="str">
            <v>OŠ Veliko Trgovišće</v>
          </cell>
        </row>
        <row r="1032">
          <cell r="A1032">
            <v>674</v>
          </cell>
          <cell r="B1032" t="str">
            <v>OŠ Veliko Trojstvo</v>
          </cell>
        </row>
        <row r="1033">
          <cell r="A1033">
            <v>1977</v>
          </cell>
          <cell r="B1033" t="str">
            <v>OŠ Veruda - Pula</v>
          </cell>
        </row>
        <row r="1034">
          <cell r="A1034">
            <v>2302</v>
          </cell>
          <cell r="B1034" t="str">
            <v>OŠ Većeslava Holjevca</v>
          </cell>
        </row>
        <row r="1035">
          <cell r="A1035">
            <v>793</v>
          </cell>
          <cell r="B1035" t="str">
            <v>OŠ Vežica</v>
          </cell>
        </row>
        <row r="1036">
          <cell r="A1036">
            <v>1549</v>
          </cell>
          <cell r="B1036" t="str">
            <v>OŠ Vidici</v>
          </cell>
        </row>
        <row r="1037">
          <cell r="A1037">
            <v>1973</v>
          </cell>
          <cell r="B1037" t="str">
            <v>OŠ Vidikovac</v>
          </cell>
        </row>
        <row r="1038">
          <cell r="A1038">
            <v>476</v>
          </cell>
          <cell r="B1038" t="str">
            <v>OŠ Vidovec</v>
          </cell>
        </row>
        <row r="1039">
          <cell r="A1039">
            <v>1369</v>
          </cell>
          <cell r="B1039" t="str">
            <v>OŠ Vijenac</v>
          </cell>
        </row>
        <row r="1040">
          <cell r="A1040">
            <v>1131</v>
          </cell>
          <cell r="B1040" t="str">
            <v>OŠ Viktor Car Emin - Donji Andrijevci</v>
          </cell>
        </row>
        <row r="1041">
          <cell r="A1041">
            <v>836</v>
          </cell>
          <cell r="B1041" t="str">
            <v>OŠ Viktora Cara Emina - Lovran</v>
          </cell>
        </row>
        <row r="1042">
          <cell r="A1042">
            <v>179</v>
          </cell>
          <cell r="B1042" t="str">
            <v>OŠ Viktora Kovačića</v>
          </cell>
        </row>
        <row r="1043">
          <cell r="A1043">
            <v>282</v>
          </cell>
          <cell r="B1043" t="str">
            <v>OŠ Viktorovac</v>
          </cell>
        </row>
        <row r="1044">
          <cell r="A1044">
            <v>1052</v>
          </cell>
          <cell r="B1044" t="str">
            <v>OŠ Vilima Korajca</v>
          </cell>
        </row>
        <row r="1045">
          <cell r="A1045">
            <v>485</v>
          </cell>
          <cell r="B1045" t="str">
            <v>OŠ Vinica</v>
          </cell>
        </row>
        <row r="1046">
          <cell r="A1046">
            <v>1720</v>
          </cell>
          <cell r="B1046" t="str">
            <v>OŠ Vis</v>
          </cell>
        </row>
        <row r="1047">
          <cell r="A1047">
            <v>1778</v>
          </cell>
          <cell r="B1047" t="str">
            <v>OŠ Visoka - Split</v>
          </cell>
        </row>
        <row r="1048">
          <cell r="A1048">
            <v>515</v>
          </cell>
          <cell r="B1048" t="str">
            <v>OŠ Visoko - Visoko</v>
          </cell>
        </row>
        <row r="1049">
          <cell r="A1049">
            <v>2014</v>
          </cell>
          <cell r="B1049" t="str">
            <v>OŠ Vitomir Širola - Pajo</v>
          </cell>
        </row>
        <row r="1050">
          <cell r="A1050">
            <v>1381</v>
          </cell>
          <cell r="B1050" t="str">
            <v>OŠ Višnjevac</v>
          </cell>
        </row>
        <row r="1051">
          <cell r="A1051">
            <v>1136</v>
          </cell>
          <cell r="B1051" t="str">
            <v>OŠ Vjekoslav Klaić</v>
          </cell>
        </row>
        <row r="1052">
          <cell r="A1052">
            <v>1566</v>
          </cell>
          <cell r="B1052" t="str">
            <v>OŠ Vjekoslava Kaleba</v>
          </cell>
        </row>
        <row r="1053">
          <cell r="A1053">
            <v>1748</v>
          </cell>
          <cell r="B1053" t="str">
            <v>OŠ Vjekoslava Paraća</v>
          </cell>
        </row>
        <row r="1054">
          <cell r="A1054">
            <v>2218</v>
          </cell>
          <cell r="B1054" t="str">
            <v>OŠ Vjenceslava Novaka</v>
          </cell>
        </row>
        <row r="1055">
          <cell r="A1055">
            <v>4056</v>
          </cell>
          <cell r="B1055" t="str">
            <v>OŠ Vladimir Deščak</v>
          </cell>
        </row>
        <row r="1056">
          <cell r="A1056">
            <v>780</v>
          </cell>
          <cell r="B1056" t="str">
            <v>OŠ Vladimir Gortan - Rijeka</v>
          </cell>
        </row>
        <row r="1057">
          <cell r="A1057">
            <v>1195</v>
          </cell>
          <cell r="B1057" t="str">
            <v>OŠ Vladimir Nazor - Adžamovci</v>
          </cell>
        </row>
        <row r="1058">
          <cell r="A1058">
            <v>164</v>
          </cell>
          <cell r="B1058" t="str">
            <v>OŠ Vladimir Nazor - Budinščina</v>
          </cell>
        </row>
        <row r="1059">
          <cell r="A1059">
            <v>340</v>
          </cell>
          <cell r="B1059" t="str">
            <v>OŠ Vladimir Nazor - Duga Resa</v>
          </cell>
        </row>
        <row r="1060">
          <cell r="A1060">
            <v>1647</v>
          </cell>
          <cell r="B1060" t="str">
            <v>OŠ Vladimir Nazor - Komletinci</v>
          </cell>
        </row>
        <row r="1061">
          <cell r="A1061">
            <v>546</v>
          </cell>
          <cell r="B1061" t="str">
            <v>OŠ Vladimir Nazor - Križevci</v>
          </cell>
        </row>
        <row r="1062">
          <cell r="A1062">
            <v>1297</v>
          </cell>
          <cell r="B1062" t="str">
            <v>OŠ Vladimir Nazor - Neviđane</v>
          </cell>
        </row>
        <row r="1063">
          <cell r="A1063">
            <v>113</v>
          </cell>
          <cell r="B1063" t="str">
            <v>OŠ Vladimir Nazor - Pisarovina</v>
          </cell>
        </row>
        <row r="1064">
          <cell r="A1064">
            <v>2078</v>
          </cell>
          <cell r="B1064" t="str">
            <v>OŠ Vladimir Nazor - Ploče</v>
          </cell>
        </row>
        <row r="1065">
          <cell r="A1065">
            <v>1110</v>
          </cell>
          <cell r="B1065" t="str">
            <v>OŠ Vladimir Nazor - Slavonski Brod</v>
          </cell>
        </row>
        <row r="1066">
          <cell r="A1066">
            <v>481</v>
          </cell>
          <cell r="B1066" t="str">
            <v>OŠ Vladimir Nazor - Sveti Ilija</v>
          </cell>
        </row>
        <row r="1067">
          <cell r="A1067">
            <v>334</v>
          </cell>
          <cell r="B1067" t="str">
            <v>OŠ Vladimir Nazor - Topusko</v>
          </cell>
        </row>
        <row r="1068">
          <cell r="A1068">
            <v>1082</v>
          </cell>
          <cell r="B1068" t="str">
            <v>OŠ Vladimir Nazor - Trenkovo</v>
          </cell>
        </row>
        <row r="1069">
          <cell r="A1069">
            <v>961</v>
          </cell>
          <cell r="B1069" t="str">
            <v>OŠ Vladimir Nazor - Virovitica</v>
          </cell>
        </row>
        <row r="1070">
          <cell r="A1070">
            <v>1445</v>
          </cell>
          <cell r="B1070" t="str">
            <v>OŠ Vladimir Nazor - Čepin</v>
          </cell>
        </row>
        <row r="1071">
          <cell r="A1071">
            <v>1339</v>
          </cell>
          <cell r="B1071" t="str">
            <v>OŠ Vladimir Nazor - Đakovo</v>
          </cell>
        </row>
        <row r="1072">
          <cell r="A1072">
            <v>1365</v>
          </cell>
          <cell r="B1072" t="str">
            <v>OŠ Vladimira Becića - Osijek</v>
          </cell>
        </row>
        <row r="1073">
          <cell r="A1073">
            <v>2043</v>
          </cell>
          <cell r="B1073" t="str">
            <v>OŠ Vladimira Gortana - Žminj</v>
          </cell>
        </row>
        <row r="1074">
          <cell r="A1074">
            <v>730</v>
          </cell>
          <cell r="B1074" t="str">
            <v>OŠ Vladimira Nazora - Crikvenica</v>
          </cell>
        </row>
        <row r="1075">
          <cell r="A1075">
            <v>638</v>
          </cell>
          <cell r="B1075" t="str">
            <v>OŠ Vladimira Nazora - Daruvar</v>
          </cell>
        </row>
        <row r="1076">
          <cell r="A1076">
            <v>1395</v>
          </cell>
          <cell r="B1076" t="str">
            <v>OŠ Vladimira Nazora - Feričanci</v>
          </cell>
        </row>
        <row r="1077">
          <cell r="A1077">
            <v>2006</v>
          </cell>
          <cell r="B1077" t="str">
            <v>OŠ Vladimira Nazora - Krnica</v>
          </cell>
        </row>
        <row r="1078">
          <cell r="A1078">
            <v>990</v>
          </cell>
          <cell r="B1078" t="str">
            <v>OŠ Vladimira Nazora - Nova Bukovica</v>
          </cell>
        </row>
        <row r="1079">
          <cell r="A1079">
            <v>1942</v>
          </cell>
          <cell r="B1079" t="str">
            <v>OŠ Vladimira Nazora - Pazin</v>
          </cell>
        </row>
        <row r="1080">
          <cell r="A1080">
            <v>1794</v>
          </cell>
          <cell r="B1080" t="str">
            <v>OŠ Vladimira Nazora - Postira</v>
          </cell>
        </row>
        <row r="1081">
          <cell r="A1081">
            <v>1998</v>
          </cell>
          <cell r="B1081" t="str">
            <v>OŠ Vladimira Nazora - Potpićan</v>
          </cell>
        </row>
        <row r="1082">
          <cell r="A1082">
            <v>2137</v>
          </cell>
          <cell r="B1082" t="str">
            <v>OŠ Vladimira Nazora - Pribislavec</v>
          </cell>
        </row>
        <row r="1083">
          <cell r="A1083">
            <v>1985</v>
          </cell>
          <cell r="B1083" t="str">
            <v>OŠ Vladimira Nazora - Rovinj</v>
          </cell>
        </row>
        <row r="1084">
          <cell r="A1084">
            <v>1579</v>
          </cell>
          <cell r="B1084" t="str">
            <v>OŠ Vladimira Nazora - Vinkovci</v>
          </cell>
        </row>
        <row r="1085">
          <cell r="A1085">
            <v>2041</v>
          </cell>
          <cell r="B1085" t="str">
            <v>OŠ Vladimira Nazora - Vrsar</v>
          </cell>
        </row>
        <row r="1086">
          <cell r="A1086">
            <v>2220</v>
          </cell>
          <cell r="B1086" t="str">
            <v>OŠ Vladimira Nazora - Zagreb</v>
          </cell>
        </row>
        <row r="1087">
          <cell r="A1087">
            <v>1260</v>
          </cell>
          <cell r="B1087" t="str">
            <v>OŠ Vladimira Nazora - Škabrnje</v>
          </cell>
        </row>
        <row r="1088">
          <cell r="A1088">
            <v>249</v>
          </cell>
          <cell r="B1088" t="str">
            <v>OŠ Vladimira Vidrića</v>
          </cell>
        </row>
        <row r="1089">
          <cell r="A1089">
            <v>1571</v>
          </cell>
          <cell r="B1089" t="str">
            <v>OŠ Vodice</v>
          </cell>
        </row>
        <row r="1090">
          <cell r="A1090">
            <v>2036</v>
          </cell>
          <cell r="B1090" t="str">
            <v xml:space="preserve">OŠ Vodnjan </v>
          </cell>
        </row>
        <row r="1091">
          <cell r="A1091">
            <v>396</v>
          </cell>
          <cell r="B1091" t="str">
            <v>OŠ Vojnić</v>
          </cell>
        </row>
        <row r="1092">
          <cell r="A1092">
            <v>2267</v>
          </cell>
          <cell r="B1092" t="str">
            <v>OŠ Voltino</v>
          </cell>
        </row>
        <row r="1093">
          <cell r="A1093">
            <v>995</v>
          </cell>
          <cell r="B1093" t="str">
            <v>OŠ Voćin</v>
          </cell>
        </row>
        <row r="1094">
          <cell r="A1094">
            <v>1659</v>
          </cell>
          <cell r="B1094" t="str">
            <v>OŠ Vođinci</v>
          </cell>
        </row>
        <row r="1095">
          <cell r="A1095">
            <v>1245</v>
          </cell>
          <cell r="B1095" t="str">
            <v>OŠ Voštarnica - Zadar</v>
          </cell>
        </row>
        <row r="1096">
          <cell r="A1096">
            <v>2271</v>
          </cell>
          <cell r="B1096" t="str">
            <v>OŠ Vrbani</v>
          </cell>
        </row>
        <row r="1097">
          <cell r="A1097">
            <v>1721</v>
          </cell>
          <cell r="B1097" t="str">
            <v>OŠ Vrgorac</v>
          </cell>
        </row>
        <row r="1098">
          <cell r="A1098">
            <v>1551</v>
          </cell>
          <cell r="B1098" t="str">
            <v>OŠ Vrpolje</v>
          </cell>
        </row>
        <row r="1099">
          <cell r="A1099">
            <v>2305</v>
          </cell>
          <cell r="B1099" t="str">
            <v>OŠ Vugrovec - Kašina</v>
          </cell>
        </row>
        <row r="1100">
          <cell r="A1100">
            <v>2245</v>
          </cell>
          <cell r="B1100" t="str">
            <v>OŠ Vukomerec</v>
          </cell>
        </row>
        <row r="1101">
          <cell r="A1101">
            <v>41</v>
          </cell>
          <cell r="B1101" t="str">
            <v>OŠ Vukovina</v>
          </cell>
        </row>
        <row r="1102">
          <cell r="A1102">
            <v>1246</v>
          </cell>
          <cell r="B1102" t="str">
            <v>OŠ Zadarski otoci - Zadar</v>
          </cell>
        </row>
        <row r="1103">
          <cell r="A1103">
            <v>1907</v>
          </cell>
          <cell r="B1103" t="str">
            <v>OŠ Zagvozd</v>
          </cell>
        </row>
        <row r="1104">
          <cell r="A1104">
            <v>776</v>
          </cell>
          <cell r="B1104" t="str">
            <v>OŠ Zamet</v>
          </cell>
        </row>
        <row r="1105">
          <cell r="A1105">
            <v>2296</v>
          </cell>
          <cell r="B1105" t="str">
            <v>OŠ Zapruđe</v>
          </cell>
        </row>
        <row r="1106">
          <cell r="A1106">
            <v>1055</v>
          </cell>
          <cell r="B1106" t="str">
            <v>OŠ Zdenka Turkovića</v>
          </cell>
        </row>
        <row r="1107">
          <cell r="A1107">
            <v>1257</v>
          </cell>
          <cell r="B1107" t="str">
            <v>OŠ Zemunik</v>
          </cell>
        </row>
        <row r="1108">
          <cell r="A1108">
            <v>153</v>
          </cell>
          <cell r="B1108" t="str">
            <v>OŠ Zlatar Bistrica</v>
          </cell>
        </row>
        <row r="1109">
          <cell r="A1109">
            <v>1422</v>
          </cell>
          <cell r="B1109" t="str">
            <v>OŠ Zmajevac</v>
          </cell>
        </row>
        <row r="1110">
          <cell r="A1110">
            <v>1913</v>
          </cell>
          <cell r="B1110" t="str">
            <v>OŠ Zmijavci</v>
          </cell>
        </row>
        <row r="1111">
          <cell r="A1111">
            <v>890</v>
          </cell>
          <cell r="B1111" t="str">
            <v>OŠ Zrinskih i Frankopana</v>
          </cell>
        </row>
        <row r="1112">
          <cell r="A1112">
            <v>1632</v>
          </cell>
          <cell r="B1112" t="str">
            <v>OŠ Zrinskih Nuštar</v>
          </cell>
        </row>
        <row r="1113">
          <cell r="A1113">
            <v>255</v>
          </cell>
          <cell r="B1113" t="str">
            <v>OŠ Zvonimira Franka</v>
          </cell>
        </row>
        <row r="1114">
          <cell r="A1114">
            <v>734</v>
          </cell>
          <cell r="B1114" t="str">
            <v>OŠ Zvonka Cara</v>
          </cell>
        </row>
        <row r="1115">
          <cell r="A1115">
            <v>1649</v>
          </cell>
          <cell r="B1115" t="str">
            <v>OŠ Čakovci</v>
          </cell>
        </row>
        <row r="1116">
          <cell r="A1116">
            <v>823</v>
          </cell>
          <cell r="B1116" t="str">
            <v>OŠ Čavle</v>
          </cell>
        </row>
        <row r="1117">
          <cell r="A1117">
            <v>632</v>
          </cell>
          <cell r="B1117" t="str">
            <v>OŠ Čazma</v>
          </cell>
        </row>
        <row r="1118">
          <cell r="A1118">
            <v>1411</v>
          </cell>
          <cell r="B1118" t="str">
            <v>OŠ Čeminac</v>
          </cell>
        </row>
        <row r="1119">
          <cell r="A1119">
            <v>1573</v>
          </cell>
          <cell r="B1119" t="str">
            <v>OŠ Čista Velika</v>
          </cell>
        </row>
        <row r="1120">
          <cell r="A1120">
            <v>2216</v>
          </cell>
          <cell r="B1120" t="str">
            <v>OŠ Čučerje</v>
          </cell>
        </row>
        <row r="1121">
          <cell r="A1121">
            <v>1348</v>
          </cell>
          <cell r="B1121" t="str">
            <v>OŠ Đakovački Selci</v>
          </cell>
        </row>
        <row r="1122">
          <cell r="A1122">
            <v>2</v>
          </cell>
          <cell r="B1122" t="str">
            <v>OŠ Đure Deželića - Ivanić Grad</v>
          </cell>
        </row>
        <row r="1123">
          <cell r="A1123">
            <v>167</v>
          </cell>
          <cell r="B1123" t="str">
            <v xml:space="preserve">OŠ Đure Prejca - Desinić </v>
          </cell>
        </row>
        <row r="1124">
          <cell r="A1124">
            <v>170</v>
          </cell>
          <cell r="B1124" t="str">
            <v>OŠ Đurmanec</v>
          </cell>
        </row>
        <row r="1125">
          <cell r="A1125">
            <v>532</v>
          </cell>
          <cell r="B1125" t="str">
            <v>OŠ Đuro Ester</v>
          </cell>
        </row>
        <row r="1126">
          <cell r="A1126">
            <v>1105</v>
          </cell>
          <cell r="B1126" t="str">
            <v>OŠ Đuro Pilar</v>
          </cell>
        </row>
        <row r="1127">
          <cell r="A1127">
            <v>484</v>
          </cell>
          <cell r="B1127" t="str">
            <v>OŠ Šemovec</v>
          </cell>
        </row>
        <row r="1128">
          <cell r="A1128">
            <v>2195</v>
          </cell>
          <cell r="B1128" t="str">
            <v>OŠ Šestine</v>
          </cell>
        </row>
        <row r="1129">
          <cell r="A1129">
            <v>1322</v>
          </cell>
          <cell r="B1129" t="str">
            <v>OŠ Šećerana</v>
          </cell>
        </row>
        <row r="1130">
          <cell r="A1130">
            <v>1961</v>
          </cell>
          <cell r="B1130" t="str">
            <v>OŠ Šijana - Pula</v>
          </cell>
        </row>
        <row r="1131">
          <cell r="A1131">
            <v>1236</v>
          </cell>
          <cell r="B1131" t="str">
            <v>OŠ Šime Budinića - Zadar</v>
          </cell>
        </row>
        <row r="1132">
          <cell r="A1132">
            <v>1233</v>
          </cell>
          <cell r="B1132" t="str">
            <v>OŠ Šimuna Kožičića Benje</v>
          </cell>
        </row>
        <row r="1133">
          <cell r="A1133">
            <v>790</v>
          </cell>
          <cell r="B1133" t="str">
            <v>OŠ Škurinje - Rijeka</v>
          </cell>
        </row>
        <row r="1134">
          <cell r="A1134">
            <v>2908</v>
          </cell>
          <cell r="B1134" t="str">
            <v>OŠ Špansko Oranice</v>
          </cell>
        </row>
        <row r="1135">
          <cell r="A1135">
            <v>711</v>
          </cell>
          <cell r="B1135" t="str">
            <v>OŠ Štefanje</v>
          </cell>
        </row>
        <row r="1136">
          <cell r="A1136">
            <v>2177</v>
          </cell>
          <cell r="B1136" t="str">
            <v>OŠ Štrigova</v>
          </cell>
        </row>
        <row r="1137">
          <cell r="A1137">
            <v>352</v>
          </cell>
          <cell r="B1137" t="str">
            <v>OŠ Švarča</v>
          </cell>
        </row>
        <row r="1138">
          <cell r="A1138">
            <v>61</v>
          </cell>
          <cell r="B1138" t="str">
            <v>OŠ Ščitarjevo</v>
          </cell>
        </row>
        <row r="1139">
          <cell r="A1139">
            <v>436</v>
          </cell>
          <cell r="B1139" t="str">
            <v>OŠ Žakanje</v>
          </cell>
        </row>
        <row r="1140">
          <cell r="A1140">
            <v>2239</v>
          </cell>
          <cell r="B1140" t="str">
            <v>OŠ Žitnjak</v>
          </cell>
        </row>
        <row r="1141">
          <cell r="A1141">
            <v>4057</v>
          </cell>
          <cell r="B1141" t="str">
            <v>OŠ Žnjan-Pazdigrad</v>
          </cell>
        </row>
        <row r="1142">
          <cell r="A1142">
            <v>1774</v>
          </cell>
          <cell r="B1142" t="str">
            <v>OŠ Žrnovnica</v>
          </cell>
        </row>
        <row r="1143">
          <cell r="A1143">
            <v>2129</v>
          </cell>
          <cell r="B1143" t="str">
            <v>OŠ Župa Dubrovačka</v>
          </cell>
        </row>
        <row r="1144">
          <cell r="A1144">
            <v>2210</v>
          </cell>
          <cell r="B1144" t="str">
            <v>OŠ Žuti brijeg</v>
          </cell>
        </row>
        <row r="1145">
          <cell r="A1145">
            <v>2653</v>
          </cell>
          <cell r="B1145" t="str">
            <v>Pazinski kolegij - Klasična gimnazija Pazin s pravom javnosti</v>
          </cell>
        </row>
        <row r="1146">
          <cell r="A1146">
            <v>4035</v>
          </cell>
          <cell r="B1146" t="str">
            <v>Policijska akademija</v>
          </cell>
        </row>
        <row r="1147">
          <cell r="A1147">
            <v>2325</v>
          </cell>
          <cell r="B1147" t="str">
            <v>Poliklinika za rehabilitaciju slušanja i govora SUVAG</v>
          </cell>
        </row>
        <row r="1148">
          <cell r="A1148">
            <v>2551</v>
          </cell>
          <cell r="B1148" t="str">
            <v>Poljoprivredna i veterinarska škola - Osijek</v>
          </cell>
        </row>
        <row r="1149">
          <cell r="A1149">
            <v>2732</v>
          </cell>
          <cell r="B1149" t="str">
            <v>Poljoprivredna škola - Zagreb</v>
          </cell>
        </row>
        <row r="1150">
          <cell r="A1150">
            <v>2530</v>
          </cell>
          <cell r="B1150" t="str">
            <v>Poljoprivredna, prehrambena i veterinarska škola Stanka Ožanića</v>
          </cell>
        </row>
        <row r="1151">
          <cell r="A1151">
            <v>2587</v>
          </cell>
          <cell r="B1151" t="str">
            <v>Poljoprivredno šumarska škola - Vinkovci</v>
          </cell>
        </row>
        <row r="1152">
          <cell r="A1152">
            <v>2498</v>
          </cell>
          <cell r="B1152" t="str">
            <v>Poljoprivredno-prehrambena škola - Požega</v>
          </cell>
        </row>
        <row r="1153">
          <cell r="A1153">
            <v>2478</v>
          </cell>
          <cell r="B1153" t="str">
            <v>Pomorska škola - Bakar</v>
          </cell>
        </row>
        <row r="1154">
          <cell r="A1154">
            <v>2632</v>
          </cell>
          <cell r="B1154" t="str">
            <v>Pomorska škola - Split</v>
          </cell>
        </row>
        <row r="1155">
          <cell r="A1155">
            <v>2524</v>
          </cell>
          <cell r="B1155" t="str">
            <v>Pomorska škola - Zadar</v>
          </cell>
        </row>
        <row r="1156">
          <cell r="A1156">
            <v>2679</v>
          </cell>
          <cell r="B1156" t="str">
            <v>Pomorsko-tehnička škola - Dubrovnik</v>
          </cell>
        </row>
        <row r="1157">
          <cell r="A1157">
            <v>2730</v>
          </cell>
          <cell r="B1157" t="str">
            <v>Poštanska i telekomunikacijska škola - Zagreb</v>
          </cell>
        </row>
        <row r="1158">
          <cell r="A1158">
            <v>2733</v>
          </cell>
          <cell r="B1158" t="str">
            <v>Prehrambeno - tehnološka škola - Zagreb</v>
          </cell>
        </row>
        <row r="1159">
          <cell r="A1159">
            <v>2458</v>
          </cell>
          <cell r="B1159" t="str">
            <v>Prirodoslovna i grafička škola - Rijeka</v>
          </cell>
        </row>
        <row r="1160">
          <cell r="A1160">
            <v>2391</v>
          </cell>
          <cell r="B1160" t="str">
            <v>Prirodoslovna škola - Karlovac</v>
          </cell>
        </row>
        <row r="1161">
          <cell r="A1161">
            <v>2728</v>
          </cell>
          <cell r="B1161" t="str">
            <v>Prirodoslovna škola Vladimira Preloga</v>
          </cell>
        </row>
        <row r="1162">
          <cell r="A1162">
            <v>2529</v>
          </cell>
          <cell r="B1162" t="str">
            <v>Prirodoslovno - grafička škola - Zadar</v>
          </cell>
        </row>
        <row r="1163">
          <cell r="A1163">
            <v>2615</v>
          </cell>
          <cell r="B1163" t="str">
            <v>Prirodoslovno tehnička škola - Split</v>
          </cell>
        </row>
        <row r="1164">
          <cell r="A1164">
            <v>2840</v>
          </cell>
          <cell r="B1164" t="str">
            <v>Privatna ekonomsko-poslovna škola s pravom javnosti - Varaždin</v>
          </cell>
        </row>
        <row r="1165">
          <cell r="A1165">
            <v>2787</v>
          </cell>
          <cell r="B1165" t="str">
            <v>Privatna gimnazija Dr. Časl, s pravom javnosti</v>
          </cell>
        </row>
        <row r="1166">
          <cell r="A1166">
            <v>2777</v>
          </cell>
          <cell r="B1166" t="str">
            <v>Privatna gimnazija i ekonomska škola Katarina Zrinski</v>
          </cell>
        </row>
        <row r="1167">
          <cell r="A1167">
            <v>2790</v>
          </cell>
          <cell r="B1167" t="str">
            <v>Privatna gimnazija i ekonomsko-informatička škola Futura s pravom javnosti</v>
          </cell>
        </row>
        <row r="1168">
          <cell r="A1168">
            <v>2844</v>
          </cell>
          <cell r="B1168" t="str">
            <v>Privatna gimnazija i turističko-ugostiteljska škola Jure Kuprešak  - Zagreb</v>
          </cell>
        </row>
        <row r="1169">
          <cell r="A1169">
            <v>2669</v>
          </cell>
          <cell r="B1169" t="str">
            <v>Privatna gimnazija Juraj Dobrila, s pravom javnosti</v>
          </cell>
        </row>
        <row r="1170">
          <cell r="A1170">
            <v>2640</v>
          </cell>
          <cell r="B1170" t="str">
            <v>Privatna jezična gimnazija Pitagora - srednja škola s pravom javnosti</v>
          </cell>
        </row>
        <row r="1171">
          <cell r="A1171">
            <v>2916</v>
          </cell>
          <cell r="B1171" t="str">
            <v xml:space="preserve">Privatna jezično-informatička gimnazija Leonardo da Vinci 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2774</v>
          </cell>
          <cell r="B1173" t="str">
            <v>Privatna klasična gimnazija s pravom javnosti - Zagreb</v>
          </cell>
        </row>
        <row r="1174">
          <cell r="A1174">
            <v>2941</v>
          </cell>
          <cell r="B1174" t="str">
            <v>Privatna osnovna glazbena škola Bonar</v>
          </cell>
        </row>
        <row r="1175">
          <cell r="A1175">
            <v>1784</v>
          </cell>
          <cell r="B1175" t="str">
            <v>Privatna osnovna glazbena škola Boris Papandopulo</v>
          </cell>
        </row>
        <row r="1176">
          <cell r="A1176">
            <v>1253</v>
          </cell>
          <cell r="B1176" t="str">
            <v>Privatna osnovna škola Nova</v>
          </cell>
        </row>
        <row r="1177">
          <cell r="A1177">
            <v>4002</v>
          </cell>
          <cell r="B1177" t="str">
            <v>Privatna sportska i jezična gimnazija Franjo Bučar</v>
          </cell>
        </row>
        <row r="1178">
          <cell r="A1178">
            <v>4037</v>
          </cell>
          <cell r="B1178" t="str">
            <v>Privatna srednja ekonomska škola "Knez Malduh" Split</v>
          </cell>
        </row>
        <row r="1179">
          <cell r="A1179">
            <v>2784</v>
          </cell>
          <cell r="B1179" t="str">
            <v>Privatna srednja ekonomska škola INOVA s pravom javnosti</v>
          </cell>
        </row>
        <row r="1180">
          <cell r="A1180">
            <v>4031</v>
          </cell>
          <cell r="B1180" t="str">
            <v>Privatna srednja ekonomska škola Verte Nova</v>
          </cell>
        </row>
        <row r="1181">
          <cell r="A1181">
            <v>2915</v>
          </cell>
          <cell r="B1181" t="str">
            <v>Privatna srednja ugostiteljska škola Wallner - Split</v>
          </cell>
        </row>
        <row r="1182">
          <cell r="A1182">
            <v>2641</v>
          </cell>
          <cell r="B1182" t="str">
            <v>Privatna srednja škola Marko Antun de Dominis, s pravom javnosti</v>
          </cell>
        </row>
        <row r="1183">
          <cell r="A1183">
            <v>2417</v>
          </cell>
          <cell r="B1183" t="str">
            <v>Privatna srednja škola Varaždin s pravom javnosti</v>
          </cell>
        </row>
        <row r="1184">
          <cell r="A1184">
            <v>2785</v>
          </cell>
          <cell r="B1184" t="str">
            <v>Privatna umjetnička gimnazija, s pravom javnosti - Zagreb</v>
          </cell>
        </row>
        <row r="1185">
          <cell r="A1185">
            <v>2839</v>
          </cell>
          <cell r="B1185" t="str">
            <v>Privatna varaždinska gimnazija s pravom javnosti</v>
          </cell>
        </row>
        <row r="1186">
          <cell r="A1186">
            <v>2467</v>
          </cell>
          <cell r="B1186" t="str">
            <v>Prometna škola - Rijeka</v>
          </cell>
        </row>
        <row r="1187">
          <cell r="A1187">
            <v>2572</v>
          </cell>
          <cell r="B1187" t="str">
            <v>Prometno-tehnička škola - Šibenik</v>
          </cell>
        </row>
        <row r="1188">
          <cell r="A1188">
            <v>1385</v>
          </cell>
          <cell r="B1188" t="str">
            <v>Prosvjetno-kulturni centar Mađara u Republici Hrvatskoj</v>
          </cell>
        </row>
        <row r="1189">
          <cell r="A1189">
            <v>2725</v>
          </cell>
          <cell r="B1189" t="str">
            <v>Prva ekonomska škola - Zagreb</v>
          </cell>
        </row>
        <row r="1190">
          <cell r="A1190">
            <v>2406</v>
          </cell>
          <cell r="B1190" t="str">
            <v>Prva gimnazija - Varaždin</v>
          </cell>
        </row>
        <row r="1191">
          <cell r="A1191">
            <v>4009</v>
          </cell>
          <cell r="B1191" t="str">
            <v>Prva katolička osnovna škola u Gradu Zagrebu</v>
          </cell>
        </row>
        <row r="1192">
          <cell r="A1192">
            <v>368</v>
          </cell>
          <cell r="B1192" t="str">
            <v>Prva osnovna škola - Ogulin</v>
          </cell>
        </row>
        <row r="1193">
          <cell r="A1193">
            <v>4036</v>
          </cell>
          <cell r="B1193" t="str">
            <v>Prva privatna ekonomska škola Požega</v>
          </cell>
        </row>
        <row r="1194">
          <cell r="A1194">
            <v>3283</v>
          </cell>
          <cell r="B1194" t="str">
            <v>Prva privatna gimnazija - Karlovac</v>
          </cell>
        </row>
        <row r="1195">
          <cell r="A1195">
            <v>2416</v>
          </cell>
          <cell r="B1195" t="str">
            <v>Prva privatna gimnazija s pravom javnosti - Varaždin</v>
          </cell>
        </row>
        <row r="1196">
          <cell r="A1196">
            <v>2773</v>
          </cell>
          <cell r="B1196" t="str">
            <v>Prva privatna gimnazija s pravom javnosti - Zagreb</v>
          </cell>
        </row>
        <row r="1197">
          <cell r="A1197">
            <v>4059</v>
          </cell>
          <cell r="B1197" t="str">
            <v>Privatna gimnazija NOVA s pravom javnosti</v>
          </cell>
        </row>
        <row r="1198">
          <cell r="A1198">
            <v>1982</v>
          </cell>
          <cell r="B1198" t="str">
            <v>Prva privatna osnovna škola Juraj Dobrila s pravom javnosti</v>
          </cell>
        </row>
        <row r="1199">
          <cell r="A1199">
            <v>4038</v>
          </cell>
          <cell r="B1199" t="str">
            <v>Prva privatna škola za osobne usluge Zagreb</v>
          </cell>
        </row>
        <row r="1200">
          <cell r="A1200">
            <v>2457</v>
          </cell>
          <cell r="B1200" t="str">
            <v>Prva riječka hrvatska gimnazija</v>
          </cell>
        </row>
        <row r="1201">
          <cell r="A1201">
            <v>2843</v>
          </cell>
          <cell r="B1201" t="str">
            <v>Prva Srednja informatička škola, s pravom javnosti</v>
          </cell>
        </row>
        <row r="1202">
          <cell r="A1202">
            <v>2538</v>
          </cell>
          <cell r="B1202" t="str">
            <v>Prva srednja škola - Beli Manastir</v>
          </cell>
        </row>
        <row r="1203">
          <cell r="A1203">
            <v>2460</v>
          </cell>
          <cell r="B1203" t="str">
            <v>Prva sušačka hrvatska gimnazija u Rijeci</v>
          </cell>
        </row>
        <row r="1204">
          <cell r="A1204">
            <v>4034</v>
          </cell>
          <cell r="B1204" t="str">
            <v>Pučko otvoreno učilište Zagreb</v>
          </cell>
        </row>
        <row r="1205">
          <cell r="A1205">
            <v>2471</v>
          </cell>
          <cell r="B1205" t="str">
            <v>Salezijanska klasična gimnazija - s pravom javnosti</v>
          </cell>
        </row>
        <row r="1206">
          <cell r="A1206">
            <v>2480</v>
          </cell>
          <cell r="B1206" t="str">
            <v>Srednja glazbena škola Mirković - s pravom javnosti</v>
          </cell>
        </row>
        <row r="1207">
          <cell r="A1207">
            <v>2428</v>
          </cell>
          <cell r="B1207" t="str">
            <v>Srednja gospodarska škola - Križevci</v>
          </cell>
        </row>
        <row r="1208">
          <cell r="A1208">
            <v>2513</v>
          </cell>
          <cell r="B1208" t="str">
            <v>Srednja medicinska škola - Slavonski Brod</v>
          </cell>
        </row>
        <row r="1209">
          <cell r="A1209">
            <v>2689</v>
          </cell>
          <cell r="B1209" t="str">
            <v xml:space="preserve">Srednja poljoprivredna i tehnička škola - Opuzen </v>
          </cell>
        </row>
        <row r="1210">
          <cell r="A1210">
            <v>2604</v>
          </cell>
          <cell r="B1210" t="str">
            <v>Srednja strukovna škola - Makarska</v>
          </cell>
        </row>
        <row r="1211">
          <cell r="A1211">
            <v>2354</v>
          </cell>
          <cell r="B1211" t="str">
            <v>Srednja strukovna škola - Samobor</v>
          </cell>
        </row>
        <row r="1212">
          <cell r="A1212">
            <v>2412</v>
          </cell>
          <cell r="B1212" t="str">
            <v>Srednja strukovna škola - Varaždin</v>
          </cell>
        </row>
        <row r="1213">
          <cell r="A1213">
            <v>2358</v>
          </cell>
          <cell r="B1213" t="str">
            <v>Srednja strukovna škola - Velika Gorica</v>
          </cell>
        </row>
        <row r="1214">
          <cell r="A1214">
            <v>2585</v>
          </cell>
          <cell r="B1214" t="str">
            <v>Srednja strukovna škola - Vinkovci</v>
          </cell>
        </row>
        <row r="1215">
          <cell r="A1215">
            <v>2578</v>
          </cell>
          <cell r="B1215" t="str">
            <v>Srednja strukovna škola - Šibenik</v>
          </cell>
        </row>
        <row r="1216">
          <cell r="A1216">
            <v>2543</v>
          </cell>
          <cell r="B1216" t="str">
            <v>Srednja strukovna škola Antuna Horvata - Đakovo</v>
          </cell>
        </row>
        <row r="1217">
          <cell r="A1217">
            <v>2606</v>
          </cell>
          <cell r="B1217" t="str">
            <v>Srednja strukovna škola bana Josipa Jelačića</v>
          </cell>
        </row>
        <row r="1218">
          <cell r="A1218">
            <v>2611</v>
          </cell>
          <cell r="B1218" t="str">
            <v>Srednja strukovna škola Blaž Jurjev Trogiranin</v>
          </cell>
        </row>
        <row r="1219">
          <cell r="A1219">
            <v>3284</v>
          </cell>
          <cell r="B1219" t="str">
            <v>Srednja strukovna škola Kotva</v>
          </cell>
        </row>
        <row r="1220">
          <cell r="A1220">
            <v>2906</v>
          </cell>
          <cell r="B1220" t="str">
            <v xml:space="preserve">Srednja strukovna škola Kralja Zvonimira </v>
          </cell>
        </row>
        <row r="1221">
          <cell r="A1221">
            <v>2453</v>
          </cell>
          <cell r="B1221" t="str">
            <v xml:space="preserve">Srednja talijanska škola - Rijeka </v>
          </cell>
        </row>
        <row r="1222">
          <cell r="A1222">
            <v>2627</v>
          </cell>
          <cell r="B1222" t="str">
            <v>Srednja tehnička prometna škola - Split</v>
          </cell>
        </row>
        <row r="1223">
          <cell r="A1223">
            <v>4006</v>
          </cell>
          <cell r="B1223" t="str">
            <v>Srednja škola Delnice</v>
          </cell>
        </row>
        <row r="1224">
          <cell r="A1224">
            <v>4018</v>
          </cell>
          <cell r="B1224" t="str">
            <v>Srednja škola Isidora Kršnjavoga Našice</v>
          </cell>
        </row>
        <row r="1225">
          <cell r="A1225">
            <v>4004</v>
          </cell>
          <cell r="B1225" t="str">
            <v>Srednja škola Ludbreg</v>
          </cell>
        </row>
        <row r="1226">
          <cell r="A1226">
            <v>4005</v>
          </cell>
          <cell r="B1226" t="str">
            <v>Srednja škola Novi Marof</v>
          </cell>
        </row>
        <row r="1227">
          <cell r="A1227">
            <v>2667</v>
          </cell>
          <cell r="B1227" t="str">
            <v>Srednja škola s pravom javnosti Manero - Višnjan</v>
          </cell>
        </row>
        <row r="1228">
          <cell r="A1228">
            <v>2419</v>
          </cell>
          <cell r="B1228" t="str">
            <v>Srednja škola u Maruševcu s pravom javnosti</v>
          </cell>
        </row>
        <row r="1229">
          <cell r="A1229">
            <v>2455</v>
          </cell>
          <cell r="B1229" t="str">
            <v>Srednja škola za elektrotehniku i računalstvo - Rijeka</v>
          </cell>
        </row>
        <row r="1230">
          <cell r="A1230">
            <v>2791</v>
          </cell>
          <cell r="B1230" t="str">
            <v>Srpska pravoslavna opća gimnazija Kantakuzina</v>
          </cell>
        </row>
        <row r="1231">
          <cell r="A1231">
            <v>2411</v>
          </cell>
          <cell r="B1231" t="str">
            <v>Strojarska i prometna škola - Varaždin</v>
          </cell>
        </row>
        <row r="1232">
          <cell r="A1232">
            <v>2546</v>
          </cell>
          <cell r="B1232" t="str">
            <v>Strojarska tehnička škola - Osijek</v>
          </cell>
        </row>
        <row r="1233">
          <cell r="A1233">
            <v>2737</v>
          </cell>
          <cell r="B1233" t="str">
            <v>Strojarska tehnička škola Fausta Vrančića</v>
          </cell>
        </row>
        <row r="1234">
          <cell r="A1234">
            <v>2738</v>
          </cell>
          <cell r="B1234" t="str">
            <v>Strojarska tehnička škola Frana Bošnjakovića</v>
          </cell>
        </row>
        <row r="1235">
          <cell r="A1235">
            <v>2452</v>
          </cell>
          <cell r="B1235" t="str">
            <v>Strojarska škola za industrijska i obrtnička zanimanja - Rijeka</v>
          </cell>
        </row>
        <row r="1236">
          <cell r="A1236">
            <v>2462</v>
          </cell>
          <cell r="B1236" t="str">
            <v>Strojarsko brodograđevna škola za industrijska i obrtnička zanimanja - Rijeka</v>
          </cell>
        </row>
        <row r="1237">
          <cell r="A1237">
            <v>2482</v>
          </cell>
          <cell r="B1237" t="str">
            <v>Strukovna škola - Gospić</v>
          </cell>
        </row>
        <row r="1238">
          <cell r="A1238">
            <v>2664</v>
          </cell>
          <cell r="B1238" t="str">
            <v>Strukovna škola - Pula</v>
          </cell>
        </row>
        <row r="1239">
          <cell r="A1239">
            <v>2492</v>
          </cell>
          <cell r="B1239" t="str">
            <v>Strukovna škola - Virovitica</v>
          </cell>
        </row>
        <row r="1240">
          <cell r="A1240">
            <v>2592</v>
          </cell>
          <cell r="B1240" t="str">
            <v>Strukovna škola - Vukovar</v>
          </cell>
        </row>
        <row r="1241">
          <cell r="A1241">
            <v>2420</v>
          </cell>
          <cell r="B1241" t="str">
            <v>Strukovna škola - Đurđevac</v>
          </cell>
        </row>
        <row r="1242">
          <cell r="A1242">
            <v>2672</v>
          </cell>
          <cell r="B1242" t="str">
            <v xml:space="preserve">Strukovna škola Eugena Kumičića - Rovinj </v>
          </cell>
        </row>
        <row r="1243">
          <cell r="A1243">
            <v>2528</v>
          </cell>
          <cell r="B1243" t="str">
            <v>Strukovna škola Vice Vlatkovića</v>
          </cell>
        </row>
        <row r="1244">
          <cell r="A1244">
            <v>2481</v>
          </cell>
          <cell r="B1244" t="str">
            <v>SŠ Ambroza Haračića</v>
          </cell>
        </row>
        <row r="1245">
          <cell r="A1245">
            <v>2476</v>
          </cell>
          <cell r="B1245" t="str">
            <v xml:space="preserve">SŠ Andrije Ljudevita Adamića </v>
          </cell>
        </row>
        <row r="1246">
          <cell r="A1246">
            <v>2612</v>
          </cell>
          <cell r="B1246" t="str">
            <v>SŠ Antun Matijašević - Karamaneo</v>
          </cell>
        </row>
        <row r="1247">
          <cell r="A1247">
            <v>2418</v>
          </cell>
          <cell r="B1247" t="str">
            <v>SŠ Arboretum Opeka</v>
          </cell>
        </row>
        <row r="1248">
          <cell r="A1248">
            <v>2441</v>
          </cell>
          <cell r="B1248" t="str">
            <v>SŠ August Šenoa - Garešnica</v>
          </cell>
        </row>
        <row r="1249">
          <cell r="A1249">
            <v>2362</v>
          </cell>
          <cell r="B1249" t="str">
            <v>SŠ Ban Josip Jelačić</v>
          </cell>
        </row>
        <row r="1250">
          <cell r="A1250">
            <v>2442</v>
          </cell>
          <cell r="B1250" t="str">
            <v>SŠ Bartula Kašića - Grubišno Polje</v>
          </cell>
        </row>
        <row r="1251">
          <cell r="A1251">
            <v>2519</v>
          </cell>
          <cell r="B1251" t="str">
            <v>SŠ Bartula Kašića - Pag</v>
          </cell>
        </row>
        <row r="1252">
          <cell r="A1252">
            <v>2369</v>
          </cell>
          <cell r="B1252" t="str">
            <v>SŠ Bedekovčina</v>
          </cell>
        </row>
        <row r="1253">
          <cell r="A1253">
            <v>2516</v>
          </cell>
          <cell r="B1253" t="str">
            <v>SŠ Biograd na Moru</v>
          </cell>
        </row>
        <row r="1254">
          <cell r="A1254">
            <v>2688</v>
          </cell>
          <cell r="B1254" t="str">
            <v>SŠ Blato</v>
          </cell>
        </row>
        <row r="1255">
          <cell r="A1255">
            <v>2644</v>
          </cell>
          <cell r="B1255" t="str">
            <v>SŠ Bol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2646</v>
          </cell>
          <cell r="B1257" t="str">
            <v>SŠ Brač</v>
          </cell>
        </row>
        <row r="1258">
          <cell r="A1258">
            <v>2650</v>
          </cell>
          <cell r="B1258" t="str">
            <v>SŠ Buzet</v>
          </cell>
        </row>
        <row r="1259">
          <cell r="A1259">
            <v>2750</v>
          </cell>
          <cell r="B1259" t="str">
            <v>SŠ Centar za odgoj i obrazovanje</v>
          </cell>
        </row>
        <row r="1260">
          <cell r="A1260">
            <v>2568</v>
          </cell>
          <cell r="B1260" t="str">
            <v>SŠ Dalj</v>
          </cell>
        </row>
        <row r="1261">
          <cell r="A1261">
            <v>2445</v>
          </cell>
          <cell r="B1261" t="str">
            <v>SŠ Delnice</v>
          </cell>
        </row>
        <row r="1262">
          <cell r="A1262">
            <v>2639</v>
          </cell>
          <cell r="B1262" t="str">
            <v>SŠ Dental centar Marušić</v>
          </cell>
        </row>
        <row r="1263">
          <cell r="A1263">
            <v>2540</v>
          </cell>
          <cell r="B1263" t="str">
            <v>SŠ Donji Miholjac</v>
          </cell>
        </row>
        <row r="1264">
          <cell r="A1264">
            <v>2443</v>
          </cell>
          <cell r="B1264" t="str">
            <v>SŠ Dr. Antuna Barca - Crikvenica</v>
          </cell>
        </row>
        <row r="1265">
          <cell r="A1265">
            <v>2363</v>
          </cell>
          <cell r="B1265" t="str">
            <v>SŠ Dragutina Stražimira</v>
          </cell>
        </row>
        <row r="1266">
          <cell r="A1266">
            <v>2389</v>
          </cell>
          <cell r="B1266" t="str">
            <v>SŠ Duga Resa</v>
          </cell>
        </row>
        <row r="1267">
          <cell r="A1267">
            <v>2348</v>
          </cell>
          <cell r="B1267" t="str">
            <v>SŠ Dugo Selo</v>
          </cell>
        </row>
        <row r="1268">
          <cell r="A1268">
            <v>2603</v>
          </cell>
          <cell r="B1268" t="str">
            <v>SŠ Fra Andrije Kačića Miošića - Makarska</v>
          </cell>
        </row>
        <row r="1269">
          <cell r="A1269">
            <v>2687</v>
          </cell>
          <cell r="B1269" t="str">
            <v>SŠ Fra Andrije Kačića Miošića - Ploče</v>
          </cell>
        </row>
        <row r="1270">
          <cell r="A1270">
            <v>2373</v>
          </cell>
          <cell r="B1270" t="str">
            <v>SŠ Glina</v>
          </cell>
        </row>
        <row r="1271">
          <cell r="A1271">
            <v>2517</v>
          </cell>
          <cell r="B1271" t="str">
            <v>SŠ Gračac</v>
          </cell>
        </row>
        <row r="1272">
          <cell r="A1272">
            <v>2446</v>
          </cell>
          <cell r="B1272" t="str">
            <v>SŠ Hrvatski kralj Zvonimir</v>
          </cell>
        </row>
        <row r="1273">
          <cell r="A1273">
            <v>2598</v>
          </cell>
          <cell r="B1273" t="str">
            <v>SŠ Hvar</v>
          </cell>
        </row>
        <row r="1274">
          <cell r="A1274">
            <v>2597</v>
          </cell>
          <cell r="B1274" t="str">
            <v>SŠ Ilok</v>
          </cell>
        </row>
        <row r="1275">
          <cell r="A1275">
            <v>2544</v>
          </cell>
          <cell r="B1275" t="str">
            <v>SŠ Isidora Kršnjavoga - Našice</v>
          </cell>
        </row>
        <row r="1276">
          <cell r="A1276">
            <v>2426</v>
          </cell>
          <cell r="B1276" t="str">
            <v>SŠ Ivan Seljanec - Križevci</v>
          </cell>
        </row>
        <row r="1277">
          <cell r="A1277">
            <v>2349</v>
          </cell>
          <cell r="B1277" t="str">
            <v>SŠ Ivan Švear - Ivanić Grad</v>
          </cell>
        </row>
        <row r="1278">
          <cell r="A1278">
            <v>2610</v>
          </cell>
          <cell r="B1278" t="str">
            <v>SŠ Ivana Lucića - Trogir</v>
          </cell>
        </row>
        <row r="1279">
          <cell r="A1279">
            <v>2569</v>
          </cell>
          <cell r="B1279" t="str">
            <v>SŠ Ivana Maštrovića - Drniš</v>
          </cell>
        </row>
        <row r="1280">
          <cell r="A1280">
            <v>2374</v>
          </cell>
          <cell r="B1280" t="str">
            <v>SŠ Ivana Trnskoga</v>
          </cell>
        </row>
        <row r="1281">
          <cell r="A1281">
            <v>2405</v>
          </cell>
          <cell r="B1281" t="str">
            <v>SŠ Ivanec</v>
          </cell>
        </row>
        <row r="1282">
          <cell r="A1282">
            <v>2351</v>
          </cell>
          <cell r="B1282" t="str">
            <v>SŠ Jastrebarsko</v>
          </cell>
        </row>
        <row r="1283">
          <cell r="A1283">
            <v>3175</v>
          </cell>
          <cell r="B1283" t="str">
            <v>SŠ Jelkovec</v>
          </cell>
        </row>
        <row r="1284">
          <cell r="A1284">
            <v>2567</v>
          </cell>
          <cell r="B1284" t="str">
            <v>SŠ Josipa Kozarca - Đurđenovac</v>
          </cell>
        </row>
        <row r="1285">
          <cell r="A1285">
            <v>2605</v>
          </cell>
          <cell r="B1285" t="str">
            <v>SŠ Jure Kaštelan</v>
          </cell>
        </row>
        <row r="1286">
          <cell r="A1286">
            <v>2515</v>
          </cell>
          <cell r="B1286" t="str">
            <v>SŠ Kneza Branimira - Benkovac</v>
          </cell>
        </row>
        <row r="1287">
          <cell r="A1287">
            <v>2370</v>
          </cell>
          <cell r="B1287" t="str">
            <v>SŠ Konjščina</v>
          </cell>
        </row>
        <row r="1288">
          <cell r="A1288">
            <v>2424</v>
          </cell>
          <cell r="B1288" t="str">
            <v>SŠ Koprivnica</v>
          </cell>
        </row>
        <row r="1289">
          <cell r="A1289">
            <v>2364</v>
          </cell>
          <cell r="B1289" t="str">
            <v>SŠ Krapina</v>
          </cell>
        </row>
        <row r="1290">
          <cell r="A1290">
            <v>2905</v>
          </cell>
          <cell r="B1290" t="str">
            <v>SŠ Lovre Montija</v>
          </cell>
        </row>
        <row r="1291">
          <cell r="A1291">
            <v>2963</v>
          </cell>
          <cell r="B1291" t="str">
            <v>SŠ Marka Marulića - Slatina</v>
          </cell>
        </row>
        <row r="1292">
          <cell r="A1292">
            <v>2451</v>
          </cell>
          <cell r="B1292" t="str">
            <v>SŠ Markantuna de Dominisa - Rab</v>
          </cell>
        </row>
        <row r="1293">
          <cell r="A1293">
            <v>2654</v>
          </cell>
          <cell r="B1293" t="str">
            <v>SŠ Mate Balote</v>
          </cell>
        </row>
        <row r="1294">
          <cell r="A1294">
            <v>2651</v>
          </cell>
          <cell r="B1294" t="str">
            <v>SŠ Mate Blažine - Labin</v>
          </cell>
        </row>
        <row r="1295">
          <cell r="A1295">
            <v>2507</v>
          </cell>
          <cell r="B1295" t="str">
            <v>SŠ Matije Antuna Reljkovića - Slavonski Brod</v>
          </cell>
        </row>
        <row r="1296">
          <cell r="A1296">
            <v>2685</v>
          </cell>
          <cell r="B1296" t="str">
            <v>SŠ Metković</v>
          </cell>
        </row>
        <row r="1297">
          <cell r="A1297">
            <v>2378</v>
          </cell>
          <cell r="B1297" t="str">
            <v>SŠ Novska</v>
          </cell>
        </row>
        <row r="1298">
          <cell r="A1298">
            <v>2518</v>
          </cell>
          <cell r="B1298" t="str">
            <v>SŠ Obrovac</v>
          </cell>
        </row>
        <row r="1299">
          <cell r="A1299">
            <v>2371</v>
          </cell>
          <cell r="B1299" t="str">
            <v>SŠ Oroslavje</v>
          </cell>
        </row>
        <row r="1300">
          <cell r="A1300">
            <v>2484</v>
          </cell>
          <cell r="B1300" t="str">
            <v>SŠ Otočac</v>
          </cell>
        </row>
        <row r="1301">
          <cell r="A1301">
            <v>2495</v>
          </cell>
          <cell r="B1301" t="str">
            <v>SŠ Pakrac</v>
          </cell>
        </row>
        <row r="1302">
          <cell r="A1302">
            <v>2485</v>
          </cell>
          <cell r="B1302" t="str">
            <v xml:space="preserve">SŠ Pavla Rittera Vitezovića u Senju </v>
          </cell>
        </row>
        <row r="1303">
          <cell r="A1303">
            <v>2683</v>
          </cell>
          <cell r="B1303" t="str">
            <v>SŠ Petra Šegedina</v>
          </cell>
        </row>
        <row r="1304">
          <cell r="A1304">
            <v>2380</v>
          </cell>
          <cell r="B1304" t="str">
            <v>SŠ Petrinja</v>
          </cell>
        </row>
        <row r="1305">
          <cell r="A1305">
            <v>2494</v>
          </cell>
          <cell r="B1305" t="str">
            <v>SŠ Pitomača</v>
          </cell>
        </row>
        <row r="1306">
          <cell r="A1306">
            <v>2486</v>
          </cell>
          <cell r="B1306" t="str">
            <v>SŠ Plitvička Jezera</v>
          </cell>
        </row>
        <row r="1307">
          <cell r="A1307">
            <v>2368</v>
          </cell>
          <cell r="B1307" t="str">
            <v>SŠ Pregrada</v>
          </cell>
        </row>
        <row r="1308">
          <cell r="A1308">
            <v>2695</v>
          </cell>
          <cell r="B1308" t="str">
            <v>SŠ Prelog</v>
          </cell>
        </row>
        <row r="1309">
          <cell r="A1309">
            <v>2749</v>
          </cell>
          <cell r="B1309" t="str">
            <v>SŠ Sesvete</v>
          </cell>
        </row>
        <row r="1310">
          <cell r="A1310">
            <v>2404</v>
          </cell>
          <cell r="B1310" t="str">
            <v>SŠ Slunj</v>
          </cell>
        </row>
        <row r="1311">
          <cell r="A1311">
            <v>2487</v>
          </cell>
          <cell r="B1311" t="str">
            <v>SŠ Stjepan Ivšić</v>
          </cell>
        </row>
        <row r="1312">
          <cell r="A1312">
            <v>2613</v>
          </cell>
          <cell r="B1312" t="str">
            <v>SŠ Tin Ujević - Vrgorac</v>
          </cell>
        </row>
        <row r="1313">
          <cell r="A1313">
            <v>2375</v>
          </cell>
          <cell r="B1313" t="str">
            <v>SŠ Tina Ujevića - Kutina</v>
          </cell>
        </row>
        <row r="1314">
          <cell r="A1314">
            <v>2388</v>
          </cell>
          <cell r="B1314" t="str">
            <v>SŠ Topusko</v>
          </cell>
        </row>
        <row r="1315">
          <cell r="A1315">
            <v>2566</v>
          </cell>
          <cell r="B1315" t="str">
            <v>SŠ Valpovo</v>
          </cell>
        </row>
        <row r="1316">
          <cell r="A1316">
            <v>2684</v>
          </cell>
          <cell r="B1316" t="str">
            <v>SŠ Vela Luka</v>
          </cell>
        </row>
        <row r="1317">
          <cell r="A1317">
            <v>2383</v>
          </cell>
          <cell r="B1317" t="str">
            <v>SŠ Viktorovac</v>
          </cell>
        </row>
        <row r="1318">
          <cell r="A1318">
            <v>2647</v>
          </cell>
          <cell r="B1318" t="str">
            <v>SŠ Vladimir Gortan - Buje</v>
          </cell>
        </row>
        <row r="1319">
          <cell r="A1319">
            <v>2444</v>
          </cell>
          <cell r="B1319" t="str">
            <v>SŠ Vladimir Nazor</v>
          </cell>
        </row>
        <row r="1320">
          <cell r="A1320">
            <v>2361</v>
          </cell>
          <cell r="B1320" t="str">
            <v>SŠ Vrbovec</v>
          </cell>
        </row>
        <row r="1321">
          <cell r="A1321">
            <v>2365</v>
          </cell>
          <cell r="B1321" t="str">
            <v>SŠ Zabok</v>
          </cell>
        </row>
        <row r="1322">
          <cell r="A1322">
            <v>2372</v>
          </cell>
          <cell r="B1322" t="str">
            <v>SŠ Zlatar</v>
          </cell>
        </row>
        <row r="1323">
          <cell r="A1323">
            <v>2671</v>
          </cell>
          <cell r="B1323" t="str">
            <v>SŠ Zvane Črnje - Rovinj</v>
          </cell>
        </row>
        <row r="1324">
          <cell r="A1324">
            <v>3162</v>
          </cell>
          <cell r="B1324" t="str">
            <v>SŠ Čakovec</v>
          </cell>
        </row>
        <row r="1325">
          <cell r="A1325">
            <v>2437</v>
          </cell>
          <cell r="B1325" t="str">
            <v>SŠ Čazma</v>
          </cell>
        </row>
        <row r="1326">
          <cell r="A1326">
            <v>4011</v>
          </cell>
          <cell r="B1326" t="str">
            <v>Talijanska osnovna škola - Bernardo Parentin Poreč</v>
          </cell>
        </row>
        <row r="1327">
          <cell r="A1327">
            <v>1925</v>
          </cell>
          <cell r="B1327" t="str">
            <v>Talijanska osnovna škola - Buje</v>
          </cell>
        </row>
        <row r="1328">
          <cell r="A1328">
            <v>2018</v>
          </cell>
          <cell r="B1328" t="str">
            <v>Talijanska osnovna škola - Novigrad</v>
          </cell>
        </row>
        <row r="1329">
          <cell r="A1329">
            <v>1960</v>
          </cell>
          <cell r="B1329" t="str">
            <v xml:space="preserve">Talijanska osnovna škola - Poreč </v>
          </cell>
        </row>
        <row r="1330">
          <cell r="A1330">
            <v>1983</v>
          </cell>
          <cell r="B1330" t="str">
            <v>Talijanska osnovna škola Bernardo Benussi - Rovinj</v>
          </cell>
        </row>
        <row r="1331">
          <cell r="A1331">
            <v>2030</v>
          </cell>
          <cell r="B1331" t="str">
            <v>Talijanska osnovna škola Galileo Galilei - Umag</v>
          </cell>
        </row>
        <row r="1332">
          <cell r="A1332">
            <v>2670</v>
          </cell>
          <cell r="B1332" t="str">
            <v xml:space="preserve">Talijanska srednja škola - Rovinj </v>
          </cell>
        </row>
        <row r="1333">
          <cell r="A1333">
            <v>2660</v>
          </cell>
          <cell r="B1333" t="str">
            <v>Talijanska srednja škola Dante Alighieri - Pula</v>
          </cell>
        </row>
        <row r="1334">
          <cell r="A1334">
            <v>2648</v>
          </cell>
          <cell r="B1334" t="str">
            <v>Talijanska srednja škola Leonardo da Vinci - Buje</v>
          </cell>
        </row>
        <row r="1335">
          <cell r="A1335">
            <v>2608</v>
          </cell>
          <cell r="B1335" t="str">
            <v>Tehnička i industrijska škola Ruđera Boškovića u Sinju</v>
          </cell>
        </row>
        <row r="1336">
          <cell r="A1336">
            <v>2433</v>
          </cell>
          <cell r="B1336" t="str">
            <v>Tehnička škola - Bjelovar</v>
          </cell>
        </row>
        <row r="1337">
          <cell r="A1337">
            <v>2438</v>
          </cell>
          <cell r="B1337" t="str">
            <v>Tehnička škola - Daruvar</v>
          </cell>
        </row>
        <row r="1338">
          <cell r="A1338">
            <v>2395</v>
          </cell>
          <cell r="B1338" t="str">
            <v>Tehnička škola - Karlovac</v>
          </cell>
        </row>
        <row r="1339">
          <cell r="A1339">
            <v>2376</v>
          </cell>
          <cell r="B1339" t="str">
            <v>Tehnička škola - Kutina</v>
          </cell>
        </row>
        <row r="1340">
          <cell r="A1340">
            <v>2499</v>
          </cell>
          <cell r="B1340" t="str">
            <v>Tehnička škola - Požega</v>
          </cell>
        </row>
        <row r="1341">
          <cell r="A1341">
            <v>2663</v>
          </cell>
          <cell r="B1341" t="str">
            <v>Tehnička škola - Pula</v>
          </cell>
        </row>
        <row r="1342">
          <cell r="A1342">
            <v>2385</v>
          </cell>
          <cell r="B1342" t="str">
            <v>Tehnička škola - Sisak</v>
          </cell>
        </row>
        <row r="1343">
          <cell r="A1343">
            <v>2511</v>
          </cell>
          <cell r="B1343" t="str">
            <v>Tehnička škola - Slavonski Brod</v>
          </cell>
        </row>
        <row r="1344">
          <cell r="A1344">
            <v>2490</v>
          </cell>
          <cell r="B1344" t="str">
            <v>Tehnička škola - Virovitica</v>
          </cell>
        </row>
        <row r="1345">
          <cell r="A1345">
            <v>2527</v>
          </cell>
          <cell r="B1345" t="str">
            <v>Tehnička škola - Zadar</v>
          </cell>
        </row>
        <row r="1346">
          <cell r="A1346">
            <v>2740</v>
          </cell>
          <cell r="B1346" t="str">
            <v>Tehnička škola - Zagreb</v>
          </cell>
        </row>
        <row r="1347">
          <cell r="A1347">
            <v>2692</v>
          </cell>
          <cell r="B1347" t="str">
            <v>Tehnička škola - Čakovec</v>
          </cell>
        </row>
        <row r="1348">
          <cell r="A1348">
            <v>2576</v>
          </cell>
          <cell r="B1348" t="str">
            <v>Tehnička škola - Šibenik</v>
          </cell>
        </row>
        <row r="1349">
          <cell r="A1349">
            <v>2596</v>
          </cell>
          <cell r="B1349" t="str">
            <v>Tehnička škola - Županja</v>
          </cell>
        </row>
        <row r="1350">
          <cell r="A1350">
            <v>2553</v>
          </cell>
          <cell r="B1350" t="str">
            <v>Tehnička škola i prirodoslovna gimnazija Ruđera Boškovića - Osijek</v>
          </cell>
        </row>
        <row r="1351">
          <cell r="A1351">
            <v>2591</v>
          </cell>
          <cell r="B1351" t="str">
            <v>Tehnička škola Nikole Tesle - Vukovar</v>
          </cell>
        </row>
        <row r="1352">
          <cell r="A1352">
            <v>2581</v>
          </cell>
          <cell r="B1352" t="str">
            <v>Tehnička škola Ruđera Boškovića - Vinkovci</v>
          </cell>
        </row>
        <row r="1353">
          <cell r="A1353">
            <v>2764</v>
          </cell>
          <cell r="B1353" t="str">
            <v>Tehnička škola Ruđera Boškovića - Zagreb</v>
          </cell>
        </row>
        <row r="1354">
          <cell r="A1354">
            <v>2601</v>
          </cell>
          <cell r="B1354" t="str">
            <v>Tehnička škola u Imotskom</v>
          </cell>
        </row>
        <row r="1355">
          <cell r="A1355">
            <v>2463</v>
          </cell>
          <cell r="B1355" t="str">
            <v>Tehnička škola za strojarstvo i brodogradnju - Rijeka</v>
          </cell>
        </row>
        <row r="1356">
          <cell r="A1356">
            <v>2628</v>
          </cell>
          <cell r="B1356" t="str">
            <v>Tehnička škola za strojarstvo i mehatroniku - Split</v>
          </cell>
        </row>
        <row r="1357">
          <cell r="A1357">
            <v>2727</v>
          </cell>
          <cell r="B1357" t="str">
            <v>Treća ekonomska škola - Zagreb</v>
          </cell>
        </row>
        <row r="1358">
          <cell r="A1358">
            <v>2557</v>
          </cell>
          <cell r="B1358" t="str">
            <v>Trgovačka i komercijalna škola davor Milas - Osijek</v>
          </cell>
        </row>
        <row r="1359">
          <cell r="A1359">
            <v>2454</v>
          </cell>
          <cell r="B1359" t="str">
            <v>Trgovačka i tekstilna škola u Rijeci</v>
          </cell>
        </row>
        <row r="1360">
          <cell r="A1360">
            <v>2746</v>
          </cell>
          <cell r="B1360" t="str">
            <v>Trgovačka škola - Zagreb</v>
          </cell>
        </row>
        <row r="1361">
          <cell r="A1361">
            <v>2396</v>
          </cell>
          <cell r="B1361" t="str">
            <v>Trgovačko - ugostiteljska škola - Karlovac</v>
          </cell>
        </row>
        <row r="1362">
          <cell r="A1362">
            <v>2680</v>
          </cell>
          <cell r="B1362" t="str">
            <v>Turistička i ugostiteljska škola - Dubrovnik</v>
          </cell>
        </row>
        <row r="1363">
          <cell r="A1363">
            <v>2635</v>
          </cell>
          <cell r="B1363" t="str">
            <v>Turističko - ugostiteljska škola - Split</v>
          </cell>
        </row>
        <row r="1364">
          <cell r="A1364">
            <v>2655</v>
          </cell>
          <cell r="B1364" t="str">
            <v xml:space="preserve">Turističko - ugostiteljska škola Antona Štifanića - Poreč </v>
          </cell>
        </row>
        <row r="1365">
          <cell r="A1365">
            <v>2435</v>
          </cell>
          <cell r="B1365" t="str">
            <v>Turističko-ugostiteljska i prehrambena škola - Bjelovar</v>
          </cell>
        </row>
        <row r="1366">
          <cell r="A1366">
            <v>2574</v>
          </cell>
          <cell r="B1366" t="str">
            <v>Turističko-ugostiteljska škola - Šibenik</v>
          </cell>
        </row>
        <row r="1367">
          <cell r="A1367">
            <v>2447</v>
          </cell>
          <cell r="B1367" t="str">
            <v>Ugostiteljska škola - Opatija</v>
          </cell>
        </row>
        <row r="1368">
          <cell r="A1368">
            <v>2555</v>
          </cell>
          <cell r="B1368" t="str">
            <v>Ugostiteljsko - turistička škola - Osijek</v>
          </cell>
        </row>
        <row r="1369">
          <cell r="A1369">
            <v>2729</v>
          </cell>
          <cell r="B1369" t="str">
            <v>Ugostiteljsko-turističko učilište - Zagreb</v>
          </cell>
        </row>
        <row r="1370">
          <cell r="A1370">
            <v>2914</v>
          </cell>
          <cell r="B1370" t="str">
            <v>Umjetnička gimnazija Ars Animae s pravom javnosti - Split</v>
          </cell>
        </row>
        <row r="1371">
          <cell r="A1371">
            <v>60</v>
          </cell>
          <cell r="B1371" t="str">
            <v>Umjetnička škola Franje Lučića</v>
          </cell>
        </row>
        <row r="1372">
          <cell r="A1372">
            <v>2059</v>
          </cell>
          <cell r="B1372" t="str">
            <v>Umjetnička škola Luke Sorkočevića - Dubrovnik</v>
          </cell>
        </row>
        <row r="1373">
          <cell r="A1373">
            <v>2139</v>
          </cell>
          <cell r="B1373" t="str">
            <v>Umjetnička škola Miroslav Magdalenić - Čakovec</v>
          </cell>
        </row>
        <row r="1374">
          <cell r="A1374">
            <v>1959</v>
          </cell>
          <cell r="B1374" t="str">
            <v>Umjetnička škola Poreč</v>
          </cell>
        </row>
        <row r="1375">
          <cell r="A1375">
            <v>2745</v>
          </cell>
          <cell r="B1375" t="str">
            <v>Upravna škola Zagreb</v>
          </cell>
        </row>
        <row r="1376">
          <cell r="A1376">
            <v>4001</v>
          </cell>
          <cell r="B1376" t="str">
            <v>Učenički dom</v>
          </cell>
        </row>
        <row r="1377">
          <cell r="A1377">
            <v>4046</v>
          </cell>
          <cell r="B1377" t="str">
            <v>Učenički dom Hrvatski učiteljski konvikt</v>
          </cell>
        </row>
        <row r="1378">
          <cell r="A1378">
            <v>4048</v>
          </cell>
          <cell r="B1378" t="str">
            <v>Učenički dom Lovran</v>
          </cell>
        </row>
        <row r="1379">
          <cell r="A1379">
            <v>4049</v>
          </cell>
          <cell r="B1379" t="str">
            <v>Učenički dom Marije Jambrišak</v>
          </cell>
        </row>
        <row r="1380">
          <cell r="A1380">
            <v>4054</v>
          </cell>
          <cell r="B1380" t="str">
            <v>Učenički dom Varaždin</v>
          </cell>
        </row>
        <row r="1381">
          <cell r="A1381">
            <v>2845</v>
          </cell>
          <cell r="B1381" t="str">
            <v>Učilište za popularnu i jazz glazbu</v>
          </cell>
        </row>
        <row r="1382">
          <cell r="A1382">
            <v>2700</v>
          </cell>
          <cell r="B1382" t="str">
            <v>V. gimnazija - Zagreb</v>
          </cell>
        </row>
        <row r="1383">
          <cell r="A1383">
            <v>2623</v>
          </cell>
          <cell r="B1383" t="str">
            <v>V. gimnazija Vladimir Nazor - Split</v>
          </cell>
        </row>
        <row r="1384">
          <cell r="A1384">
            <v>630</v>
          </cell>
          <cell r="B1384" t="str">
            <v>V. osnovna škola - Bjelovar</v>
          </cell>
        </row>
        <row r="1385">
          <cell r="A1385">
            <v>465</v>
          </cell>
          <cell r="B1385" t="str">
            <v>V. osnovna škola - Varaždin</v>
          </cell>
        </row>
        <row r="1386">
          <cell r="A1386">
            <v>2719</v>
          </cell>
          <cell r="B1386" t="str">
            <v>Veterinarska škola - Zagreb</v>
          </cell>
        </row>
        <row r="1387">
          <cell r="A1387">
            <v>466</v>
          </cell>
          <cell r="B1387" t="str">
            <v>VI. osnovna škola - Varaždin</v>
          </cell>
        </row>
        <row r="1388">
          <cell r="A1388">
            <v>2702</v>
          </cell>
          <cell r="B1388" t="str">
            <v>VII. gimnazija - Zagreb</v>
          </cell>
        </row>
        <row r="1389">
          <cell r="A1389">
            <v>468</v>
          </cell>
          <cell r="B1389" t="str">
            <v>VII. osnovna škola - Varaždin</v>
          </cell>
        </row>
        <row r="1390">
          <cell r="A1390">
            <v>2330</v>
          </cell>
          <cell r="B1390" t="str">
            <v>Waldorfska škola u Zagrebu</v>
          </cell>
        </row>
        <row r="1391">
          <cell r="A1391">
            <v>2705</v>
          </cell>
          <cell r="B1391" t="str">
            <v>X. gimnazija Ivan Supek - Zagreb</v>
          </cell>
        </row>
        <row r="1392">
          <cell r="A1392">
            <v>2706</v>
          </cell>
          <cell r="B1392" t="str">
            <v>XI. gimnazija - Zagreb</v>
          </cell>
        </row>
        <row r="1393">
          <cell r="A1393">
            <v>2707</v>
          </cell>
          <cell r="B1393" t="str">
            <v>XII. gimnazija - Zagreb</v>
          </cell>
        </row>
        <row r="1394">
          <cell r="A1394">
            <v>2708</v>
          </cell>
          <cell r="B1394" t="str">
            <v>XIII. gimnazija - Zagreb</v>
          </cell>
        </row>
        <row r="1395">
          <cell r="A1395">
            <v>2710</v>
          </cell>
          <cell r="B1395" t="str">
            <v>XV. gimnazija - Zagreb</v>
          </cell>
        </row>
        <row r="1396">
          <cell r="A1396">
            <v>2711</v>
          </cell>
          <cell r="B1396" t="str">
            <v>XVI. gimnazija - Zagreb</v>
          </cell>
        </row>
        <row r="1397">
          <cell r="A1397">
            <v>2713</v>
          </cell>
          <cell r="B1397" t="str">
            <v>XVIII. gimnazija - Zagreb</v>
          </cell>
        </row>
        <row r="1398">
          <cell r="A1398">
            <v>2536</v>
          </cell>
          <cell r="B1398" t="str">
            <v>Zadarska privatna gimnazija s pravom javnosti</v>
          </cell>
        </row>
        <row r="1399">
          <cell r="A1399">
            <v>4000</v>
          </cell>
          <cell r="B1399" t="str">
            <v>Zadruga</v>
          </cell>
        </row>
        <row r="1400">
          <cell r="A1400">
            <v>2775</v>
          </cell>
          <cell r="B1400" t="str">
            <v>Zagrebačka umjetnička gimnazija s pravom javnosti</v>
          </cell>
        </row>
        <row r="1401">
          <cell r="A1401">
            <v>2586</v>
          </cell>
          <cell r="B1401" t="str">
            <v>Zdravstvena i veterinarska škola Dr. Andrije Štampara - Vinkovci</v>
          </cell>
        </row>
        <row r="1402">
          <cell r="A1402">
            <v>2634</v>
          </cell>
          <cell r="B1402" t="str">
            <v>Zdravstvena škola - Split</v>
          </cell>
        </row>
        <row r="1403">
          <cell r="A1403">
            <v>2714</v>
          </cell>
          <cell r="B1403" t="str">
            <v>Zdravstveno učilište - Zagreb</v>
          </cell>
        </row>
        <row r="1404">
          <cell r="A1404">
            <v>2359</v>
          </cell>
          <cell r="B1404" t="str">
            <v>Zrakoplovna tehnička škola Rudolfa Perešina</v>
          </cell>
        </row>
        <row r="1405">
          <cell r="A1405">
            <v>646</v>
          </cell>
          <cell r="B1405" t="str">
            <v>Češka osnovna škola Jana Amosa Komenskog - Daruvar</v>
          </cell>
        </row>
        <row r="1406">
          <cell r="A1406">
            <v>690</v>
          </cell>
          <cell r="B1406" t="str">
            <v>Češka osnovna škola Josipa Ružičke - Končanica</v>
          </cell>
        </row>
        <row r="1407">
          <cell r="A1407">
            <v>2580</v>
          </cell>
          <cell r="B1407" t="str">
            <v>Šibenska privatna gimnazija s pravom javnosti</v>
          </cell>
        </row>
        <row r="1408">
          <cell r="A1408">
            <v>2342</v>
          </cell>
          <cell r="B1408" t="str">
            <v>Škola kreativnog razvoja dr.Časl</v>
          </cell>
        </row>
        <row r="1409">
          <cell r="A1409">
            <v>2633</v>
          </cell>
          <cell r="B1409" t="str">
            <v>Škola likovnih umjetnosti - Split</v>
          </cell>
        </row>
        <row r="1410">
          <cell r="A1410">
            <v>2531</v>
          </cell>
          <cell r="B1410" t="str">
            <v>Škola primijenjene umjetnosti i dizajna - Zadar</v>
          </cell>
        </row>
        <row r="1411">
          <cell r="A1411">
            <v>2747</v>
          </cell>
          <cell r="B1411" t="str">
            <v>Škola primijenjene umjetnosti i dizajna - Zagreb</v>
          </cell>
        </row>
        <row r="1412">
          <cell r="A1412">
            <v>2558</v>
          </cell>
          <cell r="B1412" t="str">
            <v>Škola primijenjene umjetnosti i dizajna Osijek</v>
          </cell>
        </row>
        <row r="1413">
          <cell r="A1413">
            <v>2659</v>
          </cell>
          <cell r="B1413" t="str">
            <v>Škola primijenjenih umjetnosti i dizajna - Pula</v>
          </cell>
        </row>
        <row r="1414">
          <cell r="A1414">
            <v>2327</v>
          </cell>
          <cell r="B1414" t="str">
            <v>Škola suvremenog plesa Ane Maletić - Zagreb</v>
          </cell>
        </row>
        <row r="1415">
          <cell r="A1415">
            <v>2731</v>
          </cell>
          <cell r="B1415" t="str">
            <v>Škola za cestovni promet - Zagreb</v>
          </cell>
        </row>
        <row r="1416">
          <cell r="A1416">
            <v>2631</v>
          </cell>
          <cell r="B1416" t="str">
            <v>Škola za dizajn, grafiku i održivu gradnju - Split</v>
          </cell>
        </row>
        <row r="1417">
          <cell r="A1417">
            <v>2326</v>
          </cell>
          <cell r="B1417" t="str">
            <v>Škola za klasični balet - Zagreb</v>
          </cell>
        </row>
        <row r="1418">
          <cell r="A1418">
            <v>2715</v>
          </cell>
          <cell r="B1418" t="str">
            <v>Škola za medicinske sestre Mlinarska</v>
          </cell>
        </row>
        <row r="1419">
          <cell r="A1419">
            <v>2716</v>
          </cell>
          <cell r="B1419" t="str">
            <v>Škola za medicinske sestre Vinogradska</v>
          </cell>
        </row>
        <row r="1420">
          <cell r="A1420">
            <v>2718</v>
          </cell>
          <cell r="B1420" t="str">
            <v>Škola za medicinske sestre Vrapče</v>
          </cell>
        </row>
        <row r="1421">
          <cell r="A1421">
            <v>2744</v>
          </cell>
          <cell r="B1421" t="str">
            <v>Škola za montažu instalacija i metalnih konstrukcija</v>
          </cell>
        </row>
        <row r="1422">
          <cell r="A1422">
            <v>1980</v>
          </cell>
          <cell r="B1422" t="str">
            <v>Škola za odgoj i obrazovanje - Pula</v>
          </cell>
        </row>
        <row r="1423">
          <cell r="A1423">
            <v>2559</v>
          </cell>
          <cell r="B1423" t="str">
            <v>Škola za osposobljavanje i obrazovanje Vinko Bek</v>
          </cell>
        </row>
        <row r="1424">
          <cell r="A1424">
            <v>2717</v>
          </cell>
          <cell r="B1424" t="str">
            <v>Škola za primalje - Zagreb</v>
          </cell>
        </row>
        <row r="1425">
          <cell r="A1425">
            <v>2473</v>
          </cell>
          <cell r="B1425" t="str">
            <v>Škola za primijenjenu umjetnost u Rijeci</v>
          </cell>
        </row>
        <row r="1426">
          <cell r="A1426">
            <v>2734</v>
          </cell>
          <cell r="B1426" t="str">
            <v>Škola za modu i dizajn</v>
          </cell>
        </row>
        <row r="1427">
          <cell r="A1427">
            <v>2656</v>
          </cell>
          <cell r="B1427" t="str">
            <v>Škola za turizam, ugostiteljstvo i trgovinu - Pula</v>
          </cell>
        </row>
        <row r="1428">
          <cell r="A1428">
            <v>2366</v>
          </cell>
          <cell r="B1428" t="str">
            <v>Škola za umjetnost, dizajn, grafiku i odjeću - Zabok</v>
          </cell>
        </row>
        <row r="1429">
          <cell r="A1429">
            <v>2748</v>
          </cell>
          <cell r="B1429" t="str">
            <v>Športska gimnazija - Zagreb</v>
          </cell>
        </row>
        <row r="1430">
          <cell r="A1430">
            <v>2393</v>
          </cell>
          <cell r="B1430" t="str">
            <v>Šumarska i drvodjeljska škola - Karlovac</v>
          </cell>
        </row>
        <row r="1431">
          <cell r="A1431">
            <v>2477</v>
          </cell>
          <cell r="B1431" t="str">
            <v>Željeznička tehnička škola - Moravice</v>
          </cell>
        </row>
        <row r="1432">
          <cell r="A1432">
            <v>2751</v>
          </cell>
          <cell r="B1432" t="str">
            <v>Ženska opća gimnazija Družbe sestara milosrdnica - s pravom javnosti</v>
          </cell>
        </row>
        <row r="1433">
          <cell r="A1433">
            <v>4043</v>
          </cell>
          <cell r="B1433" t="str">
            <v>Ženski đački dom Dubrovnik</v>
          </cell>
        </row>
        <row r="1434">
          <cell r="A1434">
            <v>4007</v>
          </cell>
          <cell r="B1434" t="str">
            <v>Ženski đački dom Split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 refreshError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467</v>
          </cell>
          <cell r="B24" t="str">
            <v>Centar za odgoj i obrazovanje Tomislav Špoljar</v>
          </cell>
        </row>
        <row r="25">
          <cell r="A25">
            <v>2338</v>
          </cell>
          <cell r="B25" t="str">
            <v>Centar za odgoj i obrazovanje Vinko Bek</v>
          </cell>
        </row>
        <row r="26">
          <cell r="A26">
            <v>166</v>
          </cell>
          <cell r="B26" t="str">
            <v>Centar za odgoj i obrazovanje Zajezda</v>
          </cell>
        </row>
        <row r="27">
          <cell r="A27">
            <v>3082</v>
          </cell>
          <cell r="B27" t="str">
            <v xml:space="preserve">Centar za odgoj i obrazovanje Šubićevac 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4010</v>
          </cell>
          <cell r="B33" t="str">
            <v>Dom za odgoj djece i mladeži Split</v>
          </cell>
        </row>
        <row r="34">
          <cell r="A34">
            <v>2726</v>
          </cell>
          <cell r="B34" t="str">
            <v>Druga ekonomska škola - Zagreb</v>
          </cell>
        </row>
        <row r="35">
          <cell r="A35">
            <v>2407</v>
          </cell>
          <cell r="B35" t="str">
            <v>Druga gimnazija - Varaždin</v>
          </cell>
        </row>
        <row r="36">
          <cell r="A36">
            <v>4029</v>
          </cell>
          <cell r="B36" t="str">
            <v>Druga opća privatna gimnazija s pravom javnosti</v>
          </cell>
        </row>
        <row r="37">
          <cell r="A37">
            <v>2539</v>
          </cell>
          <cell r="B37" t="str">
            <v>Druga srednja škola - Beli Manastir</v>
          </cell>
        </row>
        <row r="38">
          <cell r="A38">
            <v>2739</v>
          </cell>
          <cell r="B38" t="str">
            <v>Drvodjeljska škola - Zagreb</v>
          </cell>
        </row>
        <row r="39">
          <cell r="A39">
            <v>2584</v>
          </cell>
          <cell r="B39" t="str">
            <v>Drvodjelska tehnička škola - Vinkovci</v>
          </cell>
        </row>
        <row r="40">
          <cell r="A40">
            <v>3128</v>
          </cell>
          <cell r="B40" t="str">
            <v>Dubrovačka privatna gimnazija</v>
          </cell>
        </row>
        <row r="41">
          <cell r="A41">
            <v>2432</v>
          </cell>
          <cell r="B41" t="str">
            <v xml:space="preserve">Ekonomska i birotehnička škola - Bjelovar </v>
          </cell>
        </row>
        <row r="42">
          <cell r="A42">
            <v>2676</v>
          </cell>
          <cell r="B42" t="str">
            <v>Ekonomska i trgovačka škola - Dubrovnik</v>
          </cell>
        </row>
        <row r="43">
          <cell r="A43">
            <v>2693</v>
          </cell>
          <cell r="B43" t="str">
            <v>Ekonomska i trgovačka škola - Čakovec</v>
          </cell>
        </row>
        <row r="44">
          <cell r="A44">
            <v>2583</v>
          </cell>
          <cell r="B44" t="str">
            <v>Ekonomska i trgovačka škola Ivana Domca</v>
          </cell>
        </row>
        <row r="45">
          <cell r="A45">
            <v>2440</v>
          </cell>
          <cell r="B45" t="str">
            <v>Ekonomska i turistička škola - Daruvar</v>
          </cell>
        </row>
        <row r="46">
          <cell r="A46">
            <v>2554</v>
          </cell>
          <cell r="B46" t="str">
            <v>Ekonomska i upravna škola - Osijek</v>
          </cell>
        </row>
        <row r="47">
          <cell r="A47">
            <v>2600</v>
          </cell>
          <cell r="B47" t="str">
            <v>Ekonomska škola - Imotski</v>
          </cell>
        </row>
        <row r="48">
          <cell r="A48">
            <v>2497</v>
          </cell>
          <cell r="B48" t="str">
            <v>Ekonomska škola - Požega</v>
          </cell>
        </row>
        <row r="49">
          <cell r="A49">
            <v>2661</v>
          </cell>
          <cell r="B49" t="str">
            <v>Ekonomska škola - Pula</v>
          </cell>
        </row>
        <row r="50">
          <cell r="A50">
            <v>2386</v>
          </cell>
          <cell r="B50" t="str">
            <v>Ekonomska škola - Sisak</v>
          </cell>
        </row>
        <row r="51">
          <cell r="A51">
            <v>2356</v>
          </cell>
          <cell r="B51" t="str">
            <v>Ekonomska škola - Velika Gorica</v>
          </cell>
        </row>
        <row r="52">
          <cell r="A52">
            <v>2590</v>
          </cell>
          <cell r="B52" t="str">
            <v>Ekonomska škola - Vukovar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2541</v>
          </cell>
          <cell r="B54" t="str">
            <v>Ekonomska škola Braća Radić</v>
          </cell>
        </row>
        <row r="55">
          <cell r="A55">
            <v>4008</v>
          </cell>
          <cell r="B55" t="str">
            <v>Ekonomska škola braća Radić Đakovo</v>
          </cell>
        </row>
        <row r="56">
          <cell r="A56">
            <v>2456</v>
          </cell>
          <cell r="B56" t="str">
            <v xml:space="preserve">Ekonomska škola Mije Mirkovića - Rijeka </v>
          </cell>
        </row>
        <row r="57">
          <cell r="A57">
            <v>2352</v>
          </cell>
          <cell r="B57" t="str">
            <v>Ekonomska, trgovačka i ugostiteljska škola - Samobor</v>
          </cell>
        </row>
        <row r="58">
          <cell r="A58">
            <v>2532</v>
          </cell>
          <cell r="B58" t="str">
            <v>Ekonomsko - birotehnička i trgovačka škola - Zadar</v>
          </cell>
        </row>
        <row r="59">
          <cell r="A59">
            <v>2512</v>
          </cell>
          <cell r="B59" t="str">
            <v>Ekonomsko - birotehnička škola - Slavonski Brod</v>
          </cell>
        </row>
        <row r="60">
          <cell r="A60">
            <v>2625</v>
          </cell>
          <cell r="B60" t="str">
            <v>Ekonomsko - birotehnička škola - Split</v>
          </cell>
        </row>
        <row r="61">
          <cell r="A61">
            <v>2392</v>
          </cell>
          <cell r="B61" t="str">
            <v>Ekonomsko - turistička škola - Karlovac</v>
          </cell>
        </row>
        <row r="62">
          <cell r="A62">
            <v>2464</v>
          </cell>
          <cell r="B62" t="str">
            <v>Elektroindustrijska i obrtnička škola - Rijeka</v>
          </cell>
        </row>
        <row r="63">
          <cell r="A63">
            <v>2722</v>
          </cell>
          <cell r="B63" t="str">
            <v>Elektrostrojarska obrtnička škola - Zagreb</v>
          </cell>
        </row>
        <row r="64">
          <cell r="A64">
            <v>2408</v>
          </cell>
          <cell r="B64" t="str">
            <v>Elektrostrojarska škola - Varaždin</v>
          </cell>
        </row>
        <row r="65">
          <cell r="A65">
            <v>2506</v>
          </cell>
          <cell r="B65" t="str">
            <v>Elektrotehnička i ekonomska škola - Nova Gradiška</v>
          </cell>
        </row>
        <row r="66">
          <cell r="A66">
            <v>2545</v>
          </cell>
          <cell r="B66" t="str">
            <v>Elektrotehnička i prometna škola - Osijek</v>
          </cell>
        </row>
        <row r="67">
          <cell r="A67">
            <v>2616</v>
          </cell>
          <cell r="B67" t="str">
            <v>Elektrotehnička škola - Split</v>
          </cell>
        </row>
        <row r="68">
          <cell r="A68">
            <v>2721</v>
          </cell>
          <cell r="B68" t="str">
            <v>Elektrotehnička škola - Zagreb</v>
          </cell>
        </row>
        <row r="69">
          <cell r="A69">
            <v>2609</v>
          </cell>
          <cell r="B69" t="str">
            <v>Franjevačka klasična gimnazija u Sinju s pravom javnosti</v>
          </cell>
        </row>
        <row r="70">
          <cell r="A70">
            <v>2564</v>
          </cell>
          <cell r="B70" t="str">
            <v>Gaudeamus, prva privatna srednja škola u Osijeku s pravom javnosti</v>
          </cell>
        </row>
        <row r="71">
          <cell r="A71">
            <v>2724</v>
          </cell>
          <cell r="B71" t="str">
            <v>Geodetska tehnička škola - Zagreb</v>
          </cell>
        </row>
        <row r="72">
          <cell r="A72">
            <v>2496</v>
          </cell>
          <cell r="B72" t="str">
            <v>Gimnazija - Požega</v>
          </cell>
        </row>
        <row r="73">
          <cell r="A73">
            <v>2690</v>
          </cell>
          <cell r="B73" t="str">
            <v>Gimnazija - Čakovec</v>
          </cell>
        </row>
        <row r="74">
          <cell r="A74">
            <v>2542</v>
          </cell>
          <cell r="B74" t="str">
            <v>Gimnazija A.G.Matoša - Đakovo</v>
          </cell>
        </row>
        <row r="75">
          <cell r="A75">
            <v>2461</v>
          </cell>
          <cell r="B75" t="str">
            <v>Gimnazija Andrije Mohorovičića - Rijeka</v>
          </cell>
        </row>
        <row r="76">
          <cell r="A76">
            <v>2353</v>
          </cell>
          <cell r="B76" t="str">
            <v>Gimnazija Antuna Gustava Matoša - Samobor</v>
          </cell>
        </row>
        <row r="77">
          <cell r="A77">
            <v>2367</v>
          </cell>
          <cell r="B77" t="str">
            <v>Gimnazija Antuna Gustava Matoša - Zabok</v>
          </cell>
        </row>
        <row r="78">
          <cell r="A78">
            <v>2575</v>
          </cell>
          <cell r="B78" t="str">
            <v>Gimnazija Antuna Vrančića</v>
          </cell>
        </row>
        <row r="79">
          <cell r="A79">
            <v>2537</v>
          </cell>
          <cell r="B79" t="str">
            <v>Gimnazija Beli Manastir</v>
          </cell>
        </row>
        <row r="80">
          <cell r="A80">
            <v>2403</v>
          </cell>
          <cell r="B80" t="str">
            <v>Gimnazija Bernardina Frankopana</v>
          </cell>
        </row>
        <row r="81">
          <cell r="A81">
            <v>2429</v>
          </cell>
          <cell r="B81" t="str">
            <v>Gimnazija Bjelovar</v>
          </cell>
        </row>
        <row r="82">
          <cell r="A82">
            <v>2439</v>
          </cell>
          <cell r="B82" t="str">
            <v>Gimnazija Daruvar</v>
          </cell>
        </row>
        <row r="83">
          <cell r="A83">
            <v>2607</v>
          </cell>
          <cell r="B83" t="str">
            <v>Gimnazija Dinka Šimunovića u Sinju</v>
          </cell>
        </row>
        <row r="84">
          <cell r="A84">
            <v>2421</v>
          </cell>
          <cell r="B84" t="str">
            <v>Gimnazija Dr. Ivana Kranjčeva Đurđevac</v>
          </cell>
        </row>
        <row r="85">
          <cell r="A85">
            <v>2602</v>
          </cell>
          <cell r="B85" t="str">
            <v>Gimnazija Dr. Mate Ujevića</v>
          </cell>
        </row>
        <row r="86">
          <cell r="A86">
            <v>2677</v>
          </cell>
          <cell r="B86" t="str">
            <v>Gimnazija Dubrovnik</v>
          </cell>
        </row>
        <row r="87">
          <cell r="A87">
            <v>2448</v>
          </cell>
          <cell r="B87" t="str">
            <v>Gimnazija Eugena Kumičića - Opatija</v>
          </cell>
        </row>
        <row r="88">
          <cell r="A88">
            <v>2422</v>
          </cell>
          <cell r="B88" t="str">
            <v>Gimnazija Fran Galović - Koprivnica</v>
          </cell>
        </row>
        <row r="89">
          <cell r="A89">
            <v>2520</v>
          </cell>
          <cell r="B89" t="str">
            <v>Gimnazija Franje Petrića - Zadar</v>
          </cell>
        </row>
        <row r="90">
          <cell r="A90">
            <v>4047</v>
          </cell>
          <cell r="B90" t="str">
            <v>Gimnazija Futura Aetas Nostra Est</v>
          </cell>
        </row>
        <row r="91">
          <cell r="A91">
            <v>2483</v>
          </cell>
          <cell r="B91" t="str">
            <v>Gimnazija Gospić</v>
          </cell>
        </row>
        <row r="92">
          <cell r="A92">
            <v>2776</v>
          </cell>
          <cell r="B92" t="str">
            <v>Gimnazija i ekonomska škola Benedikta Kotruljevića, s pravom javnosti</v>
          </cell>
        </row>
        <row r="93">
          <cell r="A93">
            <v>2652</v>
          </cell>
          <cell r="B93" t="str">
            <v>Gimnazija i strukovna škola Jurja Dobrile - Pazin</v>
          </cell>
        </row>
        <row r="94">
          <cell r="A94">
            <v>2425</v>
          </cell>
          <cell r="B94" t="str">
            <v>Gimnazija Ivana Zakmardija Dijankovečkoga - Križevci</v>
          </cell>
        </row>
        <row r="95">
          <cell r="A95">
            <v>4014</v>
          </cell>
          <cell r="B95" t="str">
            <v>Gimnazija Josipa Slavenskog Čakovec</v>
          </cell>
        </row>
        <row r="96">
          <cell r="A96">
            <v>2522</v>
          </cell>
          <cell r="B96" t="str">
            <v>Gimnazija Jurja Barakovića</v>
          </cell>
        </row>
        <row r="97">
          <cell r="A97">
            <v>2390</v>
          </cell>
          <cell r="B97" t="str">
            <v>Gimnazija Karlovac</v>
          </cell>
        </row>
        <row r="98">
          <cell r="A98">
            <v>2709</v>
          </cell>
          <cell r="B98" t="str">
            <v>Gimnazija Lucijana Vranjanina</v>
          </cell>
        </row>
        <row r="99">
          <cell r="A99">
            <v>4022</v>
          </cell>
          <cell r="B99" t="str">
            <v>Gimnazija Marul</v>
          </cell>
        </row>
        <row r="100">
          <cell r="A100">
            <v>2509</v>
          </cell>
          <cell r="B100" t="str">
            <v>Gimnazija Matija Mesić</v>
          </cell>
        </row>
        <row r="101">
          <cell r="A101">
            <v>2582</v>
          </cell>
          <cell r="B101" t="str">
            <v>Gimnazija Matije Antuna Reljkovića</v>
          </cell>
        </row>
        <row r="102">
          <cell r="A102">
            <v>2686</v>
          </cell>
          <cell r="B102" t="str">
            <v>Gimnazija Metković</v>
          </cell>
        </row>
        <row r="103">
          <cell r="A103">
            <v>2504</v>
          </cell>
          <cell r="B103" t="str">
            <v>Gimnazija Nova Gradiška</v>
          </cell>
        </row>
        <row r="104">
          <cell r="A104">
            <v>2489</v>
          </cell>
          <cell r="B104" t="str">
            <v>Gimnazija Petra Preradovića - Virovitica</v>
          </cell>
        </row>
        <row r="105">
          <cell r="A105">
            <v>2657</v>
          </cell>
          <cell r="B105" t="str">
            <v>Gimnazija Pula</v>
          </cell>
        </row>
        <row r="106">
          <cell r="A106">
            <v>4012</v>
          </cell>
          <cell r="B106" t="str">
            <v>Gimnazija Sesvete</v>
          </cell>
        </row>
        <row r="107">
          <cell r="A107">
            <v>2381</v>
          </cell>
          <cell r="B107" t="str">
            <v>Gimnazija Sisak</v>
          </cell>
        </row>
        <row r="108">
          <cell r="A108">
            <v>2703</v>
          </cell>
          <cell r="B108" t="str">
            <v>Gimnazija Tituša Brezovačkog</v>
          </cell>
        </row>
        <row r="109">
          <cell r="A109">
            <v>2357</v>
          </cell>
          <cell r="B109" t="str">
            <v>Gimnazija Velika Gorica</v>
          </cell>
        </row>
        <row r="110">
          <cell r="A110">
            <v>2521</v>
          </cell>
          <cell r="B110" t="str">
            <v>Gimnazija Vladimira Nazora</v>
          </cell>
        </row>
        <row r="111">
          <cell r="A111">
            <v>2589</v>
          </cell>
          <cell r="B111" t="str">
            <v>Gimnazija Vukovar</v>
          </cell>
        </row>
        <row r="112">
          <cell r="A112">
            <v>2595</v>
          </cell>
          <cell r="B112" t="str">
            <v>Gimnazija Županja</v>
          </cell>
        </row>
        <row r="113">
          <cell r="A113">
            <v>2642</v>
          </cell>
          <cell r="B113" t="str">
            <v>Gimnazijski kolegij Kraljica Jelena s pravom javnosti - Split</v>
          </cell>
        </row>
        <row r="114">
          <cell r="A114">
            <v>4021</v>
          </cell>
          <cell r="B114" t="str">
            <v>Glazbena škola "Muzički atelje"</v>
          </cell>
        </row>
        <row r="115">
          <cell r="A115">
            <v>552</v>
          </cell>
          <cell r="B115" t="str">
            <v>Glazbena škola Alberta Štrige - Križevci</v>
          </cell>
        </row>
        <row r="116">
          <cell r="A116">
            <v>2337</v>
          </cell>
          <cell r="B116" t="str">
            <v>Glazbena škola Blagoja Berse - Zagreb</v>
          </cell>
        </row>
        <row r="117">
          <cell r="A117">
            <v>1252</v>
          </cell>
          <cell r="B117" t="str">
            <v>Glazbena škola Blagoje Bersa - Zadar</v>
          </cell>
        </row>
        <row r="118">
          <cell r="A118">
            <v>3139</v>
          </cell>
          <cell r="B118" t="str">
            <v>Glazbena škola Brkanović</v>
          </cell>
        </row>
        <row r="119">
          <cell r="A119">
            <v>652</v>
          </cell>
          <cell r="B119" t="str">
            <v xml:space="preserve">Glazbena škola Brune Bjelinskog - Daruvar </v>
          </cell>
        </row>
        <row r="120">
          <cell r="A120">
            <v>1685</v>
          </cell>
          <cell r="B120" t="str">
            <v xml:space="preserve">Glazbena škola Dr. Fra Ivan Glibotić - Imotski </v>
          </cell>
        </row>
        <row r="121">
          <cell r="A121">
            <v>31</v>
          </cell>
          <cell r="B121" t="str">
            <v>Glazbena škola Ferdo Livadić</v>
          </cell>
        </row>
        <row r="122">
          <cell r="A122">
            <v>2851</v>
          </cell>
          <cell r="B122" t="str">
            <v>Glazbena škola Fortunat Pintarića</v>
          </cell>
        </row>
        <row r="123">
          <cell r="A123">
            <v>298</v>
          </cell>
          <cell r="B123" t="str">
            <v>Glazbena škola Frana Lhotke</v>
          </cell>
        </row>
        <row r="124">
          <cell r="A124">
            <v>1384</v>
          </cell>
          <cell r="B124" t="str">
            <v>Glazbena škola Franje Kuhača - Osijek</v>
          </cell>
        </row>
        <row r="125">
          <cell r="A125">
            <v>1555</v>
          </cell>
          <cell r="B125" t="str">
            <v>Glazbena škola Ivana Lukačića</v>
          </cell>
        </row>
        <row r="126">
          <cell r="A126">
            <v>803</v>
          </cell>
          <cell r="B126" t="str">
            <v>Glazbena škola Ivana Matetića - Ronjgova - Rijeka</v>
          </cell>
        </row>
        <row r="127">
          <cell r="A127">
            <v>1981</v>
          </cell>
          <cell r="B127" t="str">
            <v>Glazbena škola Ivana Matetića - Ronjgova Pula</v>
          </cell>
        </row>
        <row r="128">
          <cell r="A128">
            <v>965</v>
          </cell>
          <cell r="B128" t="str">
            <v>Glazbena škola Jan Vlašimsky - Virovitica</v>
          </cell>
        </row>
        <row r="129">
          <cell r="A129">
            <v>4026</v>
          </cell>
          <cell r="B129" t="str">
            <v>Glazbena škola Jastrebarsko</v>
          </cell>
        </row>
        <row r="130">
          <cell r="A130">
            <v>1779</v>
          </cell>
          <cell r="B130" t="str">
            <v xml:space="preserve">Glazbena škola Josipa Hatzea </v>
          </cell>
        </row>
        <row r="131">
          <cell r="A131">
            <v>2588</v>
          </cell>
          <cell r="B131" t="str">
            <v>Glazbena škola Josipa Runjanina</v>
          </cell>
        </row>
        <row r="132">
          <cell r="A132">
            <v>366</v>
          </cell>
          <cell r="B132" t="str">
            <v>Glazbena škola Karlovac</v>
          </cell>
        </row>
        <row r="133">
          <cell r="A133">
            <v>1691</v>
          </cell>
          <cell r="B133" t="str">
            <v>Glazbena škola Makarska</v>
          </cell>
        </row>
        <row r="134">
          <cell r="A134">
            <v>2332</v>
          </cell>
          <cell r="B134" t="str">
            <v>Glazbena škola Pavla Markovca</v>
          </cell>
        </row>
        <row r="135">
          <cell r="A135">
            <v>1035</v>
          </cell>
          <cell r="B135" t="str">
            <v>Glazbena škola Požega</v>
          </cell>
        </row>
        <row r="136">
          <cell r="A136">
            <v>2846</v>
          </cell>
          <cell r="B136" t="str">
            <v>Glazbena škola Pregrada</v>
          </cell>
        </row>
        <row r="137">
          <cell r="A137">
            <v>1122</v>
          </cell>
          <cell r="B137" t="str">
            <v>Glazbena škola Slavonski Brod</v>
          </cell>
        </row>
        <row r="138">
          <cell r="A138">
            <v>3137</v>
          </cell>
          <cell r="B138" t="str">
            <v>Glazbena škola Tarla</v>
          </cell>
        </row>
        <row r="139">
          <cell r="A139">
            <v>264</v>
          </cell>
          <cell r="B139" t="str">
            <v>Glazbena škola u Novskoj</v>
          </cell>
        </row>
        <row r="140">
          <cell r="A140">
            <v>469</v>
          </cell>
          <cell r="B140" t="str">
            <v>Glazbena škola u Varaždinu</v>
          </cell>
        </row>
        <row r="141">
          <cell r="A141">
            <v>4020</v>
          </cell>
          <cell r="B141" t="str">
            <v>Glazbena škola Vanja Kos</v>
          </cell>
        </row>
        <row r="142">
          <cell r="A142">
            <v>631</v>
          </cell>
          <cell r="B142" t="str">
            <v xml:space="preserve">Glazbena škola Vatroslava Lisinskog - Bjelovar </v>
          </cell>
        </row>
        <row r="143">
          <cell r="A143">
            <v>2336</v>
          </cell>
          <cell r="B143" t="str">
            <v>Glazbena škola Vatroslava Lisinskog - Zagreb</v>
          </cell>
        </row>
        <row r="144">
          <cell r="A144">
            <v>2331</v>
          </cell>
          <cell r="B144" t="str">
            <v>Glazbena škola Zlatka Balokovića</v>
          </cell>
        </row>
        <row r="145">
          <cell r="A145">
            <v>2333</v>
          </cell>
          <cell r="B145" t="str">
            <v>Glazbeno učilište Elly Bašić - Zagreb</v>
          </cell>
        </row>
        <row r="146">
          <cell r="A146">
            <v>2701</v>
          </cell>
          <cell r="B146" t="str">
            <v>Gornjogradska gimnazija</v>
          </cell>
        </row>
        <row r="147">
          <cell r="A147">
            <v>2410</v>
          </cell>
          <cell r="B147" t="str">
            <v>Gospodarska škola - Varaždin</v>
          </cell>
        </row>
        <row r="148">
          <cell r="A148">
            <v>2694</v>
          </cell>
          <cell r="B148" t="str">
            <v>Gospodarska škola - Čakovec</v>
          </cell>
        </row>
        <row r="149">
          <cell r="A149">
            <v>2649</v>
          </cell>
          <cell r="B149" t="str">
            <v>Gospodarska škola Istituto Professionale - Buje</v>
          </cell>
        </row>
        <row r="150">
          <cell r="A150">
            <v>2723</v>
          </cell>
          <cell r="B150" t="str">
            <v>Graditeljska tehnička škola - Zagreb</v>
          </cell>
        </row>
        <row r="151">
          <cell r="A151">
            <v>2691</v>
          </cell>
          <cell r="B151" t="str">
            <v>Graditeljska škola - Čakovec</v>
          </cell>
        </row>
        <row r="152">
          <cell r="A152">
            <v>2465</v>
          </cell>
          <cell r="B152" t="str">
            <v>Graditeljska škola za industriju i obrt - Rijeka</v>
          </cell>
        </row>
        <row r="153">
          <cell r="A153">
            <v>2413</v>
          </cell>
          <cell r="B153" t="str">
            <v>Graditeljska, prirodoslovna i rudarska škola - Varaždin</v>
          </cell>
        </row>
        <row r="154">
          <cell r="A154">
            <v>2617</v>
          </cell>
          <cell r="B154" t="str">
            <v>Graditeljsko-geodetska tehnička škola - Split</v>
          </cell>
        </row>
        <row r="155">
          <cell r="A155">
            <v>2552</v>
          </cell>
          <cell r="B155" t="str">
            <v>Graditeljsko-geodetska škola - Osijek</v>
          </cell>
        </row>
        <row r="156">
          <cell r="A156">
            <v>2735</v>
          </cell>
          <cell r="B156" t="str">
            <v>Škola za grafiku, dizajn i medijsku produkciju</v>
          </cell>
        </row>
        <row r="157">
          <cell r="A157">
            <v>2459</v>
          </cell>
          <cell r="B157" t="str">
            <v>Građevinska tehnička škola - Rijeka</v>
          </cell>
        </row>
        <row r="158">
          <cell r="A158">
            <v>2533</v>
          </cell>
          <cell r="B158" t="str">
            <v>Hotelijersko-turistička i ugostiteljska škola - Zadar</v>
          </cell>
        </row>
        <row r="159">
          <cell r="A159">
            <v>2450</v>
          </cell>
          <cell r="B159" t="str">
            <v>Hotelijersko-turistička škola - Opatija</v>
          </cell>
        </row>
        <row r="160">
          <cell r="A160">
            <v>2771</v>
          </cell>
          <cell r="B160" t="str">
            <v>Hotelijersko-turistička škola u Zagrebu</v>
          </cell>
        </row>
        <row r="161">
          <cell r="A161">
            <v>2547</v>
          </cell>
          <cell r="B161" t="str">
            <v>I. gimnazija - Osijek</v>
          </cell>
        </row>
        <row r="162">
          <cell r="A162">
            <v>2619</v>
          </cell>
          <cell r="B162" t="str">
            <v>I. gimnazija - Split</v>
          </cell>
        </row>
        <row r="163">
          <cell r="A163">
            <v>2696</v>
          </cell>
          <cell r="B163" t="str">
            <v>I. gimnazija - Zagreb</v>
          </cell>
        </row>
        <row r="164">
          <cell r="A164">
            <v>614</v>
          </cell>
          <cell r="B164" t="str">
            <v>I. osnovna škola - Bjelovar</v>
          </cell>
        </row>
        <row r="165">
          <cell r="A165">
            <v>2295</v>
          </cell>
          <cell r="B165" t="str">
            <v>I. osnovna škola - Dugave</v>
          </cell>
        </row>
        <row r="166">
          <cell r="A166">
            <v>265</v>
          </cell>
          <cell r="B166" t="str">
            <v>I. osnovna škola - Petrinja</v>
          </cell>
        </row>
        <row r="167">
          <cell r="A167">
            <v>461</v>
          </cell>
          <cell r="B167" t="str">
            <v>I. osnovna škola - Varaždin</v>
          </cell>
        </row>
        <row r="168">
          <cell r="A168">
            <v>63</v>
          </cell>
          <cell r="B168" t="str">
            <v>I. osnovna škola - Vrbovec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2720</v>
          </cell>
          <cell r="B170" t="str">
            <v>I. tehnička škola Tesla</v>
          </cell>
        </row>
        <row r="171">
          <cell r="A171">
            <v>2548</v>
          </cell>
          <cell r="B171" t="str">
            <v>II. gimnazija - Osijek</v>
          </cell>
        </row>
        <row r="172">
          <cell r="A172">
            <v>2620</v>
          </cell>
          <cell r="B172" t="str">
            <v>II. gimnazija - Split</v>
          </cell>
        </row>
        <row r="173">
          <cell r="A173">
            <v>2697</v>
          </cell>
          <cell r="B173" t="str">
            <v>II. gimnazija - Zagreb</v>
          </cell>
        </row>
        <row r="174">
          <cell r="A174">
            <v>621</v>
          </cell>
          <cell r="B174" t="str">
            <v>II. osnovna škola - Bjelovar</v>
          </cell>
        </row>
        <row r="175">
          <cell r="A175">
            <v>462</v>
          </cell>
          <cell r="B175" t="str">
            <v>II. osnovna škola - Varaždin</v>
          </cell>
        </row>
        <row r="176">
          <cell r="A176">
            <v>70</v>
          </cell>
          <cell r="B176" t="str">
            <v>II. osnovna škola - Vrbovec</v>
          </cell>
        </row>
        <row r="177">
          <cell r="A177">
            <v>2135</v>
          </cell>
          <cell r="B177" t="str">
            <v>II. osnovna škola - Čakovec</v>
          </cell>
        </row>
        <row r="178">
          <cell r="A178">
            <v>2549</v>
          </cell>
          <cell r="B178" t="str">
            <v>III. gimnazija - Osijek</v>
          </cell>
        </row>
        <row r="179">
          <cell r="A179">
            <v>2621</v>
          </cell>
          <cell r="B179" t="str">
            <v>III. gimnazija - Split</v>
          </cell>
        </row>
        <row r="180">
          <cell r="A180">
            <v>2698</v>
          </cell>
          <cell r="B180" t="str">
            <v>III. gimnazija - Zagreb</v>
          </cell>
        </row>
        <row r="181">
          <cell r="A181">
            <v>623</v>
          </cell>
          <cell r="B181" t="str">
            <v>III. osnovna škola - Bjelovar</v>
          </cell>
        </row>
        <row r="182">
          <cell r="A182">
            <v>463</v>
          </cell>
          <cell r="B182" t="str">
            <v>III. osnovna škola - Varaždin</v>
          </cell>
        </row>
        <row r="183">
          <cell r="A183">
            <v>2136</v>
          </cell>
          <cell r="B183" t="str">
            <v>III. osnovna škola - Čakovec</v>
          </cell>
        </row>
        <row r="184">
          <cell r="A184">
            <v>2742</v>
          </cell>
          <cell r="B184" t="str">
            <v>Industrijska strojarska škola - Zagreb</v>
          </cell>
        </row>
        <row r="185">
          <cell r="A185">
            <v>2630</v>
          </cell>
          <cell r="B185" t="str">
            <v>Industrijska škola - Split</v>
          </cell>
        </row>
        <row r="186">
          <cell r="A186">
            <v>2505</v>
          </cell>
          <cell r="B186" t="str">
            <v>Industrijsko-obrtnička škola - Nova Gradiška</v>
          </cell>
        </row>
        <row r="187">
          <cell r="A187">
            <v>2658</v>
          </cell>
          <cell r="B187" t="str">
            <v xml:space="preserve">Industrijsko-obrtnička škola - Pula </v>
          </cell>
        </row>
        <row r="188">
          <cell r="A188">
            <v>2382</v>
          </cell>
          <cell r="B188" t="str">
            <v>Industrijsko-obrtnička škola - Sisak</v>
          </cell>
        </row>
        <row r="189">
          <cell r="A189">
            <v>2964</v>
          </cell>
          <cell r="B189" t="str">
            <v>Industrijsko-obrtnička škola - Slatina</v>
          </cell>
        </row>
        <row r="190">
          <cell r="A190">
            <v>2510</v>
          </cell>
          <cell r="B190" t="str">
            <v>Industrijsko-obrtnička škola - Slavonski Brod</v>
          </cell>
        </row>
        <row r="191">
          <cell r="A191">
            <v>2491</v>
          </cell>
          <cell r="B191" t="str">
            <v>Industrijsko-obrtnička škola - Virovitica</v>
          </cell>
        </row>
        <row r="192">
          <cell r="A192">
            <v>2577</v>
          </cell>
          <cell r="B192" t="str">
            <v>Industrijsko-obrtnička škola - Šibenik</v>
          </cell>
        </row>
        <row r="193">
          <cell r="A193">
            <v>2780</v>
          </cell>
          <cell r="B193" t="str">
            <v>Islamska gimnazija dr. Ahmeda Smajlovića - Zagreb</v>
          </cell>
        </row>
        <row r="194">
          <cell r="A194">
            <v>2563</v>
          </cell>
          <cell r="B194" t="str">
            <v xml:space="preserve">Isusovačka klasična gimnazija s pravom javnosti u Osijeku </v>
          </cell>
        </row>
        <row r="195">
          <cell r="A195">
            <v>2699</v>
          </cell>
          <cell r="B195" t="str">
            <v>IV. gimnazija - Zagreb</v>
          </cell>
        </row>
        <row r="196">
          <cell r="A196">
            <v>2622</v>
          </cell>
          <cell r="B196" t="str">
            <v>IV. gimnazija Marko Marulić</v>
          </cell>
        </row>
        <row r="197">
          <cell r="A197">
            <v>628</v>
          </cell>
          <cell r="B197" t="str">
            <v>IV. osnovna škola - Bjelovar</v>
          </cell>
        </row>
        <row r="198">
          <cell r="A198">
            <v>464</v>
          </cell>
          <cell r="B198" t="str">
            <v>IV. osnovna škola - Varaždin</v>
          </cell>
        </row>
        <row r="199">
          <cell r="A199">
            <v>2704</v>
          </cell>
          <cell r="B199" t="str">
            <v>IX. gimnazija - Zagreb</v>
          </cell>
        </row>
        <row r="200">
          <cell r="A200">
            <v>4030</v>
          </cell>
          <cell r="B200" t="str">
            <v>Jezična gimnazija Sova Zagreb</v>
          </cell>
        </row>
        <row r="201">
          <cell r="A201">
            <v>2911</v>
          </cell>
          <cell r="B201" t="str">
            <v>Katolička gimnazija s pravom javnosti u Požegi</v>
          </cell>
        </row>
        <row r="202">
          <cell r="A202">
            <v>2912</v>
          </cell>
          <cell r="B202" t="str">
            <v>Katolička klasična gimnazija s pravom javnosti u Virovitici</v>
          </cell>
        </row>
        <row r="203">
          <cell r="A203">
            <v>4051</v>
          </cell>
          <cell r="B203" t="str">
            <v>Katolička osnovna škola u Virovitici</v>
          </cell>
        </row>
        <row r="204">
          <cell r="A204">
            <v>3076</v>
          </cell>
          <cell r="B204" t="str">
            <v>Katolička osnovna škola - Požega</v>
          </cell>
        </row>
        <row r="205">
          <cell r="A205">
            <v>2918</v>
          </cell>
          <cell r="B205" t="str">
            <v>Katolička osnovna škola - Šibenik</v>
          </cell>
        </row>
        <row r="206">
          <cell r="A206">
            <v>4044</v>
          </cell>
          <cell r="B206" t="str">
            <v>Katolička osnovna škola Josip Pavlišić</v>
          </cell>
        </row>
        <row r="207">
          <cell r="A207">
            <v>4025</v>
          </cell>
          <cell r="B207" t="str">
            <v>Katolička osnovna škola Svete Uršule</v>
          </cell>
        </row>
        <row r="208">
          <cell r="A208">
            <v>2712</v>
          </cell>
          <cell r="B208" t="str">
            <v>Klasična gimnazija - Zagreb</v>
          </cell>
        </row>
        <row r="209">
          <cell r="A209">
            <v>2514</v>
          </cell>
          <cell r="B209" t="str">
            <v>Klasična gimnazija fra Marijana Lanosovića s pravom javnosti - Slavonski Brod</v>
          </cell>
        </row>
        <row r="210">
          <cell r="A210">
            <v>2523</v>
          </cell>
          <cell r="B210" t="str">
            <v>Klasična gimnazija Ivana Pavla II. s pravom javnosti - Zadar</v>
          </cell>
        </row>
        <row r="211">
          <cell r="A211">
            <v>2645</v>
          </cell>
          <cell r="B211" t="str">
            <v>Klesarska škola - Pučišća</v>
          </cell>
        </row>
        <row r="212">
          <cell r="A212">
            <v>2431</v>
          </cell>
          <cell r="B212" t="str">
            <v>Komercijalna i trgovačka škola - Bjelovar</v>
          </cell>
        </row>
        <row r="213">
          <cell r="A213">
            <v>2626</v>
          </cell>
          <cell r="B213" t="str">
            <v>Komercijalno - trgovačka škola - Split</v>
          </cell>
        </row>
        <row r="214">
          <cell r="A214">
            <v>2778</v>
          </cell>
          <cell r="B214" t="str">
            <v>LINigra-privatna škola s pravom javnosti</v>
          </cell>
        </row>
        <row r="215">
          <cell r="A215">
            <v>2573</v>
          </cell>
          <cell r="B215" t="str">
            <v>Medicinska i kemijska škola - Šibenik</v>
          </cell>
        </row>
        <row r="216">
          <cell r="A216">
            <v>2430</v>
          </cell>
          <cell r="B216" t="str">
            <v>Medicinska škola - Bjelovar</v>
          </cell>
        </row>
        <row r="217">
          <cell r="A217">
            <v>2678</v>
          </cell>
          <cell r="B217" t="str">
            <v>Medicinska škola - Dubrovnik</v>
          </cell>
        </row>
        <row r="218">
          <cell r="A218">
            <v>2394</v>
          </cell>
          <cell r="B218" t="str">
            <v>Medicinska škola - Karlovac</v>
          </cell>
        </row>
        <row r="219">
          <cell r="A219">
            <v>2550</v>
          </cell>
          <cell r="B219" t="str">
            <v>Medicinska škola - Osijek</v>
          </cell>
        </row>
        <row r="220">
          <cell r="A220">
            <v>2662</v>
          </cell>
          <cell r="B220" t="str">
            <v>Medicinska škola - Pula</v>
          </cell>
        </row>
        <row r="221">
          <cell r="A221">
            <v>2409</v>
          </cell>
          <cell r="B221" t="str">
            <v>Medicinska škola - Varaždin</v>
          </cell>
        </row>
        <row r="222">
          <cell r="A222">
            <v>2525</v>
          </cell>
          <cell r="B222" t="str">
            <v xml:space="preserve">Medicinska škola Ante Kuzmanića - Zadar </v>
          </cell>
        </row>
        <row r="223">
          <cell r="A223">
            <v>2466</v>
          </cell>
          <cell r="B223" t="str">
            <v>Medicinska škola u Rijeci</v>
          </cell>
        </row>
        <row r="224">
          <cell r="A224">
            <v>4024</v>
          </cell>
          <cell r="B224" t="str">
            <v>Međunarodna osnovna škola "Vedri obzori"</v>
          </cell>
        </row>
        <row r="225">
          <cell r="A225">
            <v>2397</v>
          </cell>
          <cell r="B225" t="str">
            <v>Mješovita industrijsko - obrtnička škola - Karlovac</v>
          </cell>
        </row>
        <row r="226">
          <cell r="A226">
            <v>2624</v>
          </cell>
          <cell r="B226" t="str">
            <v>Nadbiskupijska klasična gimnazija Don Frane Bulić - s pravom javnosti - Split</v>
          </cell>
        </row>
        <row r="227">
          <cell r="A227">
            <v>2736</v>
          </cell>
          <cell r="B227" t="str">
            <v>Nadbiskupska klasična gimnazija s pravom javnosti - Zagreb</v>
          </cell>
        </row>
        <row r="228">
          <cell r="A228">
            <v>4023</v>
          </cell>
          <cell r="B228" t="str">
            <v>Nadbiskupsko sjemenište "Zmajević"</v>
          </cell>
        </row>
        <row r="229">
          <cell r="A229">
            <v>0</v>
          </cell>
          <cell r="B229" t="str">
            <v>Nepoznata</v>
          </cell>
        </row>
        <row r="230">
          <cell r="A230">
            <v>2629</v>
          </cell>
          <cell r="B230" t="str">
            <v>Obrtna tehnička škola - Split</v>
          </cell>
        </row>
        <row r="231">
          <cell r="A231">
            <v>2743</v>
          </cell>
          <cell r="B231" t="str">
            <v>Obrtnička i industrijska graditeljska škola - Zagreb</v>
          </cell>
        </row>
        <row r="232">
          <cell r="A232">
            <v>2401</v>
          </cell>
          <cell r="B232" t="str">
            <v>Obrtnička i tehnička škola - Ogulin</v>
          </cell>
        </row>
        <row r="233">
          <cell r="A233">
            <v>2434</v>
          </cell>
          <cell r="B233" t="str">
            <v>Obrtnička škola - Bjelovar</v>
          </cell>
        </row>
        <row r="234">
          <cell r="A234">
            <v>2674</v>
          </cell>
          <cell r="B234" t="str">
            <v>Obrtnička škola - Dubrovnik</v>
          </cell>
        </row>
        <row r="235">
          <cell r="A235">
            <v>2423</v>
          </cell>
          <cell r="B235" t="str">
            <v>Obrtnička škola - Koprivnica</v>
          </cell>
        </row>
        <row r="236">
          <cell r="A236">
            <v>2449</v>
          </cell>
          <cell r="B236" t="str">
            <v>Obrtnička škola - Opatija</v>
          </cell>
        </row>
        <row r="237">
          <cell r="A237">
            <v>2556</v>
          </cell>
          <cell r="B237" t="str">
            <v>Obrtnička škola - Osijek</v>
          </cell>
        </row>
        <row r="238">
          <cell r="A238">
            <v>2500</v>
          </cell>
          <cell r="B238" t="str">
            <v>Obrtnička škola - Požega</v>
          </cell>
        </row>
        <row r="239">
          <cell r="A239">
            <v>2384</v>
          </cell>
          <cell r="B239" t="str">
            <v>Obrtnička škola - Sisak</v>
          </cell>
        </row>
        <row r="240">
          <cell r="A240">
            <v>2508</v>
          </cell>
          <cell r="B240" t="str">
            <v>Obrtnička škola - Slavonski Brod</v>
          </cell>
        </row>
        <row r="241">
          <cell r="A241">
            <v>2618</v>
          </cell>
          <cell r="B241" t="str">
            <v>Obrtnička škola - Split</v>
          </cell>
        </row>
        <row r="242">
          <cell r="A242">
            <v>2526</v>
          </cell>
          <cell r="B242" t="str">
            <v>Obrtnička škola Gojka Matuline - Zadar</v>
          </cell>
        </row>
        <row r="243">
          <cell r="A243">
            <v>2741</v>
          </cell>
          <cell r="B243" t="str">
            <v>Obrtnička škola za osobne usluge - Zagreb</v>
          </cell>
        </row>
        <row r="244">
          <cell r="A244">
            <v>2594</v>
          </cell>
          <cell r="B244" t="str">
            <v>Obrtničko - industrijska škola - Županja</v>
          </cell>
        </row>
        <row r="245">
          <cell r="A245">
            <v>2599</v>
          </cell>
          <cell r="B245" t="str">
            <v xml:space="preserve">Obrtničko-industrijska škola u Imotskom </v>
          </cell>
        </row>
        <row r="246">
          <cell r="A246">
            <v>3168</v>
          </cell>
          <cell r="B246" t="str">
            <v>Opća privatna gimnazija - Zagreb</v>
          </cell>
        </row>
        <row r="247">
          <cell r="A247">
            <v>2081</v>
          </cell>
          <cell r="B247" t="str">
            <v>Osnovna glazbena škola (pri Pučkom otvorenom učilištu Ploče)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</v>
          </cell>
        </row>
        <row r="269">
          <cell r="A269">
            <v>1941</v>
          </cell>
          <cell r="B269" t="str">
            <v>Umjetnička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1601</v>
          </cell>
          <cell r="B292" t="str">
            <v>Osnovna glazbena škola Srećko Albini - Županja</v>
          </cell>
        </row>
        <row r="293">
          <cell r="A293">
            <v>2967</v>
          </cell>
          <cell r="B293" t="str">
            <v>Osnovna glazbena škola Sv. Benedikta</v>
          </cell>
        </row>
        <row r="294">
          <cell r="A294">
            <v>2032</v>
          </cell>
          <cell r="B294" t="str">
            <v>Osnovna glazbena škola Umag, Scuola elementare di musica Umago</v>
          </cell>
        </row>
        <row r="295">
          <cell r="A295">
            <v>2954</v>
          </cell>
          <cell r="B295" t="str">
            <v>Osnovna glazbena škola Vela Luka pri Osnovnoj školi - Vela Luka</v>
          </cell>
        </row>
        <row r="296">
          <cell r="A296">
            <v>908</v>
          </cell>
          <cell r="B296" t="str">
            <v>Osnovna glazbena škola Vjenceslava Novaka - Senj</v>
          </cell>
        </row>
        <row r="297">
          <cell r="A297">
            <v>2329</v>
          </cell>
          <cell r="B297" t="str">
            <v>Osnovna glazbena škola Zlatka Grgoševića</v>
          </cell>
        </row>
        <row r="298">
          <cell r="A298">
            <v>2347</v>
          </cell>
          <cell r="B298" t="str">
            <v>Osnovna Montessori Škola Barunice Dedee Vranyczany</v>
          </cell>
        </row>
        <row r="299">
          <cell r="A299">
            <v>806</v>
          </cell>
          <cell r="B299" t="str">
            <v>Osnovna waldorfska škola - Rijeka</v>
          </cell>
        </row>
        <row r="300">
          <cell r="A300">
            <v>4003</v>
          </cell>
          <cell r="B300" t="str">
            <v>Osnovna škola "Meterize"</v>
          </cell>
        </row>
        <row r="301">
          <cell r="A301">
            <v>4019</v>
          </cell>
          <cell r="B301" t="str">
            <v>Osnovna škola Dugo Selo</v>
          </cell>
        </row>
        <row r="302">
          <cell r="A302">
            <v>1967</v>
          </cell>
          <cell r="B302" t="str">
            <v>Osnovna škola Giuseppina Martinuzzi - Pula</v>
          </cell>
        </row>
        <row r="303">
          <cell r="A303">
            <v>1820</v>
          </cell>
          <cell r="B303" t="str">
            <v>Osnovna škola Josipa Jovića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1953</v>
          </cell>
          <cell r="B305" t="str">
            <v>Osnovna škola Vladimira Nazora Pazin, Glazbeni odjel Pazin</v>
          </cell>
        </row>
        <row r="306">
          <cell r="A306">
            <v>2328</v>
          </cell>
          <cell r="B306" t="str">
            <v>Osnovna škola za balet i ritmiku - Zagreb</v>
          </cell>
        </row>
        <row r="307">
          <cell r="A307">
            <v>2944</v>
          </cell>
          <cell r="B307" t="str">
            <v>Osnovna škola za balet i suvremeni ples pri Osnovnoj školi Vežica</v>
          </cell>
        </row>
        <row r="308">
          <cell r="A308">
            <v>1695</v>
          </cell>
          <cell r="B308" t="str">
            <v>OŠ 1. listopada 1942.</v>
          </cell>
        </row>
        <row r="309">
          <cell r="A309">
            <v>275</v>
          </cell>
          <cell r="B309" t="str">
            <v>OŠ 22. lipnja</v>
          </cell>
        </row>
        <row r="310">
          <cell r="A310">
            <v>929</v>
          </cell>
          <cell r="B310" t="str">
            <v>OŠ A. G. Matoša - Novalja</v>
          </cell>
        </row>
        <row r="311">
          <cell r="A311">
            <v>2270</v>
          </cell>
          <cell r="B311" t="str">
            <v>OŠ Alojzija Stepinca</v>
          </cell>
        </row>
        <row r="312">
          <cell r="A312">
            <v>496</v>
          </cell>
          <cell r="B312" t="str">
            <v>OŠ Andrije Kačića Miošića</v>
          </cell>
        </row>
        <row r="313">
          <cell r="A313">
            <v>574</v>
          </cell>
          <cell r="B313" t="str">
            <v>OŠ Andrije Palmovića</v>
          </cell>
        </row>
        <row r="314">
          <cell r="A314">
            <v>1626</v>
          </cell>
          <cell r="B314" t="str">
            <v>OŠ Ane Katarine Zrinski</v>
          </cell>
        </row>
        <row r="315">
          <cell r="A315">
            <v>1840</v>
          </cell>
          <cell r="B315" t="str">
            <v>OŠ Ante Anđelinović</v>
          </cell>
        </row>
        <row r="316">
          <cell r="A316">
            <v>2068</v>
          </cell>
          <cell r="B316" t="str">
            <v xml:space="preserve">OŠ Ante Curać-Pinjac </v>
          </cell>
        </row>
        <row r="317">
          <cell r="A317">
            <v>2885</v>
          </cell>
          <cell r="B317" t="str">
            <v>OŠ Ante Kovačića - Marija Gorica</v>
          </cell>
        </row>
        <row r="318">
          <cell r="A318">
            <v>2247</v>
          </cell>
          <cell r="B318" t="str">
            <v>OŠ Ante Kovačića - Zagreb</v>
          </cell>
        </row>
        <row r="319">
          <cell r="A319">
            <v>220</v>
          </cell>
          <cell r="B319" t="str">
            <v>OŠ Ante Kovačića - Zlatar</v>
          </cell>
        </row>
        <row r="320">
          <cell r="A320">
            <v>1868</v>
          </cell>
          <cell r="B320" t="str">
            <v>OŠ Ante Starčevića - Dicmo</v>
          </cell>
        </row>
        <row r="321">
          <cell r="A321">
            <v>498</v>
          </cell>
          <cell r="B321" t="str">
            <v>OŠ Ante Starčevića - Lepoglava</v>
          </cell>
        </row>
        <row r="322">
          <cell r="A322">
            <v>1194</v>
          </cell>
          <cell r="B322" t="str">
            <v>OŠ Ante Starčevića - Rešetari</v>
          </cell>
        </row>
        <row r="323">
          <cell r="A323">
            <v>1512</v>
          </cell>
          <cell r="B323" t="str">
            <v>OŠ Ante Starčevića - Viljevo</v>
          </cell>
        </row>
        <row r="324">
          <cell r="A324">
            <v>1631</v>
          </cell>
          <cell r="B324" t="str">
            <v>OŠ Antun Gustav Matoš - Tovarnik</v>
          </cell>
        </row>
        <row r="325">
          <cell r="A325">
            <v>1582</v>
          </cell>
          <cell r="B325" t="str">
            <v>OŠ Antun Gustav Matoš - Vinkovci</v>
          </cell>
        </row>
        <row r="326">
          <cell r="A326">
            <v>1614</v>
          </cell>
          <cell r="B326" t="str">
            <v>OŠ Antun i Stjepan Radić</v>
          </cell>
        </row>
        <row r="327">
          <cell r="A327">
            <v>398</v>
          </cell>
          <cell r="B327" t="str">
            <v xml:space="preserve">OŠ Antun Klasnic - Lasinja </v>
          </cell>
        </row>
        <row r="328">
          <cell r="A328">
            <v>1124</v>
          </cell>
          <cell r="B328" t="str">
            <v>OŠ Antun Matija Reljković</v>
          </cell>
        </row>
        <row r="329">
          <cell r="A329">
            <v>1180</v>
          </cell>
          <cell r="B329" t="str">
            <v>OŠ Antun Mihanović - Nova Kapela - Batrina</v>
          </cell>
        </row>
        <row r="330">
          <cell r="A330">
            <v>1101</v>
          </cell>
          <cell r="B330" t="str">
            <v>OŠ Antun Mihanović - Slavonski Brod</v>
          </cell>
        </row>
        <row r="331">
          <cell r="A331">
            <v>524</v>
          </cell>
          <cell r="B331" t="str">
            <v>OŠ Antun Nemčić Gostovinski</v>
          </cell>
        </row>
        <row r="332">
          <cell r="A332">
            <v>76</v>
          </cell>
          <cell r="B332" t="str">
            <v>OŠ Antuna Augustinčića</v>
          </cell>
        </row>
        <row r="333">
          <cell r="A333">
            <v>1597</v>
          </cell>
          <cell r="B333" t="str">
            <v>OŠ Antuna Bauera</v>
          </cell>
        </row>
        <row r="334">
          <cell r="A334">
            <v>2219</v>
          </cell>
          <cell r="B334" t="str">
            <v>OŠ Antuna Branka Šimića</v>
          </cell>
        </row>
        <row r="335">
          <cell r="A335">
            <v>2222</v>
          </cell>
          <cell r="B335" t="str">
            <v>OŠ Antuna Gustava Matoša - Zagreb</v>
          </cell>
        </row>
        <row r="336">
          <cell r="A336">
            <v>970</v>
          </cell>
          <cell r="B336" t="str">
            <v>OŠ Antuna Gustava Matoša - Čačinci</v>
          </cell>
        </row>
        <row r="337">
          <cell r="A337">
            <v>506</v>
          </cell>
          <cell r="B337" t="str">
            <v>OŠ Antuna i Ivana Kukuljevića</v>
          </cell>
        </row>
        <row r="338">
          <cell r="A338">
            <v>1033</v>
          </cell>
          <cell r="B338" t="str">
            <v>OŠ Antuna Kanižlića</v>
          </cell>
        </row>
        <row r="339">
          <cell r="A339">
            <v>2055</v>
          </cell>
          <cell r="B339" t="str">
            <v>OŠ Antuna Masle - Orašac</v>
          </cell>
        </row>
        <row r="340">
          <cell r="A340">
            <v>141</v>
          </cell>
          <cell r="B340" t="str">
            <v>OŠ Antuna Mihanovića - Klanjec</v>
          </cell>
        </row>
        <row r="341">
          <cell r="A341">
            <v>1364</v>
          </cell>
          <cell r="B341" t="str">
            <v>OŠ Antuna Mihanovića - Osijek</v>
          </cell>
        </row>
        <row r="342">
          <cell r="A342">
            <v>207</v>
          </cell>
          <cell r="B342" t="str">
            <v>OŠ Antuna Mihanovića - Petrovsko</v>
          </cell>
        </row>
        <row r="343">
          <cell r="A343">
            <v>2208</v>
          </cell>
          <cell r="B343" t="str">
            <v>OŠ Antuna Mihanovića - Zagreb</v>
          </cell>
        </row>
        <row r="344">
          <cell r="A344">
            <v>1517</v>
          </cell>
          <cell r="B344" t="str">
            <v>OŠ Antuna Mihanovića Petropoljskog</v>
          </cell>
        </row>
        <row r="345">
          <cell r="A345">
            <v>1510</v>
          </cell>
          <cell r="B345" t="str">
            <v>OŠ Antunovac</v>
          </cell>
        </row>
        <row r="346">
          <cell r="A346">
            <v>923</v>
          </cell>
          <cell r="B346" t="str">
            <v>OŠ Anž Frankopan - Kosinj</v>
          </cell>
        </row>
        <row r="347">
          <cell r="A347">
            <v>1625</v>
          </cell>
          <cell r="B347" t="str">
            <v>OŠ August Cesarec - Ivankovo</v>
          </cell>
        </row>
        <row r="348">
          <cell r="A348">
            <v>1005</v>
          </cell>
          <cell r="B348" t="str">
            <v>OŠ August Cesarec - Špišić Bukovica</v>
          </cell>
        </row>
        <row r="349">
          <cell r="A349">
            <v>1330</v>
          </cell>
          <cell r="B349" t="str">
            <v>OŠ August Harambašić</v>
          </cell>
        </row>
        <row r="350">
          <cell r="A350">
            <v>1379</v>
          </cell>
          <cell r="B350" t="str">
            <v>OŠ August Šenoa - Osijek</v>
          </cell>
        </row>
        <row r="351">
          <cell r="A351">
            <v>143</v>
          </cell>
          <cell r="B351" t="str">
            <v>OŠ Augusta Cesarca - Krapina</v>
          </cell>
        </row>
        <row r="352">
          <cell r="A352">
            <v>2237</v>
          </cell>
          <cell r="B352" t="str">
            <v>OŠ Augusta Cesarca - Zagreb</v>
          </cell>
        </row>
        <row r="353">
          <cell r="A353">
            <v>2223</v>
          </cell>
          <cell r="B353" t="str">
            <v>OŠ Augusta Harambašića</v>
          </cell>
        </row>
        <row r="354">
          <cell r="A354">
            <v>1135</v>
          </cell>
          <cell r="B354" t="str">
            <v>OŠ Augusta Šenoe - Gundinci</v>
          </cell>
        </row>
        <row r="355">
          <cell r="A355">
            <v>2255</v>
          </cell>
          <cell r="B355" t="str">
            <v>OŠ Augusta Šenoe - Zagreb</v>
          </cell>
        </row>
        <row r="356">
          <cell r="A356">
            <v>816</v>
          </cell>
          <cell r="B356" t="str">
            <v>OŠ Bakar</v>
          </cell>
        </row>
        <row r="357">
          <cell r="A357">
            <v>2250</v>
          </cell>
          <cell r="B357" t="str">
            <v>OŠ Bana Josipa Jelačića</v>
          </cell>
        </row>
        <row r="358">
          <cell r="A358">
            <v>347</v>
          </cell>
          <cell r="B358" t="str">
            <v>OŠ Banija</v>
          </cell>
        </row>
        <row r="359">
          <cell r="A359">
            <v>239</v>
          </cell>
          <cell r="B359" t="str">
            <v>OŠ Banova Jaruga</v>
          </cell>
        </row>
        <row r="360">
          <cell r="A360">
            <v>399</v>
          </cell>
          <cell r="B360" t="str">
            <v>OŠ Barilović</v>
          </cell>
        </row>
        <row r="361">
          <cell r="A361">
            <v>1853</v>
          </cell>
          <cell r="B361" t="str">
            <v>OŠ Bariše Granića Meštra</v>
          </cell>
        </row>
        <row r="362">
          <cell r="A362">
            <v>1576</v>
          </cell>
          <cell r="B362" t="str">
            <v>OŠ Bartola Kašića - Vinkovci</v>
          </cell>
        </row>
        <row r="363">
          <cell r="A363">
            <v>2907</v>
          </cell>
          <cell r="B363" t="str">
            <v>OŠ Bartola Kašića - Zagreb</v>
          </cell>
        </row>
        <row r="364">
          <cell r="A364">
            <v>1240</v>
          </cell>
          <cell r="B364" t="str">
            <v>OŠ Bartula Kašića - Zadar</v>
          </cell>
        </row>
        <row r="365">
          <cell r="A365">
            <v>160</v>
          </cell>
          <cell r="B365" t="str">
            <v>OŠ Bedekovčina</v>
          </cell>
        </row>
        <row r="366">
          <cell r="A366">
            <v>2887</v>
          </cell>
          <cell r="B366" t="str">
            <v>OŠ Bedenica</v>
          </cell>
        </row>
        <row r="367">
          <cell r="A367">
            <v>2847</v>
          </cell>
          <cell r="B367" t="str">
            <v>OŠ Belec</v>
          </cell>
        </row>
        <row r="368">
          <cell r="A368">
            <v>482</v>
          </cell>
          <cell r="B368" t="str">
            <v>OŠ Beletinec</v>
          </cell>
        </row>
        <row r="369">
          <cell r="A369">
            <v>2144</v>
          </cell>
          <cell r="B369" t="str">
            <v>OŠ Belica</v>
          </cell>
        </row>
        <row r="370">
          <cell r="A370">
            <v>769</v>
          </cell>
          <cell r="B370" t="str">
            <v xml:space="preserve">OŠ Belvedere </v>
          </cell>
        </row>
        <row r="371">
          <cell r="A371">
            <v>1207</v>
          </cell>
          <cell r="B371" t="str">
            <v>OŠ Benkovac</v>
          </cell>
        </row>
        <row r="372">
          <cell r="A372">
            <v>718</v>
          </cell>
          <cell r="B372" t="str">
            <v>OŠ Berek</v>
          </cell>
        </row>
        <row r="373">
          <cell r="A373">
            <v>1742</v>
          </cell>
          <cell r="B373" t="str">
            <v>OŠ Bijaći</v>
          </cell>
        </row>
        <row r="374">
          <cell r="A374">
            <v>1509</v>
          </cell>
          <cell r="B374" t="str">
            <v>OŠ Bijelo Brdo</v>
          </cell>
        </row>
        <row r="375">
          <cell r="A375">
            <v>1426</v>
          </cell>
          <cell r="B375" t="str">
            <v>OŠ Bilje</v>
          </cell>
        </row>
        <row r="376">
          <cell r="A376">
            <v>1210</v>
          </cell>
          <cell r="B376" t="str">
            <v>OŠ Biograd</v>
          </cell>
        </row>
        <row r="377">
          <cell r="A377">
            <v>514</v>
          </cell>
          <cell r="B377" t="str">
            <v>OŠ Bisag</v>
          </cell>
        </row>
        <row r="378">
          <cell r="A378">
            <v>80</v>
          </cell>
          <cell r="B378" t="str">
            <v>OŠ Bistra</v>
          </cell>
        </row>
        <row r="379">
          <cell r="A379">
            <v>1608</v>
          </cell>
          <cell r="B379" t="str">
            <v>OŠ Blage Zadre</v>
          </cell>
        </row>
        <row r="380">
          <cell r="A380">
            <v>1764</v>
          </cell>
          <cell r="B380" t="str">
            <v>OŠ Blatine-Škrape</v>
          </cell>
        </row>
        <row r="381">
          <cell r="A381">
            <v>2111</v>
          </cell>
          <cell r="B381" t="str">
            <v>OŠ Blato</v>
          </cell>
        </row>
        <row r="382">
          <cell r="A382">
            <v>571</v>
          </cell>
          <cell r="B382" t="str">
            <v>OŠ Blaž Mađer - Novigrad Podravski</v>
          </cell>
        </row>
        <row r="383">
          <cell r="A383">
            <v>1119</v>
          </cell>
          <cell r="B383" t="str">
            <v>OŠ Blaž Tadijanović</v>
          </cell>
        </row>
        <row r="384">
          <cell r="A384">
            <v>1666</v>
          </cell>
          <cell r="B384" t="str">
            <v>OŠ Bobota</v>
          </cell>
        </row>
        <row r="385">
          <cell r="A385">
            <v>1107</v>
          </cell>
          <cell r="B385" t="str">
            <v>OŠ Bogoslav Šulek</v>
          </cell>
        </row>
        <row r="386">
          <cell r="A386">
            <v>17</v>
          </cell>
          <cell r="B386" t="str">
            <v>OŠ Bogumila Tonija</v>
          </cell>
        </row>
        <row r="387">
          <cell r="A387">
            <v>1790</v>
          </cell>
          <cell r="B387" t="str">
            <v>OŠ Bol - Bol</v>
          </cell>
        </row>
        <row r="388">
          <cell r="A388">
            <v>1755</v>
          </cell>
          <cell r="B388" t="str">
            <v>OŠ Bol - Split</v>
          </cell>
        </row>
        <row r="389">
          <cell r="A389">
            <v>2882</v>
          </cell>
          <cell r="B389" t="str">
            <v>OŠ Borovje</v>
          </cell>
        </row>
        <row r="390">
          <cell r="A390">
            <v>1610</v>
          </cell>
          <cell r="B390" t="str">
            <v>OŠ Borovo</v>
          </cell>
        </row>
        <row r="391">
          <cell r="A391">
            <v>772</v>
          </cell>
          <cell r="B391" t="str">
            <v>OŠ Brajda</v>
          </cell>
        </row>
        <row r="392">
          <cell r="A392">
            <v>1440</v>
          </cell>
          <cell r="B392" t="str">
            <v>OŠ Bratoljuba Klaića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1761</v>
          </cell>
          <cell r="B405" t="str">
            <v>OŠ Brda</v>
          </cell>
        </row>
        <row r="406">
          <cell r="A406">
            <v>2344</v>
          </cell>
          <cell r="B406" t="str">
            <v>OŠ Brestje</v>
          </cell>
        </row>
        <row r="407">
          <cell r="A407">
            <v>511</v>
          </cell>
          <cell r="B407" t="str">
            <v>OŠ Breznički Hum</v>
          </cell>
        </row>
        <row r="408">
          <cell r="A408">
            <v>2284</v>
          </cell>
          <cell r="B408" t="str">
            <v>OŠ Brezovica</v>
          </cell>
        </row>
        <row r="409">
          <cell r="A409">
            <v>871</v>
          </cell>
          <cell r="B409" t="str">
            <v>OŠ Brod Moravice</v>
          </cell>
        </row>
        <row r="410">
          <cell r="A410">
            <v>1556</v>
          </cell>
          <cell r="B410" t="str">
            <v>OŠ Brodarica</v>
          </cell>
        </row>
        <row r="411">
          <cell r="A411">
            <v>3172</v>
          </cell>
          <cell r="B411" t="str">
            <v>OŠ Bršadin</v>
          </cell>
        </row>
        <row r="412">
          <cell r="A412">
            <v>291</v>
          </cell>
          <cell r="B412" t="str">
            <v>OŠ Budaševo-Topolovac-Gušće</v>
          </cell>
        </row>
        <row r="413">
          <cell r="A413">
            <v>1335</v>
          </cell>
          <cell r="B413" t="str">
            <v>OŠ Budrovci</v>
          </cell>
        </row>
        <row r="414">
          <cell r="A414">
            <v>1918</v>
          </cell>
          <cell r="B414" t="str">
            <v>OŠ Buie</v>
          </cell>
        </row>
        <row r="415">
          <cell r="A415">
            <v>2230</v>
          </cell>
          <cell r="B415" t="str">
            <v>OŠ Bukovac</v>
          </cell>
        </row>
        <row r="416">
          <cell r="A416">
            <v>2083</v>
          </cell>
          <cell r="B416" t="str">
            <v>OŠ Cavtat</v>
          </cell>
        </row>
        <row r="417">
          <cell r="A417">
            <v>1966</v>
          </cell>
          <cell r="B417" t="str">
            <v>OŠ Centar - Pula</v>
          </cell>
        </row>
        <row r="418">
          <cell r="A418">
            <v>773</v>
          </cell>
          <cell r="B418" t="str">
            <v>OŠ Centar - Rijeka</v>
          </cell>
        </row>
        <row r="419">
          <cell r="A419">
            <v>470</v>
          </cell>
          <cell r="B419" t="str">
            <v>OŠ Cestica</v>
          </cell>
        </row>
        <row r="420">
          <cell r="A420">
            <v>405</v>
          </cell>
          <cell r="B420" t="str">
            <v>OŠ Cetingrad</v>
          </cell>
        </row>
        <row r="421">
          <cell r="A421">
            <v>2272</v>
          </cell>
          <cell r="B421" t="str">
            <v>OŠ Cvjetno naselje</v>
          </cell>
        </row>
        <row r="422">
          <cell r="A422">
            <v>1505</v>
          </cell>
          <cell r="B422" t="str">
            <v>OŠ Dalj</v>
          </cell>
        </row>
        <row r="423">
          <cell r="A423">
            <v>1434</v>
          </cell>
          <cell r="B423" t="str">
            <v>OŠ Darda</v>
          </cell>
        </row>
        <row r="424">
          <cell r="A424">
            <v>1619</v>
          </cell>
          <cell r="B424" t="str">
            <v>OŠ Davorin Trstenjak - Posavski Podgajci</v>
          </cell>
        </row>
        <row r="425">
          <cell r="A425">
            <v>986</v>
          </cell>
          <cell r="B425" t="str">
            <v>OŠ Davorin Trstenjak - Čađavica</v>
          </cell>
        </row>
        <row r="426">
          <cell r="A426">
            <v>236</v>
          </cell>
          <cell r="B426" t="str">
            <v>OŠ Davorina Trstenjaka - Hrvatska Kostajnica</v>
          </cell>
        </row>
        <row r="427">
          <cell r="A427">
            <v>2279</v>
          </cell>
          <cell r="B427" t="str">
            <v>OŠ Davorina Trstenjaka - Zagreb</v>
          </cell>
        </row>
        <row r="428">
          <cell r="A428">
            <v>695</v>
          </cell>
          <cell r="B428" t="str">
            <v>OŠ Dežanovac</v>
          </cell>
        </row>
        <row r="429">
          <cell r="A429">
            <v>1808</v>
          </cell>
          <cell r="B429" t="str">
            <v>OŠ Dinka Šimunovića</v>
          </cell>
        </row>
        <row r="430">
          <cell r="A430">
            <v>2009</v>
          </cell>
          <cell r="B430" t="str">
            <v>OŠ Divšići</v>
          </cell>
        </row>
        <row r="431">
          <cell r="A431">
            <v>1754</v>
          </cell>
          <cell r="B431" t="str">
            <v>OŠ Dobri</v>
          </cell>
        </row>
        <row r="432">
          <cell r="A432">
            <v>1378</v>
          </cell>
          <cell r="B432" t="str">
            <v>OŠ Dobriša Cesarić - Osijek</v>
          </cell>
        </row>
        <row r="433">
          <cell r="A433">
            <v>1029</v>
          </cell>
          <cell r="B433" t="str">
            <v>OŠ Dobriša Cesarić - Požega</v>
          </cell>
        </row>
        <row r="434">
          <cell r="A434">
            <v>2238</v>
          </cell>
          <cell r="B434" t="str">
            <v>OŠ Dobriše Cesarića - Zagreb</v>
          </cell>
        </row>
        <row r="435">
          <cell r="A435">
            <v>777</v>
          </cell>
          <cell r="B435" t="str">
            <v>OŠ Dolac - Rijeka</v>
          </cell>
        </row>
        <row r="436">
          <cell r="A436">
            <v>2181</v>
          </cell>
          <cell r="B436" t="str">
            <v>OŠ Domašinec</v>
          </cell>
        </row>
        <row r="437">
          <cell r="A437">
            <v>1530</v>
          </cell>
          <cell r="B437" t="str">
            <v>OŠ Domovinske zahvalnosti</v>
          </cell>
        </row>
        <row r="438">
          <cell r="A438">
            <v>1745</v>
          </cell>
          <cell r="B438" t="str">
            <v>OŠ Don Lovre Katića</v>
          </cell>
        </row>
        <row r="439">
          <cell r="A439">
            <v>2075</v>
          </cell>
          <cell r="B439" t="str">
            <v>OŠ Don Mihovila Pavlinovića - Metković</v>
          </cell>
        </row>
        <row r="440">
          <cell r="A440">
            <v>1843</v>
          </cell>
          <cell r="B440" t="str">
            <v>OŠ Don Mihovila Pavlinovića - Podgora</v>
          </cell>
        </row>
        <row r="441">
          <cell r="A441">
            <v>2146</v>
          </cell>
          <cell r="B441" t="str">
            <v>OŠ Donja Dubrava</v>
          </cell>
        </row>
        <row r="442">
          <cell r="A442">
            <v>137</v>
          </cell>
          <cell r="B442" t="str">
            <v>OŠ Donja Stubica</v>
          </cell>
        </row>
        <row r="443">
          <cell r="A443">
            <v>2170</v>
          </cell>
          <cell r="B443" t="str">
            <v>OŠ Donji Kraljevec</v>
          </cell>
        </row>
        <row r="444">
          <cell r="A444">
            <v>872</v>
          </cell>
          <cell r="B444" t="str">
            <v>OŠ Donji Lapac</v>
          </cell>
        </row>
        <row r="445">
          <cell r="A445">
            <v>1351</v>
          </cell>
          <cell r="B445" t="str">
            <v>OŠ Dore Pejačević - Našice</v>
          </cell>
        </row>
        <row r="446">
          <cell r="A446">
            <v>2011</v>
          </cell>
          <cell r="B446" t="str">
            <v>OŠ Dr Mate Demarina</v>
          </cell>
        </row>
        <row r="447">
          <cell r="A447">
            <v>851</v>
          </cell>
          <cell r="B447" t="str">
            <v>OŠ Dr. Andrija Mohorovičić</v>
          </cell>
        </row>
        <row r="448">
          <cell r="A448">
            <v>918</v>
          </cell>
          <cell r="B448" t="str">
            <v>OŠ Dr. Ante Starčević Pazarište - Klanac</v>
          </cell>
        </row>
        <row r="449">
          <cell r="A449">
            <v>2211</v>
          </cell>
          <cell r="B449" t="str">
            <v>OŠ Dr. Ante Starčevića - Zagreb</v>
          </cell>
        </row>
        <row r="450">
          <cell r="A450">
            <v>867</v>
          </cell>
          <cell r="B450" t="str">
            <v>OŠ Dr. Branimira Markovića</v>
          </cell>
        </row>
        <row r="451">
          <cell r="A451">
            <v>1883</v>
          </cell>
          <cell r="B451" t="str">
            <v>OŠ Dr. fra Karlo Balić</v>
          </cell>
        </row>
        <row r="452">
          <cell r="A452">
            <v>1851</v>
          </cell>
          <cell r="B452" t="str">
            <v>OŠ Dr. Franje Tuđmana - Brela</v>
          </cell>
        </row>
        <row r="453">
          <cell r="A453">
            <v>1532</v>
          </cell>
          <cell r="B453" t="str">
            <v>OŠ Dr. Franje Tuđmana - Knin</v>
          </cell>
        </row>
        <row r="454">
          <cell r="A454">
            <v>941</v>
          </cell>
          <cell r="B454" t="str">
            <v>OŠ Dr. Franje Tuđmana - Korenica</v>
          </cell>
        </row>
        <row r="455">
          <cell r="A455">
            <v>886</v>
          </cell>
          <cell r="B455" t="str">
            <v>OŠ Dr. Franje Tuđmana - Lički Osik</v>
          </cell>
        </row>
        <row r="456">
          <cell r="A456">
            <v>1328</v>
          </cell>
          <cell r="B456" t="str">
            <v>OŠ Dr. Franjo Tuđman - Beli Manastir</v>
          </cell>
        </row>
        <row r="457">
          <cell r="A457">
            <v>1622</v>
          </cell>
          <cell r="B457" t="str">
            <v>OŠ Dr. Franjo Tuđman - Šarengrad</v>
          </cell>
        </row>
        <row r="458">
          <cell r="A458">
            <v>2235</v>
          </cell>
          <cell r="B458" t="str">
            <v>OŠ Dr. Ivan Merz</v>
          </cell>
        </row>
        <row r="459">
          <cell r="A459">
            <v>2162</v>
          </cell>
          <cell r="B459" t="str">
            <v>OŠ Dr. Ivana Novaka Macinec</v>
          </cell>
        </row>
        <row r="460">
          <cell r="A460">
            <v>863</v>
          </cell>
          <cell r="B460" t="str">
            <v>OŠ Dr. Josipa Pančića Bribir</v>
          </cell>
        </row>
        <row r="461">
          <cell r="A461">
            <v>879</v>
          </cell>
          <cell r="B461" t="str">
            <v>OŠ Dr. Jure Turića</v>
          </cell>
        </row>
        <row r="462">
          <cell r="A462">
            <v>1151</v>
          </cell>
          <cell r="B462" t="str">
            <v>OŠ Dr. Stjepan Ilijašević</v>
          </cell>
        </row>
        <row r="463">
          <cell r="A463">
            <v>2142</v>
          </cell>
          <cell r="B463" t="str">
            <v>OŠ Dr. Vinka Žganca - Vratišanec</v>
          </cell>
        </row>
        <row r="464">
          <cell r="A464">
            <v>2243</v>
          </cell>
          <cell r="B464" t="str">
            <v>OŠ Dr. Vinka Žganca - Zagreb</v>
          </cell>
        </row>
        <row r="465">
          <cell r="A465">
            <v>1179</v>
          </cell>
          <cell r="B465" t="str">
            <v>OŠ Dragalić</v>
          </cell>
        </row>
        <row r="466">
          <cell r="A466">
            <v>407</v>
          </cell>
          <cell r="B466" t="str">
            <v>OŠ Draganići</v>
          </cell>
        </row>
        <row r="467">
          <cell r="A467">
            <v>854</v>
          </cell>
          <cell r="B467" t="str">
            <v>OŠ Drago Gervais</v>
          </cell>
        </row>
        <row r="468">
          <cell r="A468">
            <v>364</v>
          </cell>
          <cell r="B468" t="str">
            <v>OŠ Dragojle Jarnević</v>
          </cell>
        </row>
        <row r="469">
          <cell r="A469">
            <v>83</v>
          </cell>
          <cell r="B469" t="str">
            <v>OŠ Dragutina Domjanića - Sveti Ivan Zelina</v>
          </cell>
        </row>
        <row r="470">
          <cell r="A470">
            <v>2248</v>
          </cell>
          <cell r="B470" t="str">
            <v>OŠ Dragutina Domjanića - Zagreb</v>
          </cell>
        </row>
        <row r="471">
          <cell r="A471">
            <v>2244</v>
          </cell>
          <cell r="B471" t="str">
            <v>OŠ Dragutina Kušlana</v>
          </cell>
        </row>
        <row r="472">
          <cell r="A472">
            <v>1036</v>
          </cell>
          <cell r="B472" t="str">
            <v>OŠ Dragutina Lermana</v>
          </cell>
        </row>
        <row r="473">
          <cell r="A473">
            <v>268</v>
          </cell>
          <cell r="B473" t="str">
            <v>OŠ Dragutina Tadijanovića - Petrinja</v>
          </cell>
        </row>
        <row r="474">
          <cell r="A474">
            <v>1123</v>
          </cell>
          <cell r="B474" t="str">
            <v>OŠ Dragutina Tadijanovića - Slavonski Brod</v>
          </cell>
        </row>
        <row r="475">
          <cell r="A475">
            <v>1586</v>
          </cell>
          <cell r="B475" t="str">
            <v>OŠ Dragutina Tadijanovića - Vukovar</v>
          </cell>
        </row>
        <row r="476">
          <cell r="A476">
            <v>2249</v>
          </cell>
          <cell r="B476" t="str">
            <v>OŠ Dragutina Tadijanovića - Zagreb</v>
          </cell>
        </row>
        <row r="477">
          <cell r="A477">
            <v>2171</v>
          </cell>
          <cell r="B477" t="str">
            <v>OŠ Draškovec</v>
          </cell>
        </row>
        <row r="478">
          <cell r="A478">
            <v>1430</v>
          </cell>
          <cell r="B478" t="str">
            <v>OŠ Draž</v>
          </cell>
        </row>
        <row r="479">
          <cell r="A479">
            <v>1458</v>
          </cell>
          <cell r="B479" t="str">
            <v>OŠ Drenje</v>
          </cell>
        </row>
        <row r="480">
          <cell r="A480">
            <v>354</v>
          </cell>
          <cell r="B480" t="str">
            <v>OŠ Dubovac</v>
          </cell>
        </row>
        <row r="481">
          <cell r="A481">
            <v>126</v>
          </cell>
          <cell r="B481" t="str">
            <v>OŠ Dubrava</v>
          </cell>
        </row>
        <row r="482">
          <cell r="A482">
            <v>1874</v>
          </cell>
          <cell r="B482" t="str">
            <v>OŠ Dugopolje</v>
          </cell>
        </row>
        <row r="483">
          <cell r="A483">
            <v>227</v>
          </cell>
          <cell r="B483" t="str">
            <v>OŠ Dvor</v>
          </cell>
        </row>
        <row r="484">
          <cell r="A484">
            <v>1449</v>
          </cell>
          <cell r="B484" t="str">
            <v>OŠ Ernestinovo</v>
          </cell>
        </row>
        <row r="485">
          <cell r="A485">
            <v>785</v>
          </cell>
          <cell r="B485" t="str">
            <v>OŠ Eugena Kumičića - Rijeka</v>
          </cell>
        </row>
        <row r="486">
          <cell r="A486">
            <v>945</v>
          </cell>
          <cell r="B486" t="str">
            <v>OŠ Eugena Kumičića - Slatina</v>
          </cell>
        </row>
        <row r="487">
          <cell r="A487">
            <v>51</v>
          </cell>
          <cell r="B487" t="str">
            <v>OŠ Eugena Kumičića - Velika Gorica</v>
          </cell>
        </row>
        <row r="488">
          <cell r="A488">
            <v>433</v>
          </cell>
          <cell r="B488" t="str">
            <v>OŠ Eugena Kvaternika - Rakovica</v>
          </cell>
        </row>
        <row r="489">
          <cell r="A489">
            <v>34</v>
          </cell>
          <cell r="B489" t="str">
            <v>OŠ Eugena Kvaternika - Velika Gorica</v>
          </cell>
        </row>
        <row r="490">
          <cell r="A490">
            <v>1533</v>
          </cell>
          <cell r="B490" t="str">
            <v>OŠ Fausta Vrančića</v>
          </cell>
        </row>
        <row r="491">
          <cell r="A491">
            <v>2039</v>
          </cell>
          <cell r="B491" t="str">
            <v>OŠ Fažana</v>
          </cell>
        </row>
        <row r="492">
          <cell r="A492">
            <v>604</v>
          </cell>
          <cell r="B492" t="str">
            <v>OŠ Ferdinandovac</v>
          </cell>
        </row>
        <row r="493">
          <cell r="A493">
            <v>2080</v>
          </cell>
          <cell r="B493" t="str">
            <v>OŠ Fra Ante Gnječa</v>
          </cell>
        </row>
        <row r="494">
          <cell r="A494">
            <v>1604</v>
          </cell>
          <cell r="B494" t="str">
            <v>OŠ Fra Bernardina Tome Leakovića</v>
          </cell>
        </row>
        <row r="495">
          <cell r="A495">
            <v>1065</v>
          </cell>
          <cell r="B495" t="str">
            <v>OŠ Fra Kaje Adžića - Pleternica</v>
          </cell>
        </row>
        <row r="496">
          <cell r="A496">
            <v>1710</v>
          </cell>
          <cell r="B496" t="str">
            <v>OŠ Fra Pavla Vučkovića</v>
          </cell>
        </row>
        <row r="497">
          <cell r="A497">
            <v>797</v>
          </cell>
          <cell r="B497" t="str">
            <v>OŠ Fran Franković</v>
          </cell>
        </row>
        <row r="498">
          <cell r="A498">
            <v>556</v>
          </cell>
          <cell r="B498" t="str">
            <v>OŠ Fran Koncelak Drnje</v>
          </cell>
        </row>
        <row r="499">
          <cell r="A499">
            <v>2304</v>
          </cell>
          <cell r="B499" t="str">
            <v>OŠ Frana Galovića</v>
          </cell>
        </row>
        <row r="500">
          <cell r="A500">
            <v>744</v>
          </cell>
          <cell r="B500" t="str">
            <v>OŠ Frana Krste Frankopana - Brod na Kupi</v>
          </cell>
        </row>
        <row r="501">
          <cell r="A501">
            <v>746</v>
          </cell>
          <cell r="B501" t="str">
            <v>OŠ Frana Krste Frankopana - Krk</v>
          </cell>
        </row>
        <row r="502">
          <cell r="A502">
            <v>1368</v>
          </cell>
          <cell r="B502" t="str">
            <v>OŠ Frana Krste Frankopana - Osijek</v>
          </cell>
        </row>
        <row r="503">
          <cell r="A503">
            <v>2240</v>
          </cell>
          <cell r="B503" t="str">
            <v>OŠ Frana Krste Frankopana - Zagreb</v>
          </cell>
        </row>
        <row r="504">
          <cell r="A504">
            <v>754</v>
          </cell>
          <cell r="B504" t="str">
            <v>OŠ Frane Petrića</v>
          </cell>
        </row>
        <row r="505">
          <cell r="A505">
            <v>194</v>
          </cell>
          <cell r="B505" t="str">
            <v>OŠ Franje Horvata Kiša</v>
          </cell>
        </row>
        <row r="506">
          <cell r="A506">
            <v>1363</v>
          </cell>
          <cell r="B506" t="str">
            <v>OŠ Franje Krežme</v>
          </cell>
        </row>
        <row r="507">
          <cell r="A507">
            <v>490</v>
          </cell>
          <cell r="B507" t="str">
            <v>OŠ Franje Serta Bednja</v>
          </cell>
        </row>
        <row r="508">
          <cell r="A508">
            <v>283</v>
          </cell>
          <cell r="B508" t="str">
            <v>OŠ Galdovo</v>
          </cell>
        </row>
        <row r="509">
          <cell r="A509">
            <v>1258</v>
          </cell>
          <cell r="B509" t="str">
            <v>OŠ Galovac</v>
          </cell>
        </row>
        <row r="510">
          <cell r="A510">
            <v>654</v>
          </cell>
          <cell r="B510" t="str">
            <v>OŠ Garešnica</v>
          </cell>
        </row>
        <row r="511">
          <cell r="A511">
            <v>778</v>
          </cell>
          <cell r="B511" t="str">
            <v>OŠ Gelsi - Rijeka</v>
          </cell>
        </row>
        <row r="512">
          <cell r="A512">
            <v>409</v>
          </cell>
          <cell r="B512" t="str">
            <v>OŠ Generalski Stol</v>
          </cell>
        </row>
        <row r="513">
          <cell r="A513">
            <v>232</v>
          </cell>
          <cell r="B513" t="str">
            <v>OŠ Glina</v>
          </cell>
        </row>
        <row r="514">
          <cell r="A514">
            <v>561</v>
          </cell>
          <cell r="B514" t="str">
            <v>OŠ Gola</v>
          </cell>
        </row>
        <row r="515">
          <cell r="A515">
            <v>2151</v>
          </cell>
          <cell r="B515" t="str">
            <v>OŠ Goričan</v>
          </cell>
        </row>
        <row r="516">
          <cell r="A516">
            <v>1453</v>
          </cell>
          <cell r="B516" t="str">
            <v>OŠ Gorjani</v>
          </cell>
        </row>
        <row r="517">
          <cell r="A517">
            <v>1700</v>
          </cell>
          <cell r="B517" t="str">
            <v>OŠ Gornja Poljica</v>
          </cell>
        </row>
        <row r="518">
          <cell r="A518">
            <v>794</v>
          </cell>
          <cell r="B518" t="str">
            <v>OŠ Gornja Vežica</v>
          </cell>
        </row>
        <row r="519">
          <cell r="A519">
            <v>225</v>
          </cell>
          <cell r="B519" t="str">
            <v>OŠ Gornje Jesenje</v>
          </cell>
        </row>
        <row r="520">
          <cell r="A520">
            <v>2253</v>
          </cell>
          <cell r="B520" t="str">
            <v>OŠ Gornje Vrapče</v>
          </cell>
        </row>
        <row r="521">
          <cell r="A521">
            <v>2185</v>
          </cell>
          <cell r="B521" t="str">
            <v>OŠ Gornji Mihaljevec</v>
          </cell>
        </row>
        <row r="522">
          <cell r="A522">
            <v>353</v>
          </cell>
          <cell r="B522" t="str">
            <v>OŠ Grabrik</v>
          </cell>
        </row>
        <row r="523">
          <cell r="A523">
            <v>1847</v>
          </cell>
          <cell r="B523" t="str">
            <v>OŠ Gradac</v>
          </cell>
        </row>
        <row r="524">
          <cell r="A524">
            <v>121</v>
          </cell>
          <cell r="B524" t="str">
            <v>OŠ Gradec</v>
          </cell>
        </row>
        <row r="525">
          <cell r="A525">
            <v>978</v>
          </cell>
          <cell r="B525" t="str">
            <v>OŠ Gradina</v>
          </cell>
        </row>
        <row r="526">
          <cell r="A526">
            <v>1613</v>
          </cell>
          <cell r="B526" t="str">
            <v>OŠ Gradište</v>
          </cell>
        </row>
        <row r="527">
          <cell r="A527">
            <v>2212</v>
          </cell>
          <cell r="B527" t="str">
            <v>OŠ Granešina</v>
          </cell>
        </row>
        <row r="528">
          <cell r="A528">
            <v>2231</v>
          </cell>
          <cell r="B528" t="str">
            <v>OŠ Gračani</v>
          </cell>
        </row>
        <row r="529">
          <cell r="A529">
            <v>518</v>
          </cell>
          <cell r="B529" t="str">
            <v>OŠ Grgura Karlovčana</v>
          </cell>
        </row>
        <row r="530">
          <cell r="A530">
            <v>1374</v>
          </cell>
          <cell r="B530" t="str">
            <v>OŠ Grigor Vitez - Osijek</v>
          </cell>
        </row>
        <row r="531">
          <cell r="A531">
            <v>597</v>
          </cell>
          <cell r="B531" t="str">
            <v>OŠ Grigor Vitez - Sveti Ivan Žabno</v>
          </cell>
        </row>
        <row r="532">
          <cell r="A532">
            <v>1087</v>
          </cell>
          <cell r="B532" t="str">
            <v>OŠ Grigora Viteza - Poljana</v>
          </cell>
        </row>
        <row r="533">
          <cell r="A533">
            <v>2274</v>
          </cell>
          <cell r="B533" t="str">
            <v>OŠ Grigora Viteza - Zagreb</v>
          </cell>
        </row>
        <row r="534">
          <cell r="A534">
            <v>1771</v>
          </cell>
          <cell r="B534" t="str">
            <v>OŠ Gripe</v>
          </cell>
        </row>
        <row r="535">
          <cell r="A535">
            <v>804</v>
          </cell>
          <cell r="B535" t="str">
            <v>OŠ Grivica</v>
          </cell>
        </row>
        <row r="536">
          <cell r="A536">
            <v>495</v>
          </cell>
          <cell r="B536" t="str">
            <v>OŠ Grofa Janka Draškovića - Klenovnik</v>
          </cell>
        </row>
        <row r="537">
          <cell r="A537">
            <v>2251</v>
          </cell>
          <cell r="B537" t="str">
            <v>OŠ Grofa Janka Draškovića - Zagreb</v>
          </cell>
        </row>
        <row r="538">
          <cell r="A538">
            <v>1807</v>
          </cell>
          <cell r="B538" t="str">
            <v>OŠ Grohote</v>
          </cell>
        </row>
        <row r="539">
          <cell r="A539">
            <v>2089</v>
          </cell>
          <cell r="B539" t="str">
            <v>OŠ Gruda</v>
          </cell>
        </row>
        <row r="540">
          <cell r="A540">
            <v>492</v>
          </cell>
          <cell r="B540" t="str">
            <v>OŠ Gustava Krkleca - Maruševec</v>
          </cell>
        </row>
        <row r="541">
          <cell r="A541">
            <v>2293</v>
          </cell>
          <cell r="B541" t="str">
            <v>OŠ Gustava Krkleca - Zagreb</v>
          </cell>
        </row>
        <row r="542">
          <cell r="A542">
            <v>301</v>
          </cell>
          <cell r="B542" t="str">
            <v>OŠ Gvozd</v>
          </cell>
        </row>
        <row r="543">
          <cell r="A543">
            <v>1406</v>
          </cell>
          <cell r="B543" t="str">
            <v>OŠ Hinka Juhna - Podgorač</v>
          </cell>
        </row>
        <row r="544">
          <cell r="A544">
            <v>2148</v>
          </cell>
          <cell r="B544" t="str">
            <v>OŠ Hodošan</v>
          </cell>
        </row>
        <row r="545">
          <cell r="A545">
            <v>2256</v>
          </cell>
          <cell r="B545" t="str">
            <v>OŠ Horvati</v>
          </cell>
        </row>
        <row r="546">
          <cell r="A546">
            <v>820</v>
          </cell>
          <cell r="B546" t="str">
            <v>OŠ Hreljin</v>
          </cell>
        </row>
        <row r="547">
          <cell r="A547">
            <v>1333</v>
          </cell>
          <cell r="B547" t="str">
            <v>OŠ Hrvatski sokol</v>
          </cell>
        </row>
        <row r="548">
          <cell r="A548">
            <v>1103</v>
          </cell>
          <cell r="B548" t="str">
            <v>OŠ Hugo Badalić</v>
          </cell>
        </row>
        <row r="549">
          <cell r="A549">
            <v>1677</v>
          </cell>
          <cell r="B549" t="str">
            <v>OŠ Hvar</v>
          </cell>
        </row>
        <row r="550">
          <cell r="A550">
            <v>1643</v>
          </cell>
          <cell r="B550" t="str">
            <v>OŠ Ilača-Banovci</v>
          </cell>
        </row>
        <row r="551">
          <cell r="A551">
            <v>3143</v>
          </cell>
          <cell r="B551" t="str">
            <v>OŠ Ivan Benković</v>
          </cell>
        </row>
        <row r="552">
          <cell r="A552">
            <v>1855</v>
          </cell>
          <cell r="B552" t="str">
            <v>OŠ Ivan Duknović</v>
          </cell>
        </row>
        <row r="553">
          <cell r="A553">
            <v>1617</v>
          </cell>
          <cell r="B553" t="str">
            <v>OŠ Ivan Filipović - Račinovci</v>
          </cell>
        </row>
        <row r="554">
          <cell r="A554">
            <v>1161</v>
          </cell>
          <cell r="B554" t="str">
            <v>OŠ Ivan Filipović - Velika Kopanica</v>
          </cell>
        </row>
        <row r="555">
          <cell r="A555">
            <v>1816</v>
          </cell>
          <cell r="B555" t="str">
            <v>OŠ Ivan Goran Kovačić - Cista Velika</v>
          </cell>
        </row>
        <row r="556">
          <cell r="A556">
            <v>344</v>
          </cell>
          <cell r="B556" t="str">
            <v>OŠ Ivan Goran Kovačić - Duga Resa</v>
          </cell>
        </row>
        <row r="557">
          <cell r="A557">
            <v>271</v>
          </cell>
          <cell r="B557" t="str">
            <v>OŠ Ivan Goran Kovačić - Gora</v>
          </cell>
        </row>
        <row r="558">
          <cell r="A558">
            <v>1317</v>
          </cell>
          <cell r="B558" t="str">
            <v>OŠ Ivan Goran Kovačić - Lišane Ostrovičke</v>
          </cell>
        </row>
        <row r="559">
          <cell r="A559">
            <v>1099</v>
          </cell>
          <cell r="B559" t="str">
            <v>OŠ Ivan Goran Kovačić - Slavonski Brod</v>
          </cell>
        </row>
        <row r="560">
          <cell r="A560">
            <v>1078</v>
          </cell>
          <cell r="B560" t="str">
            <v>OŠ Ivan Goran Kovačić - Velika</v>
          </cell>
        </row>
        <row r="561">
          <cell r="A561">
            <v>967</v>
          </cell>
          <cell r="B561" t="str">
            <v>OŠ Ivan Goran Kovačić - Zdenci</v>
          </cell>
        </row>
        <row r="562">
          <cell r="A562">
            <v>1995</v>
          </cell>
          <cell r="B562" t="str">
            <v>OŠ Ivan Goran Kovačić - Čepić</v>
          </cell>
        </row>
        <row r="563">
          <cell r="A563">
            <v>1337</v>
          </cell>
          <cell r="B563" t="str">
            <v>OŠ Ivan Goran Kovačić - Đakovo</v>
          </cell>
        </row>
        <row r="564">
          <cell r="A564">
            <v>1603</v>
          </cell>
          <cell r="B564" t="str">
            <v>OŠ Ivan Goran Kovačić - Štitar</v>
          </cell>
        </row>
        <row r="565">
          <cell r="A565">
            <v>1637</v>
          </cell>
          <cell r="B565" t="str">
            <v>OŠ Ivan Kozarac</v>
          </cell>
        </row>
        <row r="566">
          <cell r="A566">
            <v>612</v>
          </cell>
          <cell r="B566" t="str">
            <v xml:space="preserve">OŠ Ivan Lacković Croata - Kalinovac </v>
          </cell>
        </row>
        <row r="567">
          <cell r="A567">
            <v>1827</v>
          </cell>
          <cell r="B567" t="str">
            <v>OŠ Ivan Leko</v>
          </cell>
        </row>
        <row r="568">
          <cell r="A568">
            <v>1142</v>
          </cell>
          <cell r="B568" t="str">
            <v>OŠ Ivan Mažuranić - Sibinj</v>
          </cell>
        </row>
        <row r="569">
          <cell r="A569">
            <v>1616</v>
          </cell>
          <cell r="B569" t="str">
            <v>OŠ Ivan Meštrović - Drenovci</v>
          </cell>
        </row>
        <row r="570">
          <cell r="A570">
            <v>1158</v>
          </cell>
          <cell r="B570" t="str">
            <v>OŠ Ivan Meštrović - Vrpolje</v>
          </cell>
        </row>
        <row r="571">
          <cell r="A571">
            <v>2002</v>
          </cell>
          <cell r="B571" t="str">
            <v>OŠ Ivana Batelića - Raša</v>
          </cell>
        </row>
        <row r="572">
          <cell r="A572">
            <v>1116</v>
          </cell>
          <cell r="B572" t="str">
            <v>OŠ Ivana Brlić-Mažuranić - Slavonski Brod</v>
          </cell>
        </row>
        <row r="573">
          <cell r="A573">
            <v>1485</v>
          </cell>
          <cell r="B573" t="str">
            <v>OŠ Ivana Brlić-Mažuranić - Strizivojna</v>
          </cell>
        </row>
        <row r="574">
          <cell r="A574">
            <v>1674</v>
          </cell>
          <cell r="B574" t="str">
            <v>OŠ Ivana Brlić-Mažuranić Rokovci - Andrijaševci</v>
          </cell>
        </row>
        <row r="575">
          <cell r="A575">
            <v>1354</v>
          </cell>
          <cell r="B575" t="str">
            <v>OŠ Ivana Brnjika Slovaka</v>
          </cell>
        </row>
        <row r="576">
          <cell r="A576">
            <v>2204</v>
          </cell>
          <cell r="B576" t="str">
            <v>OŠ Ivana Cankara</v>
          </cell>
        </row>
        <row r="577">
          <cell r="A577">
            <v>1382</v>
          </cell>
          <cell r="B577" t="str">
            <v>OŠ Ivana Filipovića - Osijek</v>
          </cell>
        </row>
        <row r="578">
          <cell r="A578">
            <v>2224</v>
          </cell>
          <cell r="B578" t="str">
            <v>OŠ Ivana Filipovića - Zagreb</v>
          </cell>
        </row>
        <row r="579">
          <cell r="A579">
            <v>742</v>
          </cell>
          <cell r="B579" t="str">
            <v>OŠ Ivana Gorana Kovačića - Delnice</v>
          </cell>
        </row>
        <row r="580">
          <cell r="A580">
            <v>972</v>
          </cell>
          <cell r="B580" t="str">
            <v>OŠ Ivana Gorana Kovačića - Gornje Bazje</v>
          </cell>
        </row>
        <row r="581">
          <cell r="A581">
            <v>1200</v>
          </cell>
          <cell r="B581" t="str">
            <v>OŠ Ivana Gorana Kovačića - Staro Petrovo Selo</v>
          </cell>
        </row>
        <row r="582">
          <cell r="A582">
            <v>2172</v>
          </cell>
          <cell r="B582" t="str">
            <v>OŠ Ivana Gorana Kovačića - Sveti Juraj na Bregu</v>
          </cell>
        </row>
        <row r="583">
          <cell r="A583">
            <v>1578</v>
          </cell>
          <cell r="B583" t="str">
            <v>OŠ Ivana Gorana Kovačića - Vinkovci</v>
          </cell>
        </row>
        <row r="584">
          <cell r="A584">
            <v>807</v>
          </cell>
          <cell r="B584" t="str">
            <v>OŠ Ivana Gorana Kovačića - Vrbovsko</v>
          </cell>
        </row>
        <row r="585">
          <cell r="A585">
            <v>2232</v>
          </cell>
          <cell r="B585" t="str">
            <v>OŠ Ivana Gorana Kovačića - Zagreb</v>
          </cell>
        </row>
        <row r="586">
          <cell r="A586">
            <v>2309</v>
          </cell>
          <cell r="B586" t="str">
            <v>OŠ Ivana Granđe</v>
          </cell>
        </row>
        <row r="587">
          <cell r="A587">
            <v>2053</v>
          </cell>
          <cell r="B587" t="str">
            <v>OŠ Ivana Gundulića - Dubrovnik</v>
          </cell>
        </row>
        <row r="588">
          <cell r="A588">
            <v>2192</v>
          </cell>
          <cell r="B588" t="str">
            <v>OŠ Ivana Gundulića - Zagreb</v>
          </cell>
        </row>
        <row r="589">
          <cell r="A589">
            <v>1600</v>
          </cell>
          <cell r="B589" t="str">
            <v>OŠ Ivana Kozarca - Županja</v>
          </cell>
        </row>
        <row r="590">
          <cell r="A590">
            <v>1436</v>
          </cell>
          <cell r="B590" t="str">
            <v>OŠ Ivana Kukuljevića - Belišće</v>
          </cell>
        </row>
        <row r="591">
          <cell r="A591">
            <v>273</v>
          </cell>
          <cell r="B591" t="str">
            <v xml:space="preserve">OŠ Ivana Kukuljevića - Sisak </v>
          </cell>
        </row>
        <row r="592">
          <cell r="A592">
            <v>442</v>
          </cell>
          <cell r="B592" t="str">
            <v>OŠ Ivana Kukuljevića Sakcinskog</v>
          </cell>
        </row>
        <row r="593">
          <cell r="A593">
            <v>1703</v>
          </cell>
          <cell r="B593" t="str">
            <v>OŠ Ivana Lovrića</v>
          </cell>
        </row>
        <row r="594">
          <cell r="A594">
            <v>861</v>
          </cell>
          <cell r="B594" t="str">
            <v>OŠ Ivana Mažuranića - Novi Vinodolski</v>
          </cell>
        </row>
        <row r="595">
          <cell r="A595">
            <v>1864</v>
          </cell>
          <cell r="B595" t="str">
            <v>OŠ Ivana Mažuranića - Obrovac Sinjski</v>
          </cell>
        </row>
        <row r="596">
          <cell r="A596">
            <v>1580</v>
          </cell>
          <cell r="B596" t="str">
            <v>OŠ Ivana Mažuranića - Vinkovci</v>
          </cell>
        </row>
        <row r="597">
          <cell r="A597">
            <v>2213</v>
          </cell>
          <cell r="B597" t="str">
            <v>OŠ Ivana Mažuranića - Zagreb</v>
          </cell>
        </row>
        <row r="598">
          <cell r="A598">
            <v>2258</v>
          </cell>
          <cell r="B598" t="str">
            <v>OŠ Ivana Meštrovića - Zagreb</v>
          </cell>
        </row>
        <row r="599">
          <cell r="A599">
            <v>664</v>
          </cell>
          <cell r="B599" t="str">
            <v xml:space="preserve">OŠ Ivana Nepomuka Jemeršića </v>
          </cell>
        </row>
        <row r="600">
          <cell r="A600">
            <v>91</v>
          </cell>
          <cell r="B600" t="str">
            <v>OŠ Ivana Perkovca</v>
          </cell>
        </row>
        <row r="601">
          <cell r="A601">
            <v>762</v>
          </cell>
          <cell r="B601" t="str">
            <v>OŠ Ivana Rabljanina - Rab</v>
          </cell>
        </row>
        <row r="602">
          <cell r="A602">
            <v>499</v>
          </cell>
          <cell r="B602" t="str">
            <v>OŠ Ivana Rangera - Kamenica</v>
          </cell>
        </row>
        <row r="603">
          <cell r="A603">
            <v>795</v>
          </cell>
          <cell r="B603" t="str">
            <v>OŠ Ivana Zajca</v>
          </cell>
        </row>
        <row r="604">
          <cell r="A604">
            <v>1466</v>
          </cell>
          <cell r="B604" t="str">
            <v>OŠ Ivane Brlić-Mažuranić - Koška</v>
          </cell>
        </row>
        <row r="605">
          <cell r="A605">
            <v>376</v>
          </cell>
          <cell r="B605" t="str">
            <v>OŠ Ivane Brlić-Mažuranić - Ogulin</v>
          </cell>
        </row>
        <row r="606">
          <cell r="A606">
            <v>943</v>
          </cell>
          <cell r="B606" t="str">
            <v>OŠ Ivane Brlić-Mažuranić - Orahovica</v>
          </cell>
        </row>
        <row r="607">
          <cell r="A607">
            <v>94</v>
          </cell>
          <cell r="B607" t="str">
            <v>OŠ Ivane Brlić-Mažuranić - Prigorje Brdovečko</v>
          </cell>
        </row>
        <row r="608">
          <cell r="A608">
            <v>956</v>
          </cell>
          <cell r="B608" t="str">
            <v>OŠ Ivane Brlić-Mažuranić - Virovitica</v>
          </cell>
        </row>
        <row r="609">
          <cell r="A609">
            <v>833</v>
          </cell>
          <cell r="B609" t="str">
            <v>OŠ Ivanke Trohar</v>
          </cell>
        </row>
        <row r="610">
          <cell r="A610">
            <v>2140</v>
          </cell>
          <cell r="B610" t="str">
            <v>OŠ Ivanovec</v>
          </cell>
        </row>
        <row r="611">
          <cell r="A611">
            <v>707</v>
          </cell>
          <cell r="B611" t="str">
            <v>OŠ Ivanska</v>
          </cell>
        </row>
        <row r="612">
          <cell r="A612">
            <v>2294</v>
          </cell>
          <cell r="B612" t="str">
            <v>OŠ Ive Andrića</v>
          </cell>
        </row>
        <row r="613">
          <cell r="A613">
            <v>4042</v>
          </cell>
          <cell r="B613" t="str">
            <v>OŠ Iver</v>
          </cell>
        </row>
        <row r="614">
          <cell r="A614">
            <v>2082</v>
          </cell>
          <cell r="B614" t="str">
            <v>OŠ Ivo Dugandžić-Mišić</v>
          </cell>
        </row>
        <row r="615">
          <cell r="A615">
            <v>336</v>
          </cell>
          <cell r="B615" t="str">
            <v>OŠ Ivo Kozarčanin</v>
          </cell>
        </row>
        <row r="616">
          <cell r="A616">
            <v>1936</v>
          </cell>
          <cell r="B616" t="str">
            <v>OŠ Ivo Lola Ribar - Labin</v>
          </cell>
        </row>
        <row r="617">
          <cell r="A617">
            <v>2197</v>
          </cell>
          <cell r="B617" t="str">
            <v>OŠ Izidora Kršnjavoga</v>
          </cell>
        </row>
        <row r="618">
          <cell r="A618">
            <v>501</v>
          </cell>
          <cell r="B618" t="str">
            <v>OŠ Izidora Poljaka - Višnjica</v>
          </cell>
        </row>
        <row r="619">
          <cell r="A619">
            <v>290</v>
          </cell>
          <cell r="B619" t="str">
            <v>OŠ Jabukovac - Jabukovac</v>
          </cell>
        </row>
        <row r="620">
          <cell r="A620">
            <v>2193</v>
          </cell>
          <cell r="B620" t="str">
            <v>OŠ Jabukovac - Zagreb</v>
          </cell>
        </row>
        <row r="621">
          <cell r="A621">
            <v>1373</v>
          </cell>
          <cell r="B621" t="str">
            <v>OŠ Jagode Truhelke</v>
          </cell>
        </row>
        <row r="622">
          <cell r="A622">
            <v>1413</v>
          </cell>
          <cell r="B622" t="str">
            <v>OŠ Jagodnjak</v>
          </cell>
        </row>
        <row r="623">
          <cell r="A623">
            <v>1574</v>
          </cell>
          <cell r="B623" t="str">
            <v>OŠ Jakova Gotovca</v>
          </cell>
        </row>
        <row r="624">
          <cell r="A624">
            <v>131</v>
          </cell>
          <cell r="B624" t="str">
            <v>OŠ Jakovlje</v>
          </cell>
        </row>
        <row r="625">
          <cell r="A625">
            <v>2101</v>
          </cell>
          <cell r="B625" t="str">
            <v>OŠ Janjina</v>
          </cell>
        </row>
        <row r="626">
          <cell r="A626">
            <v>154</v>
          </cell>
          <cell r="B626" t="str">
            <v>OŠ Janka Leskovara</v>
          </cell>
        </row>
        <row r="627">
          <cell r="A627">
            <v>315</v>
          </cell>
          <cell r="B627" t="str">
            <v>OŠ Jasenovac</v>
          </cell>
        </row>
        <row r="628">
          <cell r="A628">
            <v>826</v>
          </cell>
          <cell r="B628" t="str">
            <v>OŠ Jelenje - Dražica</v>
          </cell>
        </row>
        <row r="629">
          <cell r="A629">
            <v>3132</v>
          </cell>
          <cell r="B629" t="str">
            <v>OŠ Jelkovec</v>
          </cell>
        </row>
        <row r="630">
          <cell r="A630">
            <v>1835</v>
          </cell>
          <cell r="B630" t="str">
            <v>OŠ Jelsa</v>
          </cell>
        </row>
        <row r="631">
          <cell r="A631">
            <v>1805</v>
          </cell>
          <cell r="B631" t="str">
            <v>OŠ Jesenice Dugi Rat</v>
          </cell>
        </row>
        <row r="632">
          <cell r="A632">
            <v>2004</v>
          </cell>
          <cell r="B632" t="str">
            <v>OŠ Joakima Rakovca</v>
          </cell>
        </row>
        <row r="633">
          <cell r="A633">
            <v>2228</v>
          </cell>
          <cell r="B633" t="str">
            <v>OŠ Jordanovac</v>
          </cell>
        </row>
        <row r="634">
          <cell r="A634">
            <v>1455</v>
          </cell>
          <cell r="B634" t="str">
            <v>OŠ Josip Kozarac - Josipovac Punitovački</v>
          </cell>
        </row>
        <row r="635">
          <cell r="A635">
            <v>1149</v>
          </cell>
          <cell r="B635" t="str">
            <v>OŠ Josip Kozarac - Slavonski Šamac</v>
          </cell>
        </row>
        <row r="636">
          <cell r="A636">
            <v>1672</v>
          </cell>
          <cell r="B636" t="str">
            <v>OŠ Josip Kozarac - Soljani</v>
          </cell>
        </row>
        <row r="637">
          <cell r="A637">
            <v>1692</v>
          </cell>
          <cell r="B637" t="str">
            <v>OŠ Josip Pupačić</v>
          </cell>
        </row>
        <row r="638">
          <cell r="A638">
            <v>4016</v>
          </cell>
          <cell r="B638" t="str">
            <v>OŠ Josip Ribičić - Trst</v>
          </cell>
        </row>
        <row r="639">
          <cell r="A639">
            <v>4055</v>
          </cell>
          <cell r="B639" t="str">
            <v>OŠ Josip Vergilij Perić</v>
          </cell>
        </row>
        <row r="640">
          <cell r="A640">
            <v>1343</v>
          </cell>
          <cell r="B640" t="str">
            <v>OŠ Josipa Antuna Ćolnića</v>
          </cell>
        </row>
        <row r="641">
          <cell r="A641">
            <v>4</v>
          </cell>
          <cell r="B641" t="str">
            <v>OŠ Josipa Badalića - Graberje Ivanićko</v>
          </cell>
        </row>
        <row r="642">
          <cell r="A642">
            <v>226</v>
          </cell>
          <cell r="B642" t="str">
            <v>OŠ Josipa Broza</v>
          </cell>
        </row>
        <row r="643">
          <cell r="A643">
            <v>1473</v>
          </cell>
          <cell r="B643" t="str">
            <v>OŠ Josipa Jurja Strossmayera - Trnava</v>
          </cell>
        </row>
        <row r="644">
          <cell r="A644">
            <v>2199</v>
          </cell>
          <cell r="B644" t="str">
            <v>OŠ Josipa Jurja Strossmayera - Zagreb</v>
          </cell>
        </row>
        <row r="645">
          <cell r="A645">
            <v>1398</v>
          </cell>
          <cell r="B645" t="str">
            <v>OŠ Josipa Jurja Strossmayera - Đurđenovac</v>
          </cell>
        </row>
        <row r="646">
          <cell r="A646">
            <v>302</v>
          </cell>
          <cell r="B646" t="str">
            <v>OŠ Josipa Kozarca - Lipovljani</v>
          </cell>
        </row>
        <row r="647">
          <cell r="A647">
            <v>1478</v>
          </cell>
          <cell r="B647" t="str">
            <v>OŠ Josipa Kozarca - Semeljci</v>
          </cell>
        </row>
        <row r="648">
          <cell r="A648">
            <v>951</v>
          </cell>
          <cell r="B648" t="str">
            <v>OŠ Josipa Kozarca - Slatina</v>
          </cell>
        </row>
        <row r="649">
          <cell r="A649">
            <v>1577</v>
          </cell>
          <cell r="B649" t="str">
            <v>OŠ Josipa Kozarca - Vinkovci</v>
          </cell>
        </row>
        <row r="650">
          <cell r="A650">
            <v>1646</v>
          </cell>
          <cell r="B650" t="str">
            <v>OŠ Josipa Lovretića</v>
          </cell>
        </row>
        <row r="651">
          <cell r="A651">
            <v>1595</v>
          </cell>
          <cell r="B651" t="str">
            <v>OŠ Josipa Matoša</v>
          </cell>
        </row>
        <row r="652">
          <cell r="A652">
            <v>2261</v>
          </cell>
          <cell r="B652" t="str">
            <v>OŠ Josipa Račića</v>
          </cell>
        </row>
        <row r="653">
          <cell r="A653">
            <v>3144</v>
          </cell>
          <cell r="B653" t="str">
            <v>OŠ Josipa Zorića</v>
          </cell>
        </row>
        <row r="654">
          <cell r="A654">
            <v>423</v>
          </cell>
          <cell r="B654" t="str">
            <v>OŠ Josipdol</v>
          </cell>
        </row>
        <row r="655">
          <cell r="A655">
            <v>1380</v>
          </cell>
          <cell r="B655" t="str">
            <v>OŠ Josipovac</v>
          </cell>
        </row>
        <row r="656">
          <cell r="A656">
            <v>2184</v>
          </cell>
          <cell r="B656" t="str">
            <v>OŠ Jože Horvata Kotoriba</v>
          </cell>
        </row>
        <row r="657">
          <cell r="A657">
            <v>2033</v>
          </cell>
          <cell r="B657" t="str">
            <v>OŠ Jože Šurana - Višnjan</v>
          </cell>
        </row>
        <row r="658">
          <cell r="A658">
            <v>1620</v>
          </cell>
          <cell r="B658" t="str">
            <v>OŠ Julija Benešića</v>
          </cell>
        </row>
        <row r="659">
          <cell r="A659">
            <v>1031</v>
          </cell>
          <cell r="B659" t="str">
            <v>OŠ Julija Kempfa</v>
          </cell>
        </row>
        <row r="660">
          <cell r="A660">
            <v>2262</v>
          </cell>
          <cell r="B660" t="str">
            <v>OŠ Julija Klovića</v>
          </cell>
        </row>
        <row r="661">
          <cell r="A661">
            <v>1991</v>
          </cell>
          <cell r="B661" t="str">
            <v>OŠ Jure Filipovića - Barban</v>
          </cell>
        </row>
        <row r="662">
          <cell r="A662">
            <v>2273</v>
          </cell>
          <cell r="B662" t="str">
            <v>OŠ Jure Kaštelana</v>
          </cell>
        </row>
        <row r="663">
          <cell r="A663">
            <v>1276</v>
          </cell>
          <cell r="B663" t="str">
            <v>OŠ Jurja Barakovića</v>
          </cell>
        </row>
        <row r="664">
          <cell r="A664">
            <v>1220</v>
          </cell>
          <cell r="B664" t="str">
            <v>OŠ Jurja Dalmatinca - Pag</v>
          </cell>
        </row>
        <row r="665">
          <cell r="A665">
            <v>1542</v>
          </cell>
          <cell r="B665" t="str">
            <v>OŠ Jurja Dalmatinca - Šibenik</v>
          </cell>
        </row>
        <row r="666">
          <cell r="A666">
            <v>1988</v>
          </cell>
          <cell r="B666" t="str">
            <v>OŠ Jurja Dobrile - Rovinj</v>
          </cell>
        </row>
        <row r="667">
          <cell r="A667">
            <v>38</v>
          </cell>
          <cell r="B667" t="str">
            <v>OŠ Jurja Habdelića</v>
          </cell>
        </row>
        <row r="668">
          <cell r="A668">
            <v>864</v>
          </cell>
          <cell r="B668" t="str">
            <v>OŠ Jurja Klovića - Tribalj</v>
          </cell>
        </row>
        <row r="669">
          <cell r="A669">
            <v>1540</v>
          </cell>
          <cell r="B669" t="str">
            <v>OŠ Jurja Šižgorića</v>
          </cell>
        </row>
        <row r="670">
          <cell r="A670">
            <v>2022</v>
          </cell>
          <cell r="B670" t="str">
            <v>OŠ Juršići</v>
          </cell>
        </row>
        <row r="671">
          <cell r="A671">
            <v>4039</v>
          </cell>
          <cell r="B671" t="str">
            <v>OŠ Kajzerica</v>
          </cell>
        </row>
        <row r="672">
          <cell r="A672">
            <v>613</v>
          </cell>
          <cell r="B672" t="str">
            <v>OŠ Kalnik</v>
          </cell>
        </row>
        <row r="673">
          <cell r="A673">
            <v>1781</v>
          </cell>
          <cell r="B673" t="str">
            <v>OŠ Kamen-Šine</v>
          </cell>
        </row>
        <row r="674">
          <cell r="A674">
            <v>1861</v>
          </cell>
          <cell r="B674" t="str">
            <v>OŠ Kamešnica</v>
          </cell>
        </row>
        <row r="675">
          <cell r="A675">
            <v>782</v>
          </cell>
          <cell r="B675" t="str">
            <v>OŠ Kantrida</v>
          </cell>
        </row>
        <row r="676">
          <cell r="A676">
            <v>116</v>
          </cell>
          <cell r="B676" t="str">
            <v>OŠ Kardinal Alojzije Stepinac</v>
          </cell>
        </row>
        <row r="677">
          <cell r="A677">
            <v>916</v>
          </cell>
          <cell r="B677" t="str">
            <v>OŠ Karlobag</v>
          </cell>
        </row>
        <row r="678">
          <cell r="A678">
            <v>2848</v>
          </cell>
          <cell r="B678" t="str">
            <v>OŠ Katarina Zrinska - Mečenčani</v>
          </cell>
        </row>
        <row r="679">
          <cell r="A679">
            <v>414</v>
          </cell>
          <cell r="B679" t="str">
            <v>OŠ Katarine Zrinski - Krnjak</v>
          </cell>
        </row>
        <row r="680">
          <cell r="A680">
            <v>1972</v>
          </cell>
          <cell r="B680" t="str">
            <v xml:space="preserve">OŠ Kaštenjer - Pula </v>
          </cell>
        </row>
        <row r="681">
          <cell r="A681">
            <v>1557</v>
          </cell>
          <cell r="B681" t="str">
            <v>OŠ Kistanje</v>
          </cell>
        </row>
        <row r="682">
          <cell r="A682">
            <v>828</v>
          </cell>
          <cell r="B682" t="str">
            <v>OŠ Klana</v>
          </cell>
        </row>
        <row r="683">
          <cell r="A683">
            <v>110</v>
          </cell>
          <cell r="B683" t="str">
            <v>OŠ Klinča Sela</v>
          </cell>
        </row>
        <row r="684">
          <cell r="A684">
            <v>592</v>
          </cell>
          <cell r="B684" t="str">
            <v xml:space="preserve">OŠ Kloštar Podravski </v>
          </cell>
        </row>
        <row r="685">
          <cell r="A685">
            <v>1766</v>
          </cell>
          <cell r="B685" t="str">
            <v>OŠ Kman-Kocunar</v>
          </cell>
        </row>
        <row r="686">
          <cell r="A686">
            <v>472</v>
          </cell>
          <cell r="B686" t="str">
            <v>OŠ Kneginec Gornji</v>
          </cell>
        </row>
        <row r="687">
          <cell r="A687">
            <v>1797</v>
          </cell>
          <cell r="B687" t="str">
            <v>OŠ Kneza Branimira</v>
          </cell>
        </row>
        <row r="688">
          <cell r="A688">
            <v>1738</v>
          </cell>
          <cell r="B688" t="str">
            <v>OŠ Kneza Mislava</v>
          </cell>
        </row>
        <row r="689">
          <cell r="A689">
            <v>1739</v>
          </cell>
          <cell r="B689" t="str">
            <v>OŠ Kneza Trpimira</v>
          </cell>
        </row>
        <row r="690">
          <cell r="A690">
            <v>1419</v>
          </cell>
          <cell r="B690" t="str">
            <v>OŠ Kneževi Vinogradi</v>
          </cell>
        </row>
        <row r="691">
          <cell r="A691">
            <v>299</v>
          </cell>
          <cell r="B691" t="str">
            <v>OŠ Komarevo</v>
          </cell>
        </row>
        <row r="692">
          <cell r="A692">
            <v>1905</v>
          </cell>
          <cell r="B692" t="str">
            <v>OŠ Komiža</v>
          </cell>
        </row>
        <row r="693">
          <cell r="A693">
            <v>188</v>
          </cell>
          <cell r="B693" t="str">
            <v>OŠ Konjščina</v>
          </cell>
        </row>
        <row r="694">
          <cell r="A694">
            <v>554</v>
          </cell>
          <cell r="B694" t="str">
            <v xml:space="preserve">OŠ Koprivnički Bregi </v>
          </cell>
        </row>
        <row r="695">
          <cell r="A695">
            <v>4040</v>
          </cell>
          <cell r="B695" t="str">
            <v>OŠ Koprivnički Ivanec</v>
          </cell>
        </row>
        <row r="696">
          <cell r="A696">
            <v>1661</v>
          </cell>
          <cell r="B696" t="str">
            <v>OŠ Korog - Korog</v>
          </cell>
        </row>
        <row r="697">
          <cell r="A697">
            <v>2852</v>
          </cell>
          <cell r="B697" t="str">
            <v>OŠ Kostrena</v>
          </cell>
        </row>
        <row r="698">
          <cell r="A698">
            <v>784</v>
          </cell>
          <cell r="B698" t="str">
            <v>OŠ Kozala</v>
          </cell>
        </row>
        <row r="699">
          <cell r="A699">
            <v>1357</v>
          </cell>
          <cell r="B699" t="str">
            <v>OŠ Kralja Tomislava - Našice</v>
          </cell>
        </row>
        <row r="700">
          <cell r="A700">
            <v>936</v>
          </cell>
          <cell r="B700" t="str">
            <v>OŠ Kralja Tomislava - Udbina</v>
          </cell>
        </row>
        <row r="701">
          <cell r="A701">
            <v>2257</v>
          </cell>
          <cell r="B701" t="str">
            <v>OŠ Kralja Tomislava - Zagreb</v>
          </cell>
        </row>
        <row r="702">
          <cell r="A702">
            <v>1785</v>
          </cell>
          <cell r="B702" t="str">
            <v>OŠ Kralja Zvonimira</v>
          </cell>
        </row>
        <row r="703">
          <cell r="A703">
            <v>830</v>
          </cell>
          <cell r="B703" t="str">
            <v>OŠ Kraljevica</v>
          </cell>
        </row>
        <row r="704">
          <cell r="A704">
            <v>2875</v>
          </cell>
          <cell r="B704" t="str">
            <v>OŠ Kraljice Jelene</v>
          </cell>
        </row>
        <row r="705">
          <cell r="A705">
            <v>190</v>
          </cell>
          <cell r="B705" t="str">
            <v>OŠ Krapinske Toplice</v>
          </cell>
        </row>
        <row r="706">
          <cell r="A706">
            <v>1226</v>
          </cell>
          <cell r="B706" t="str">
            <v>OŠ Krune Krstića - Zadar</v>
          </cell>
        </row>
        <row r="707">
          <cell r="A707">
            <v>88</v>
          </cell>
          <cell r="B707" t="str">
            <v>OŠ Ksavera Šandora Gjalskog - Donja Zelina</v>
          </cell>
        </row>
        <row r="708">
          <cell r="A708">
            <v>150</v>
          </cell>
          <cell r="B708" t="str">
            <v>OŠ Ksavera Šandora Gjalskog - Zabok</v>
          </cell>
        </row>
        <row r="709">
          <cell r="A709">
            <v>2198</v>
          </cell>
          <cell r="B709" t="str">
            <v>OŠ Ksavera Šandora Gjalskog - Zagreb</v>
          </cell>
        </row>
        <row r="710">
          <cell r="A710">
            <v>2116</v>
          </cell>
          <cell r="B710" t="str">
            <v>OŠ Kula Norinska</v>
          </cell>
        </row>
        <row r="711">
          <cell r="A711">
            <v>2106</v>
          </cell>
          <cell r="B711" t="str">
            <v>OŠ Kuna</v>
          </cell>
        </row>
        <row r="712">
          <cell r="A712">
            <v>100</v>
          </cell>
          <cell r="B712" t="str">
            <v>OŠ Kupljenovo</v>
          </cell>
        </row>
        <row r="713">
          <cell r="A713">
            <v>2141</v>
          </cell>
          <cell r="B713" t="str">
            <v>OŠ Kuršanec</v>
          </cell>
        </row>
        <row r="714">
          <cell r="A714">
            <v>2202</v>
          </cell>
          <cell r="B714" t="str">
            <v>OŠ Kustošija</v>
          </cell>
        </row>
        <row r="715">
          <cell r="A715">
            <v>1392</v>
          </cell>
          <cell r="B715" t="str">
            <v>OŠ Ladimirevci</v>
          </cell>
        </row>
        <row r="716">
          <cell r="A716">
            <v>2049</v>
          </cell>
          <cell r="B716" t="str">
            <v>OŠ Lapad</v>
          </cell>
        </row>
        <row r="717">
          <cell r="A717">
            <v>1452</v>
          </cell>
          <cell r="B717" t="str">
            <v>OŠ Laslovo</v>
          </cell>
        </row>
        <row r="718">
          <cell r="A718">
            <v>2884</v>
          </cell>
          <cell r="B718" t="str">
            <v>OŠ Lauder-Hugo Kon</v>
          </cell>
        </row>
        <row r="719">
          <cell r="A719">
            <v>566</v>
          </cell>
          <cell r="B719" t="str">
            <v>OŠ Legrad</v>
          </cell>
        </row>
        <row r="720">
          <cell r="A720">
            <v>2917</v>
          </cell>
          <cell r="B720" t="str">
            <v>OŠ Libar</v>
          </cell>
        </row>
        <row r="721">
          <cell r="A721">
            <v>187</v>
          </cell>
          <cell r="B721" t="str">
            <v>OŠ Lijepa Naša</v>
          </cell>
        </row>
        <row r="722">
          <cell r="A722">
            <v>1084</v>
          </cell>
          <cell r="B722" t="str">
            <v>OŠ Lipik</v>
          </cell>
        </row>
        <row r="723">
          <cell r="A723">
            <v>1641</v>
          </cell>
          <cell r="B723" t="str">
            <v>OŠ Lipovac</v>
          </cell>
        </row>
        <row r="724">
          <cell r="A724">
            <v>513</v>
          </cell>
          <cell r="B724" t="str">
            <v>OŠ Ljubešćica</v>
          </cell>
        </row>
        <row r="725">
          <cell r="A725">
            <v>2269</v>
          </cell>
          <cell r="B725" t="str">
            <v>OŠ Ljubljanica - Zagreb</v>
          </cell>
        </row>
        <row r="726">
          <cell r="A726">
            <v>7</v>
          </cell>
          <cell r="B726" t="str">
            <v>OŠ Ljubo Babić</v>
          </cell>
        </row>
        <row r="727">
          <cell r="A727">
            <v>1155</v>
          </cell>
          <cell r="B727" t="str">
            <v>OŠ Ljudevit Gaj - Lužani</v>
          </cell>
        </row>
        <row r="728">
          <cell r="A728">
            <v>202</v>
          </cell>
          <cell r="B728" t="str">
            <v>OŠ Ljudevit Gaj - Mihovljan</v>
          </cell>
        </row>
        <row r="729">
          <cell r="A729">
            <v>147</v>
          </cell>
          <cell r="B729" t="str">
            <v>OŠ Ljudevit Gaj u Krapini</v>
          </cell>
        </row>
        <row r="730">
          <cell r="A730">
            <v>1089</v>
          </cell>
          <cell r="B730" t="str">
            <v>OŠ Ljudevita Gaja - Nova Gradiška</v>
          </cell>
        </row>
        <row r="731">
          <cell r="A731">
            <v>1370</v>
          </cell>
          <cell r="B731" t="str">
            <v>OŠ Ljudevita Gaja - Osijek</v>
          </cell>
        </row>
        <row r="732">
          <cell r="A732">
            <v>78</v>
          </cell>
          <cell r="B732" t="str">
            <v>OŠ Ljudevita Gaja - Zaprešić</v>
          </cell>
        </row>
        <row r="733">
          <cell r="A733">
            <v>537</v>
          </cell>
          <cell r="B733" t="str">
            <v>OŠ Ljudevita Modeca - Križevci</v>
          </cell>
        </row>
        <row r="734">
          <cell r="A734">
            <v>4058</v>
          </cell>
          <cell r="B734" t="str">
            <v>OŠ Lotrščak</v>
          </cell>
        </row>
        <row r="735">
          <cell r="A735">
            <v>1629</v>
          </cell>
          <cell r="B735" t="str">
            <v>OŠ Lovas</v>
          </cell>
        </row>
        <row r="736">
          <cell r="A736">
            <v>935</v>
          </cell>
          <cell r="B736" t="str">
            <v>OŠ Lovinac</v>
          </cell>
        </row>
        <row r="737">
          <cell r="A737">
            <v>2241</v>
          </cell>
          <cell r="B737" t="str">
            <v>OŠ Lovre pl. Matačića</v>
          </cell>
        </row>
        <row r="738">
          <cell r="A738">
            <v>450</v>
          </cell>
          <cell r="B738" t="str">
            <v>OŠ Ludbreg</v>
          </cell>
        </row>
        <row r="739">
          <cell r="A739">
            <v>324</v>
          </cell>
          <cell r="B739" t="str">
            <v>OŠ Ludina</v>
          </cell>
        </row>
        <row r="740">
          <cell r="A740">
            <v>1427</v>
          </cell>
          <cell r="B740" t="str">
            <v>OŠ Lug - Laskói Általános Iskola</v>
          </cell>
        </row>
        <row r="741">
          <cell r="A741">
            <v>2886</v>
          </cell>
          <cell r="B741" t="str">
            <v>OŠ Luka - Luka</v>
          </cell>
        </row>
        <row r="742">
          <cell r="A742">
            <v>2910</v>
          </cell>
          <cell r="B742" t="str">
            <v>OŠ Luka - Sesvete</v>
          </cell>
        </row>
        <row r="743">
          <cell r="A743">
            <v>1493</v>
          </cell>
          <cell r="B743" t="str">
            <v>OŠ Luka Botić</v>
          </cell>
        </row>
        <row r="744">
          <cell r="A744">
            <v>909</v>
          </cell>
          <cell r="B744" t="str">
            <v>OŠ Luke Perkovića - Brinje</v>
          </cell>
        </row>
        <row r="745">
          <cell r="A745">
            <v>1760</v>
          </cell>
          <cell r="B745" t="str">
            <v>OŠ Lučac</v>
          </cell>
        </row>
        <row r="746">
          <cell r="A746">
            <v>2290</v>
          </cell>
          <cell r="B746" t="str">
            <v>OŠ Lučko</v>
          </cell>
        </row>
        <row r="747">
          <cell r="A747">
            <v>362</v>
          </cell>
          <cell r="B747" t="str">
            <v>OŠ Mahično</v>
          </cell>
        </row>
        <row r="748">
          <cell r="A748">
            <v>1716</v>
          </cell>
          <cell r="B748" t="str">
            <v>OŠ Majstora Radovana</v>
          </cell>
        </row>
        <row r="749">
          <cell r="A749">
            <v>2254</v>
          </cell>
          <cell r="B749" t="str">
            <v>OŠ Malešnica</v>
          </cell>
        </row>
        <row r="750">
          <cell r="A750">
            <v>4053</v>
          </cell>
          <cell r="B750" t="str">
            <v>OŠ Malinska - Dubašnica</v>
          </cell>
        </row>
        <row r="751">
          <cell r="A751">
            <v>1757</v>
          </cell>
          <cell r="B751" t="str">
            <v>OŠ Manuš</v>
          </cell>
        </row>
        <row r="752">
          <cell r="A752">
            <v>1671</v>
          </cell>
          <cell r="B752" t="str">
            <v>OŠ Mare Švel-Gamiršek</v>
          </cell>
        </row>
        <row r="753">
          <cell r="A753">
            <v>843</v>
          </cell>
          <cell r="B753" t="str">
            <v>OŠ Maria Martinolića</v>
          </cell>
        </row>
        <row r="754">
          <cell r="A754">
            <v>198</v>
          </cell>
          <cell r="B754" t="str">
            <v>OŠ Marija Bistrica</v>
          </cell>
        </row>
        <row r="755">
          <cell r="A755">
            <v>2023</v>
          </cell>
          <cell r="B755" t="str">
            <v>OŠ Marije i Line</v>
          </cell>
        </row>
        <row r="756">
          <cell r="A756">
            <v>2215</v>
          </cell>
          <cell r="B756" t="str">
            <v>OŠ Marije Jurić Zagorke</v>
          </cell>
        </row>
        <row r="757">
          <cell r="A757">
            <v>2051</v>
          </cell>
          <cell r="B757" t="str">
            <v>OŠ Marina Držića - Dubrovnik</v>
          </cell>
        </row>
        <row r="758">
          <cell r="A758">
            <v>2278</v>
          </cell>
          <cell r="B758" t="str">
            <v>OŠ Marina Držića - Zagreb</v>
          </cell>
        </row>
        <row r="759">
          <cell r="A759">
            <v>2047</v>
          </cell>
          <cell r="B759" t="str">
            <v>OŠ Marina Getaldića</v>
          </cell>
        </row>
        <row r="760">
          <cell r="A760">
            <v>1752</v>
          </cell>
          <cell r="B760" t="str">
            <v>OŠ Marjan</v>
          </cell>
        </row>
        <row r="761">
          <cell r="A761">
            <v>1706</v>
          </cell>
          <cell r="B761" t="str">
            <v>OŠ Marka Marulića</v>
          </cell>
        </row>
        <row r="762">
          <cell r="A762">
            <v>1205</v>
          </cell>
          <cell r="B762" t="str">
            <v>OŠ Markovac</v>
          </cell>
        </row>
        <row r="763">
          <cell r="A763">
            <v>2225</v>
          </cell>
          <cell r="B763" t="str">
            <v>OŠ Markuševec</v>
          </cell>
        </row>
        <row r="764">
          <cell r="A764">
            <v>1662</v>
          </cell>
          <cell r="B764" t="str">
            <v>OŠ Markušica</v>
          </cell>
        </row>
        <row r="765">
          <cell r="A765">
            <v>503</v>
          </cell>
          <cell r="B765" t="str">
            <v>OŠ Martijanec</v>
          </cell>
        </row>
        <row r="766">
          <cell r="A766">
            <v>2005</v>
          </cell>
          <cell r="B766" t="str">
            <v>OŠ Marčana</v>
          </cell>
        </row>
        <row r="767">
          <cell r="A767">
            <v>4017</v>
          </cell>
          <cell r="B767" t="str">
            <v>OŠ Mate Balote - Buje</v>
          </cell>
        </row>
        <row r="768">
          <cell r="A768">
            <v>244</v>
          </cell>
          <cell r="B768" t="str">
            <v>OŠ Mate Lovraka - Kutina</v>
          </cell>
        </row>
        <row r="769">
          <cell r="A769">
            <v>1094</v>
          </cell>
          <cell r="B769" t="str">
            <v>OŠ Mate Lovraka - Nova Gradiška</v>
          </cell>
        </row>
        <row r="770">
          <cell r="A770">
            <v>267</v>
          </cell>
          <cell r="B770" t="str">
            <v>OŠ Mate Lovraka - Petrinja</v>
          </cell>
        </row>
        <row r="771">
          <cell r="A771">
            <v>713</v>
          </cell>
          <cell r="B771" t="str">
            <v>OŠ Mate Lovraka - Veliki Grđevac</v>
          </cell>
        </row>
        <row r="772">
          <cell r="A772">
            <v>1492</v>
          </cell>
          <cell r="B772" t="str">
            <v>OŠ Mate Lovraka - Vladislavci</v>
          </cell>
        </row>
        <row r="773">
          <cell r="A773">
            <v>2214</v>
          </cell>
          <cell r="B773" t="str">
            <v>OŠ Mate Lovraka - Zagreb</v>
          </cell>
        </row>
        <row r="774">
          <cell r="A774">
            <v>1602</v>
          </cell>
          <cell r="B774" t="str">
            <v>OŠ Mate Lovraka - Županja</v>
          </cell>
        </row>
        <row r="775">
          <cell r="A775">
            <v>1611</v>
          </cell>
          <cell r="B775" t="str">
            <v>OŠ Matija Antun Reljković - Cerna</v>
          </cell>
        </row>
        <row r="776">
          <cell r="A776">
            <v>1177</v>
          </cell>
          <cell r="B776" t="str">
            <v>OŠ Matija Antun Reljković - Davor</v>
          </cell>
        </row>
        <row r="777">
          <cell r="A777">
            <v>1171</v>
          </cell>
          <cell r="B777" t="str">
            <v>OŠ Matija Gubec - Cernik</v>
          </cell>
        </row>
        <row r="778">
          <cell r="A778">
            <v>1628</v>
          </cell>
          <cell r="B778" t="str">
            <v>OŠ Matija Gubec - Jarmina</v>
          </cell>
        </row>
        <row r="779">
          <cell r="A779">
            <v>1494</v>
          </cell>
          <cell r="B779" t="str">
            <v>OŠ Matija Gubec - Magdalenovac</v>
          </cell>
        </row>
        <row r="780">
          <cell r="A780">
            <v>1349</v>
          </cell>
          <cell r="B780" t="str">
            <v>OŠ Matija Gubec - Piškorevci</v>
          </cell>
        </row>
        <row r="781">
          <cell r="A781">
            <v>174</v>
          </cell>
          <cell r="B781" t="str">
            <v>OŠ Matije Gupca - Gornja Stubica</v>
          </cell>
        </row>
        <row r="782">
          <cell r="A782">
            <v>2265</v>
          </cell>
          <cell r="B782" t="str">
            <v>OŠ Matije Gupca - Zagreb</v>
          </cell>
        </row>
        <row r="783">
          <cell r="A783">
            <v>1386</v>
          </cell>
          <cell r="B783" t="str">
            <v>OŠ Matije Petra Katančića</v>
          </cell>
        </row>
        <row r="784">
          <cell r="A784">
            <v>1934</v>
          </cell>
          <cell r="B784" t="str">
            <v>OŠ Matije Vlačića</v>
          </cell>
        </row>
        <row r="785">
          <cell r="A785">
            <v>2234</v>
          </cell>
          <cell r="B785" t="str">
            <v>OŠ Matka Laginje</v>
          </cell>
        </row>
        <row r="786">
          <cell r="A786">
            <v>196</v>
          </cell>
          <cell r="B786" t="str">
            <v>OŠ Mače</v>
          </cell>
        </row>
        <row r="787">
          <cell r="A787">
            <v>2205</v>
          </cell>
          <cell r="B787" t="str">
            <v>OŠ Medvedgrad</v>
          </cell>
        </row>
        <row r="788">
          <cell r="A788">
            <v>1772</v>
          </cell>
          <cell r="B788" t="str">
            <v>OŠ Mejaši</v>
          </cell>
        </row>
        <row r="789">
          <cell r="A789">
            <v>1762</v>
          </cell>
          <cell r="B789" t="str">
            <v>OŠ Meje</v>
          </cell>
        </row>
        <row r="790">
          <cell r="A790">
            <v>1770</v>
          </cell>
          <cell r="B790" t="str">
            <v>OŠ Mertojak</v>
          </cell>
        </row>
        <row r="791">
          <cell r="A791">
            <v>447</v>
          </cell>
          <cell r="B791" t="str">
            <v>OŠ Metel Ožegović</v>
          </cell>
        </row>
        <row r="792">
          <cell r="A792">
            <v>20</v>
          </cell>
          <cell r="B792" t="str">
            <v>OŠ Mihaela Šiloboda</v>
          </cell>
        </row>
        <row r="793">
          <cell r="A793">
            <v>569</v>
          </cell>
          <cell r="B793" t="str">
            <v>OŠ Mihovil Pavlek Miškina - Đelekovec</v>
          </cell>
        </row>
        <row r="794">
          <cell r="A794">
            <v>1675</v>
          </cell>
          <cell r="B794" t="str">
            <v>OŠ Mijat Stojanović</v>
          </cell>
        </row>
        <row r="795">
          <cell r="A795">
            <v>993</v>
          </cell>
          <cell r="B795" t="str">
            <v>OŠ Mikleuš</v>
          </cell>
        </row>
        <row r="796">
          <cell r="A796">
            <v>1121</v>
          </cell>
          <cell r="B796" t="str">
            <v>OŠ Milan Amruš</v>
          </cell>
        </row>
        <row r="797">
          <cell r="A797">
            <v>827</v>
          </cell>
          <cell r="B797" t="str">
            <v>OŠ Milan Brozović</v>
          </cell>
        </row>
        <row r="798">
          <cell r="A798">
            <v>1899</v>
          </cell>
          <cell r="B798" t="str">
            <v>OŠ Milana Begovića</v>
          </cell>
        </row>
        <row r="799">
          <cell r="A799">
            <v>27</v>
          </cell>
          <cell r="B799" t="str">
            <v>OŠ Milana Langa</v>
          </cell>
        </row>
        <row r="800">
          <cell r="A800">
            <v>2019</v>
          </cell>
          <cell r="B800" t="str">
            <v>OŠ Milana Šorga - Oprtalj</v>
          </cell>
        </row>
        <row r="801">
          <cell r="A801">
            <v>1490</v>
          </cell>
          <cell r="B801" t="str">
            <v>OŠ Milka Cepelića</v>
          </cell>
        </row>
        <row r="802">
          <cell r="A802">
            <v>135</v>
          </cell>
          <cell r="B802" t="str">
            <v>OŠ Milke Trnine</v>
          </cell>
        </row>
        <row r="803">
          <cell r="A803">
            <v>1879</v>
          </cell>
          <cell r="B803" t="str">
            <v>OŠ Milna</v>
          </cell>
        </row>
        <row r="804">
          <cell r="A804">
            <v>668</v>
          </cell>
          <cell r="B804" t="str">
            <v>OŠ Mirka Pereša</v>
          </cell>
        </row>
        <row r="805">
          <cell r="A805">
            <v>2194</v>
          </cell>
          <cell r="B805" t="str">
            <v>OŠ Miroslava Krleže - Zagreb</v>
          </cell>
        </row>
        <row r="806">
          <cell r="A806">
            <v>1448</v>
          </cell>
          <cell r="B806" t="str">
            <v>OŠ Miroslava Krleže - Čepin</v>
          </cell>
        </row>
        <row r="807">
          <cell r="A807">
            <v>1593</v>
          </cell>
          <cell r="B807" t="str">
            <v>OŠ Mitnica</v>
          </cell>
        </row>
        <row r="808">
          <cell r="A808">
            <v>1046</v>
          </cell>
          <cell r="B808" t="str">
            <v>OŠ Mladost - Jakšić</v>
          </cell>
        </row>
        <row r="809">
          <cell r="A809">
            <v>309</v>
          </cell>
          <cell r="B809" t="str">
            <v>OŠ Mladost - Lekenik</v>
          </cell>
        </row>
        <row r="810">
          <cell r="A810">
            <v>1367</v>
          </cell>
          <cell r="B810" t="str">
            <v>OŠ Mladost - Osijek</v>
          </cell>
        </row>
        <row r="811">
          <cell r="A811">
            <v>2299</v>
          </cell>
          <cell r="B811" t="str">
            <v>OŠ Mladost - Zagreb</v>
          </cell>
        </row>
        <row r="812">
          <cell r="A812">
            <v>2109</v>
          </cell>
          <cell r="B812" t="str">
            <v>OŠ Mljet</v>
          </cell>
        </row>
        <row r="813">
          <cell r="A813">
            <v>2061</v>
          </cell>
          <cell r="B813" t="str">
            <v>OŠ Mokošica - Dubrovnik</v>
          </cell>
        </row>
        <row r="814">
          <cell r="A814">
            <v>601</v>
          </cell>
          <cell r="B814" t="str">
            <v>OŠ Molve</v>
          </cell>
        </row>
        <row r="815">
          <cell r="A815">
            <v>1976</v>
          </cell>
          <cell r="B815" t="str">
            <v>OŠ Monte Zaro</v>
          </cell>
        </row>
        <row r="816">
          <cell r="A816">
            <v>870</v>
          </cell>
          <cell r="B816" t="str">
            <v>OŠ Mrkopalj</v>
          </cell>
        </row>
        <row r="817">
          <cell r="A817">
            <v>2156</v>
          </cell>
          <cell r="B817" t="str">
            <v>OŠ Mursko Središće</v>
          </cell>
        </row>
        <row r="818">
          <cell r="A818">
            <v>1568</v>
          </cell>
          <cell r="B818" t="str">
            <v>OŠ Murterski škoji</v>
          </cell>
        </row>
        <row r="819">
          <cell r="A819">
            <v>2324</v>
          </cell>
          <cell r="B819" t="str">
            <v>OŠ Nad lipom</v>
          </cell>
        </row>
        <row r="820">
          <cell r="A820">
            <v>2341</v>
          </cell>
          <cell r="B820" t="str">
            <v>OŠ Nandi s pravom javnosti</v>
          </cell>
        </row>
        <row r="821">
          <cell r="A821">
            <v>2159</v>
          </cell>
          <cell r="B821" t="str">
            <v>OŠ Nedelišće</v>
          </cell>
        </row>
        <row r="822">
          <cell r="A822">
            <v>1676</v>
          </cell>
          <cell r="B822" t="str">
            <v>OŠ Negoslavci</v>
          </cell>
        </row>
        <row r="823">
          <cell r="A823">
            <v>1800</v>
          </cell>
          <cell r="B823" t="str">
            <v>OŠ Neorić-Sutina</v>
          </cell>
        </row>
        <row r="824">
          <cell r="A824">
            <v>416</v>
          </cell>
          <cell r="B824" t="str">
            <v>OŠ Netretić</v>
          </cell>
        </row>
        <row r="825">
          <cell r="A825">
            <v>789</v>
          </cell>
          <cell r="B825" t="str">
            <v>OŠ Nikola Tesla - Rijeka</v>
          </cell>
        </row>
        <row r="826">
          <cell r="A826">
            <v>1592</v>
          </cell>
          <cell r="B826" t="str">
            <v>OŠ Nikole Andrića</v>
          </cell>
        </row>
        <row r="827">
          <cell r="A827">
            <v>48</v>
          </cell>
          <cell r="B827" t="str">
            <v>OŠ Nikole Hribara</v>
          </cell>
        </row>
        <row r="828">
          <cell r="A828">
            <v>1214</v>
          </cell>
          <cell r="B828" t="str">
            <v>OŠ Nikole Tesle - Gračac</v>
          </cell>
        </row>
        <row r="829">
          <cell r="A829">
            <v>1581</v>
          </cell>
          <cell r="B829" t="str">
            <v>OŠ Nikole Tesle - Mirkovci</v>
          </cell>
        </row>
        <row r="830">
          <cell r="A830">
            <v>2268</v>
          </cell>
          <cell r="B830" t="str">
            <v>OŠ Nikole Tesle - Zagreb</v>
          </cell>
        </row>
        <row r="831">
          <cell r="A831">
            <v>678</v>
          </cell>
          <cell r="B831" t="str">
            <v>OŠ Nova Rača</v>
          </cell>
        </row>
        <row r="832">
          <cell r="A832">
            <v>453</v>
          </cell>
          <cell r="B832" t="str">
            <v>OŠ Novi Marof</v>
          </cell>
        </row>
        <row r="833">
          <cell r="A833">
            <v>4050</v>
          </cell>
          <cell r="B833" t="str">
            <v>OŠ Novo Čiče</v>
          </cell>
        </row>
        <row r="834">
          <cell r="A834">
            <v>1271</v>
          </cell>
          <cell r="B834" t="str">
            <v>OŠ Novigrad</v>
          </cell>
        </row>
        <row r="835">
          <cell r="A835">
            <v>259</v>
          </cell>
          <cell r="B835" t="str">
            <v>OŠ Novska</v>
          </cell>
        </row>
        <row r="836">
          <cell r="A836">
            <v>1686</v>
          </cell>
          <cell r="B836" t="str">
            <v>OŠ o. Petra Perice Makarska</v>
          </cell>
        </row>
        <row r="837">
          <cell r="A837">
            <v>1217</v>
          </cell>
          <cell r="B837" t="str">
            <v>OŠ Obrovac</v>
          </cell>
        </row>
        <row r="838">
          <cell r="A838">
            <v>2301</v>
          </cell>
          <cell r="B838" t="str">
            <v>OŠ Odra</v>
          </cell>
        </row>
        <row r="839">
          <cell r="A839">
            <v>1188</v>
          </cell>
          <cell r="B839" t="str">
            <v>OŠ Okučani</v>
          </cell>
        </row>
        <row r="840">
          <cell r="A840">
            <v>4045</v>
          </cell>
          <cell r="B840" t="str">
            <v>OŠ Omišalj</v>
          </cell>
        </row>
        <row r="841">
          <cell r="A841">
            <v>2113</v>
          </cell>
          <cell r="B841" t="str">
            <v>OŠ Opuzen</v>
          </cell>
        </row>
        <row r="842">
          <cell r="A842">
            <v>2104</v>
          </cell>
          <cell r="B842" t="str">
            <v>OŠ Orebić</v>
          </cell>
        </row>
        <row r="843">
          <cell r="A843">
            <v>2154</v>
          </cell>
          <cell r="B843" t="str">
            <v>OŠ Orehovica</v>
          </cell>
        </row>
        <row r="844">
          <cell r="A844">
            <v>205</v>
          </cell>
          <cell r="B844" t="str">
            <v>OŠ Oroslavje</v>
          </cell>
        </row>
        <row r="845">
          <cell r="A845">
            <v>1740</v>
          </cell>
          <cell r="B845" t="str">
            <v>OŠ Ostrog</v>
          </cell>
        </row>
        <row r="846">
          <cell r="A846">
            <v>2303</v>
          </cell>
          <cell r="B846" t="str">
            <v>OŠ Otok</v>
          </cell>
        </row>
        <row r="847">
          <cell r="A847">
            <v>2201</v>
          </cell>
          <cell r="B847" t="str">
            <v>OŠ Otona Ivekovića</v>
          </cell>
        </row>
        <row r="848">
          <cell r="A848">
            <v>2119</v>
          </cell>
          <cell r="B848" t="str">
            <v>OŠ Otrići-Dubrave</v>
          </cell>
        </row>
        <row r="849">
          <cell r="A849">
            <v>1300</v>
          </cell>
          <cell r="B849" t="str">
            <v>OŠ Pakoštane</v>
          </cell>
        </row>
        <row r="850">
          <cell r="A850">
            <v>2196</v>
          </cell>
          <cell r="B850" t="str">
            <v>OŠ Pantovčak</v>
          </cell>
        </row>
        <row r="851">
          <cell r="A851">
            <v>77</v>
          </cell>
          <cell r="B851" t="str">
            <v>OŠ Pavao Belas</v>
          </cell>
        </row>
        <row r="852">
          <cell r="A852">
            <v>185</v>
          </cell>
          <cell r="B852" t="str">
            <v>OŠ Pavla Štoosa</v>
          </cell>
        </row>
        <row r="853">
          <cell r="A853">
            <v>2206</v>
          </cell>
          <cell r="B853" t="str">
            <v>OŠ Pavleka Miškine</v>
          </cell>
        </row>
        <row r="854">
          <cell r="A854">
            <v>798</v>
          </cell>
          <cell r="B854" t="str">
            <v>OŠ Pehlin</v>
          </cell>
        </row>
        <row r="855">
          <cell r="A855">
            <v>917</v>
          </cell>
          <cell r="B855" t="str">
            <v>OŠ Perušić</v>
          </cell>
        </row>
        <row r="856">
          <cell r="A856">
            <v>1718</v>
          </cell>
          <cell r="B856" t="str">
            <v>OŠ Petar Berislavić</v>
          </cell>
        </row>
        <row r="857">
          <cell r="A857">
            <v>1295</v>
          </cell>
          <cell r="B857" t="str">
            <v>OŠ Petar Lorini</v>
          </cell>
        </row>
        <row r="858">
          <cell r="A858">
            <v>1282</v>
          </cell>
          <cell r="B858" t="str">
            <v>OŠ Petar Zoranić - Nin</v>
          </cell>
        </row>
        <row r="859">
          <cell r="A859">
            <v>1318</v>
          </cell>
          <cell r="B859" t="str">
            <v>OŠ Petar Zoranić - Stankovci</v>
          </cell>
        </row>
        <row r="860">
          <cell r="A860">
            <v>474</v>
          </cell>
          <cell r="B860" t="str">
            <v>OŠ Petar Zrinski - Jalžabet</v>
          </cell>
        </row>
        <row r="861">
          <cell r="A861">
            <v>2207</v>
          </cell>
          <cell r="B861" t="str">
            <v>OŠ Petar Zrinski - Zagreb</v>
          </cell>
        </row>
        <row r="862">
          <cell r="A862">
            <v>737</v>
          </cell>
          <cell r="B862" t="str">
            <v>OŠ Petar Zrinski - Čabar</v>
          </cell>
        </row>
        <row r="863">
          <cell r="A863">
            <v>2189</v>
          </cell>
          <cell r="B863" t="str">
            <v>OŠ Petar Zrinski - Šenkovec</v>
          </cell>
        </row>
        <row r="864">
          <cell r="A864">
            <v>1880</v>
          </cell>
          <cell r="B864" t="str">
            <v>OŠ Petra Hektorovića - Stari Grad</v>
          </cell>
        </row>
        <row r="865">
          <cell r="A865">
            <v>2063</v>
          </cell>
          <cell r="B865" t="str">
            <v>OŠ Petra Kanavelića</v>
          </cell>
        </row>
        <row r="866">
          <cell r="A866">
            <v>1538</v>
          </cell>
          <cell r="B866" t="str">
            <v>OŠ Petra Krešimira IV.</v>
          </cell>
        </row>
        <row r="867">
          <cell r="A867">
            <v>1870</v>
          </cell>
          <cell r="B867" t="str">
            <v>OŠ Petra Kružića Klis</v>
          </cell>
        </row>
        <row r="868">
          <cell r="A868">
            <v>1011</v>
          </cell>
          <cell r="B868" t="str">
            <v>OŠ Petra Preradovića - Pitomača</v>
          </cell>
        </row>
        <row r="869">
          <cell r="A869">
            <v>1228</v>
          </cell>
          <cell r="B869" t="str">
            <v>OŠ Petra Preradovića - Zadar</v>
          </cell>
        </row>
        <row r="870">
          <cell r="A870">
            <v>2242</v>
          </cell>
          <cell r="B870" t="str">
            <v>OŠ Petra Preradovića - Zagreb</v>
          </cell>
        </row>
        <row r="871">
          <cell r="A871">
            <v>1992</v>
          </cell>
          <cell r="B871" t="str">
            <v>OŠ Petra Studenca - Kanfanar</v>
          </cell>
        </row>
        <row r="872">
          <cell r="A872">
            <v>1309</v>
          </cell>
          <cell r="B872" t="str">
            <v>OŠ Petra Zoranića</v>
          </cell>
        </row>
        <row r="873">
          <cell r="A873">
            <v>478</v>
          </cell>
          <cell r="B873" t="str">
            <v>OŠ Petrijanec</v>
          </cell>
        </row>
        <row r="874">
          <cell r="A874">
            <v>1471</v>
          </cell>
          <cell r="B874" t="str">
            <v>OŠ Petrijevci</v>
          </cell>
        </row>
        <row r="875">
          <cell r="A875">
            <v>786</v>
          </cell>
          <cell r="B875" t="str">
            <v>OŠ Pećine</v>
          </cell>
        </row>
        <row r="876">
          <cell r="A876">
            <v>1570</v>
          </cell>
          <cell r="B876" t="str">
            <v>OŠ Pirovac</v>
          </cell>
        </row>
        <row r="877">
          <cell r="A877">
            <v>431</v>
          </cell>
          <cell r="B877" t="str">
            <v xml:space="preserve">OŠ Plaški </v>
          </cell>
        </row>
        <row r="878">
          <cell r="A878">
            <v>938</v>
          </cell>
          <cell r="B878" t="str">
            <v>OŠ Plitvička Jezera</v>
          </cell>
        </row>
        <row r="879">
          <cell r="A879">
            <v>1765</v>
          </cell>
          <cell r="B879" t="str">
            <v>OŠ Plokite</v>
          </cell>
        </row>
        <row r="880">
          <cell r="A880">
            <v>788</v>
          </cell>
          <cell r="B880" t="str">
            <v>OŠ Podmurvice</v>
          </cell>
        </row>
        <row r="881">
          <cell r="A881">
            <v>458</v>
          </cell>
          <cell r="B881" t="str">
            <v>OŠ Podrute</v>
          </cell>
        </row>
        <row r="882">
          <cell r="A882">
            <v>2164</v>
          </cell>
          <cell r="B882" t="str">
            <v>OŠ Podturen</v>
          </cell>
        </row>
        <row r="883">
          <cell r="A883">
            <v>1759</v>
          </cell>
          <cell r="B883" t="str">
            <v>OŠ Pojišan</v>
          </cell>
        </row>
        <row r="884">
          <cell r="A884">
            <v>58</v>
          </cell>
          <cell r="B884" t="str">
            <v>OŠ Pokupsko</v>
          </cell>
        </row>
        <row r="885">
          <cell r="A885">
            <v>1314</v>
          </cell>
          <cell r="B885" t="str">
            <v>OŠ Polača</v>
          </cell>
        </row>
        <row r="886">
          <cell r="A886">
            <v>1261</v>
          </cell>
          <cell r="B886" t="str">
            <v>OŠ Poličnik</v>
          </cell>
        </row>
        <row r="887">
          <cell r="A887">
            <v>1416</v>
          </cell>
          <cell r="B887" t="str">
            <v>OŠ Popovac</v>
          </cell>
        </row>
        <row r="888">
          <cell r="A888">
            <v>318</v>
          </cell>
          <cell r="B888" t="str">
            <v>OŠ Popovača</v>
          </cell>
        </row>
        <row r="889">
          <cell r="A889">
            <v>1954</v>
          </cell>
          <cell r="B889" t="str">
            <v>OŠ Poreč</v>
          </cell>
        </row>
        <row r="890">
          <cell r="A890">
            <v>6</v>
          </cell>
          <cell r="B890" t="str">
            <v>OŠ Posavski Bregi</v>
          </cell>
        </row>
        <row r="891">
          <cell r="A891">
            <v>2168</v>
          </cell>
          <cell r="B891" t="str">
            <v>OŠ Prelog</v>
          </cell>
        </row>
        <row r="892">
          <cell r="A892">
            <v>2263</v>
          </cell>
          <cell r="B892" t="str">
            <v>OŠ Prečko</v>
          </cell>
        </row>
        <row r="893">
          <cell r="A893">
            <v>2126</v>
          </cell>
          <cell r="B893" t="str">
            <v>OŠ Primorje</v>
          </cell>
        </row>
        <row r="894">
          <cell r="A894">
            <v>1842</v>
          </cell>
          <cell r="B894" t="str">
            <v>OŠ Primorski Dolac</v>
          </cell>
        </row>
        <row r="895">
          <cell r="A895">
            <v>1558</v>
          </cell>
          <cell r="B895" t="str">
            <v>OŠ Primošten</v>
          </cell>
        </row>
        <row r="896">
          <cell r="A896">
            <v>1286</v>
          </cell>
          <cell r="B896" t="str">
            <v>OŠ Privlaka</v>
          </cell>
        </row>
        <row r="897">
          <cell r="A897">
            <v>1743</v>
          </cell>
          <cell r="B897" t="str">
            <v>OŠ Prof. Filipa Lukasa</v>
          </cell>
        </row>
        <row r="898">
          <cell r="A898">
            <v>607</v>
          </cell>
          <cell r="B898" t="str">
            <v>OŠ Prof. Franje Viktora Šignjara</v>
          </cell>
        </row>
        <row r="899">
          <cell r="A899">
            <v>1773</v>
          </cell>
          <cell r="B899" t="str">
            <v>OŠ Pujanki</v>
          </cell>
        </row>
        <row r="900">
          <cell r="A900">
            <v>1791</v>
          </cell>
          <cell r="B900" t="str">
            <v>OŠ Pučišća</v>
          </cell>
        </row>
        <row r="901">
          <cell r="A901">
            <v>103</v>
          </cell>
          <cell r="B901" t="str">
            <v>OŠ Pušća</v>
          </cell>
        </row>
        <row r="902">
          <cell r="A902">
            <v>263</v>
          </cell>
          <cell r="B902" t="str">
            <v>OŠ Rajić</v>
          </cell>
        </row>
        <row r="903">
          <cell r="A903">
            <v>2277</v>
          </cell>
          <cell r="B903" t="str">
            <v>OŠ Rapska</v>
          </cell>
        </row>
        <row r="904">
          <cell r="A904">
            <v>1768</v>
          </cell>
          <cell r="B904" t="str">
            <v>OŠ Ravne njive</v>
          </cell>
        </row>
        <row r="905">
          <cell r="A905">
            <v>2883</v>
          </cell>
          <cell r="B905" t="str">
            <v>OŠ Remete</v>
          </cell>
        </row>
        <row r="906">
          <cell r="A906">
            <v>1383</v>
          </cell>
          <cell r="B906" t="str">
            <v>OŠ Retfala</v>
          </cell>
        </row>
        <row r="907">
          <cell r="A907">
            <v>2209</v>
          </cell>
          <cell r="B907" t="str">
            <v>OŠ Retkovec</v>
          </cell>
        </row>
        <row r="908">
          <cell r="A908">
            <v>350</v>
          </cell>
          <cell r="B908" t="str">
            <v>OŠ Rečica</v>
          </cell>
        </row>
        <row r="909">
          <cell r="A909">
            <v>758</v>
          </cell>
          <cell r="B909" t="str">
            <v>OŠ Rikard Katalinić Jeretov</v>
          </cell>
        </row>
        <row r="910">
          <cell r="A910">
            <v>2016</v>
          </cell>
          <cell r="B910" t="str">
            <v>OŠ Rivarela</v>
          </cell>
        </row>
        <row r="911">
          <cell r="A911">
            <v>1560</v>
          </cell>
          <cell r="B911" t="str">
            <v>OŠ Rogoznica</v>
          </cell>
        </row>
        <row r="912">
          <cell r="A912">
            <v>722</v>
          </cell>
          <cell r="B912" t="str">
            <v>OŠ Rovišće</v>
          </cell>
        </row>
        <row r="913">
          <cell r="A913">
            <v>32</v>
          </cell>
          <cell r="B913" t="str">
            <v>OŠ Rude</v>
          </cell>
        </row>
        <row r="914">
          <cell r="A914">
            <v>2266</v>
          </cell>
          <cell r="B914" t="str">
            <v>OŠ Rudeš</v>
          </cell>
        </row>
        <row r="915">
          <cell r="A915">
            <v>825</v>
          </cell>
          <cell r="B915" t="str">
            <v>OŠ Rudolfa Strohala</v>
          </cell>
        </row>
        <row r="916">
          <cell r="A916">
            <v>97</v>
          </cell>
          <cell r="B916" t="str">
            <v>OŠ Rugvica</v>
          </cell>
        </row>
        <row r="917">
          <cell r="A917">
            <v>1833</v>
          </cell>
          <cell r="B917" t="str">
            <v>OŠ Runović</v>
          </cell>
        </row>
        <row r="918">
          <cell r="A918">
            <v>23</v>
          </cell>
          <cell r="B918" t="str">
            <v>OŠ Samobor</v>
          </cell>
        </row>
        <row r="919">
          <cell r="A919">
            <v>779</v>
          </cell>
          <cell r="B919" t="str">
            <v>OŠ San Nicolo - Rijeka</v>
          </cell>
        </row>
        <row r="920">
          <cell r="A920">
            <v>4041</v>
          </cell>
          <cell r="B920" t="str">
            <v>OŠ Satnica Đakovačka</v>
          </cell>
        </row>
        <row r="921">
          <cell r="A921">
            <v>2282</v>
          </cell>
          <cell r="B921" t="str">
            <v>OŠ Savski Gaj</v>
          </cell>
        </row>
        <row r="922">
          <cell r="A922">
            <v>287</v>
          </cell>
          <cell r="B922" t="str">
            <v>OŠ Sela</v>
          </cell>
        </row>
        <row r="923">
          <cell r="A923">
            <v>1795</v>
          </cell>
          <cell r="B923" t="str">
            <v>OŠ Selca</v>
          </cell>
        </row>
        <row r="924">
          <cell r="A924">
            <v>2175</v>
          </cell>
          <cell r="B924" t="str">
            <v>OŠ Selnica</v>
          </cell>
        </row>
        <row r="925">
          <cell r="A925">
            <v>2317</v>
          </cell>
          <cell r="B925" t="str">
            <v>OŠ Sesvete</v>
          </cell>
        </row>
        <row r="926">
          <cell r="A926">
            <v>2904</v>
          </cell>
          <cell r="B926" t="str">
            <v>OŠ Sesvetska Sela</v>
          </cell>
        </row>
        <row r="927">
          <cell r="A927">
            <v>2343</v>
          </cell>
          <cell r="B927" t="str">
            <v>OŠ Sesvetska Sopnica</v>
          </cell>
        </row>
        <row r="928">
          <cell r="A928">
            <v>2318</v>
          </cell>
          <cell r="B928" t="str">
            <v>OŠ Sesvetski Kraljevec</v>
          </cell>
        </row>
        <row r="929">
          <cell r="A929">
            <v>209</v>
          </cell>
          <cell r="B929" t="str">
            <v>OŠ Side Košutić Radoboj</v>
          </cell>
        </row>
        <row r="930">
          <cell r="A930">
            <v>589</v>
          </cell>
          <cell r="B930" t="str">
            <v>OŠ Sidonije Rubido Erdody</v>
          </cell>
        </row>
        <row r="931">
          <cell r="A931">
            <v>1150</v>
          </cell>
          <cell r="B931" t="str">
            <v>OŠ Sikirevci</v>
          </cell>
        </row>
        <row r="932">
          <cell r="A932">
            <v>1823</v>
          </cell>
          <cell r="B932" t="str">
            <v>OŠ Silvija Strahimira Kranjčevića - Lovreć</v>
          </cell>
        </row>
        <row r="933">
          <cell r="A933">
            <v>902</v>
          </cell>
          <cell r="B933" t="str">
            <v>OŠ Silvija Strahimira Kranjčevića - Senj</v>
          </cell>
        </row>
        <row r="934">
          <cell r="A934">
            <v>2236</v>
          </cell>
          <cell r="B934" t="str">
            <v>OŠ Silvija Strahimira Kranjčevića - Zagreb</v>
          </cell>
        </row>
        <row r="935">
          <cell r="A935">
            <v>1487</v>
          </cell>
          <cell r="B935" t="str">
            <v>OŠ Silvije Strahimira Kranjčevića - Levanjska Varoš</v>
          </cell>
        </row>
        <row r="936">
          <cell r="A936">
            <v>1605</v>
          </cell>
          <cell r="B936" t="str">
            <v>OŠ Siniše Glavaševića</v>
          </cell>
        </row>
        <row r="937">
          <cell r="A937">
            <v>701</v>
          </cell>
          <cell r="B937" t="str">
            <v>OŠ Sirač</v>
          </cell>
        </row>
        <row r="938">
          <cell r="A938">
            <v>434</v>
          </cell>
          <cell r="B938" t="str">
            <v>OŠ Skakavac</v>
          </cell>
        </row>
        <row r="939">
          <cell r="A939">
            <v>1756</v>
          </cell>
          <cell r="B939" t="str">
            <v>OŠ Skalice</v>
          </cell>
        </row>
        <row r="940">
          <cell r="A940">
            <v>865</v>
          </cell>
          <cell r="B940" t="str">
            <v>OŠ Skrad</v>
          </cell>
        </row>
        <row r="941">
          <cell r="A941">
            <v>1561</v>
          </cell>
          <cell r="B941" t="str">
            <v>OŠ Skradin</v>
          </cell>
        </row>
        <row r="942">
          <cell r="A942">
            <v>1657</v>
          </cell>
          <cell r="B942" t="str">
            <v>OŠ Slakovci</v>
          </cell>
        </row>
        <row r="943">
          <cell r="A943">
            <v>2123</v>
          </cell>
          <cell r="B943" t="str">
            <v>OŠ Slano</v>
          </cell>
        </row>
        <row r="944">
          <cell r="A944">
            <v>1783</v>
          </cell>
          <cell r="B944" t="str">
            <v>OŠ Slatine</v>
          </cell>
        </row>
        <row r="945">
          <cell r="A945">
            <v>383</v>
          </cell>
          <cell r="B945" t="str">
            <v>OŠ Slava Raškaj</v>
          </cell>
        </row>
        <row r="946">
          <cell r="A946">
            <v>719</v>
          </cell>
          <cell r="B946" t="str">
            <v>OŠ Slavka Kolara - Hercegovac</v>
          </cell>
        </row>
        <row r="947">
          <cell r="A947">
            <v>54</v>
          </cell>
          <cell r="B947" t="str">
            <v>OŠ Slavka Kolara - Kravarsko</v>
          </cell>
        </row>
        <row r="948">
          <cell r="A948">
            <v>393</v>
          </cell>
          <cell r="B948" t="str">
            <v>OŠ Slunj</v>
          </cell>
        </row>
        <row r="949">
          <cell r="A949">
            <v>1237</v>
          </cell>
          <cell r="B949" t="str">
            <v>OŠ Smiljevac</v>
          </cell>
        </row>
        <row r="950">
          <cell r="A950">
            <v>2121</v>
          </cell>
          <cell r="B950" t="str">
            <v>OŠ Smokvica</v>
          </cell>
        </row>
        <row r="951">
          <cell r="A951">
            <v>579</v>
          </cell>
          <cell r="B951" t="str">
            <v>OŠ Sokolovac</v>
          </cell>
        </row>
        <row r="952">
          <cell r="A952">
            <v>1758</v>
          </cell>
          <cell r="B952" t="str">
            <v>OŠ Spinut</v>
          </cell>
        </row>
        <row r="953">
          <cell r="A953">
            <v>1767</v>
          </cell>
          <cell r="B953" t="str">
            <v>OŠ Split 3</v>
          </cell>
        </row>
        <row r="954">
          <cell r="A954">
            <v>488</v>
          </cell>
          <cell r="B954" t="str">
            <v>OŠ Sračinec</v>
          </cell>
        </row>
        <row r="955">
          <cell r="A955">
            <v>796</v>
          </cell>
          <cell r="B955" t="str">
            <v>OŠ Srdoči</v>
          </cell>
        </row>
        <row r="956">
          <cell r="A956">
            <v>1777</v>
          </cell>
          <cell r="B956" t="str">
            <v>OŠ Srinjine</v>
          </cell>
        </row>
        <row r="957">
          <cell r="A957">
            <v>1224</v>
          </cell>
          <cell r="B957" t="str">
            <v>OŠ Stanovi</v>
          </cell>
        </row>
        <row r="958">
          <cell r="A958">
            <v>1654</v>
          </cell>
          <cell r="B958" t="str">
            <v>OŠ Stari Jankovci</v>
          </cell>
        </row>
        <row r="959">
          <cell r="A959">
            <v>1274</v>
          </cell>
          <cell r="B959" t="str">
            <v>OŠ Starigrad</v>
          </cell>
        </row>
        <row r="960">
          <cell r="A960">
            <v>2246</v>
          </cell>
          <cell r="B960" t="str">
            <v>OŠ Stenjevec</v>
          </cell>
        </row>
        <row r="961">
          <cell r="A961">
            <v>98</v>
          </cell>
          <cell r="B961" t="str">
            <v>OŠ Stjepan Radić - Božjakovina</v>
          </cell>
        </row>
        <row r="962">
          <cell r="A962">
            <v>1678</v>
          </cell>
          <cell r="B962" t="str">
            <v>OŠ Stjepan Radić - Imotski</v>
          </cell>
        </row>
        <row r="963">
          <cell r="A963">
            <v>1164</v>
          </cell>
          <cell r="B963" t="str">
            <v>OŠ Stjepan Radić - Oprisavci</v>
          </cell>
        </row>
        <row r="964">
          <cell r="A964">
            <v>1713</v>
          </cell>
          <cell r="B964" t="str">
            <v>OŠ Stjepan Radić - Tijarica</v>
          </cell>
        </row>
        <row r="965">
          <cell r="A965">
            <v>1648</v>
          </cell>
          <cell r="B965" t="str">
            <v>OŠ Stjepana Antolovića</v>
          </cell>
        </row>
        <row r="966">
          <cell r="A966">
            <v>3</v>
          </cell>
          <cell r="B966" t="str">
            <v>OŠ Stjepana Basaričeka</v>
          </cell>
        </row>
        <row r="967">
          <cell r="A967">
            <v>2300</v>
          </cell>
          <cell r="B967" t="str">
            <v>OŠ Stjepana Bencekovića</v>
          </cell>
        </row>
        <row r="968">
          <cell r="A968">
            <v>1658</v>
          </cell>
          <cell r="B968" t="str">
            <v>OŠ Stjepana Cvrkovića</v>
          </cell>
        </row>
        <row r="969">
          <cell r="A969">
            <v>1689</v>
          </cell>
          <cell r="B969" t="str">
            <v>OŠ Stjepana Ivičevića</v>
          </cell>
        </row>
        <row r="970">
          <cell r="A970">
            <v>252</v>
          </cell>
          <cell r="B970" t="str">
            <v>OŠ Stjepana Kefelje</v>
          </cell>
        </row>
        <row r="971">
          <cell r="A971">
            <v>1254</v>
          </cell>
          <cell r="B971" t="str">
            <v>OŠ Stjepana Radića - Bibinje</v>
          </cell>
        </row>
        <row r="972">
          <cell r="A972">
            <v>162</v>
          </cell>
          <cell r="B972" t="str">
            <v>OŠ Stjepana Radića - Brestovec Orehovički</v>
          </cell>
        </row>
        <row r="973">
          <cell r="A973">
            <v>2071</v>
          </cell>
          <cell r="B973" t="str">
            <v>OŠ Stjepana Radića - Metković</v>
          </cell>
        </row>
        <row r="974">
          <cell r="A974">
            <v>1041</v>
          </cell>
          <cell r="B974" t="str">
            <v>OŠ Stjepana Radića - Čaglin</v>
          </cell>
        </row>
        <row r="975">
          <cell r="A975">
            <v>1780</v>
          </cell>
          <cell r="B975" t="str">
            <v>OŠ Stobreč</v>
          </cell>
        </row>
        <row r="976">
          <cell r="A976">
            <v>1965</v>
          </cell>
          <cell r="B976" t="str">
            <v>OŠ Stoja</v>
          </cell>
        </row>
        <row r="977">
          <cell r="A977">
            <v>2097</v>
          </cell>
          <cell r="B977" t="str">
            <v>OŠ Ston</v>
          </cell>
        </row>
        <row r="978">
          <cell r="A978">
            <v>2186</v>
          </cell>
          <cell r="B978" t="str">
            <v>OŠ Strahoninec</v>
          </cell>
        </row>
        <row r="979">
          <cell r="A979">
            <v>1789</v>
          </cell>
          <cell r="B979" t="str">
            <v>OŠ Strožanac</v>
          </cell>
        </row>
        <row r="980">
          <cell r="A980">
            <v>3057</v>
          </cell>
          <cell r="B980" t="str">
            <v>OŠ Stubičke Toplice</v>
          </cell>
        </row>
        <row r="981">
          <cell r="A981">
            <v>1826</v>
          </cell>
          <cell r="B981" t="str">
            <v>OŠ Studenci</v>
          </cell>
        </row>
        <row r="982">
          <cell r="A982">
            <v>998</v>
          </cell>
          <cell r="B982" t="str">
            <v>OŠ Suhopolje</v>
          </cell>
        </row>
        <row r="983">
          <cell r="A983">
            <v>1255</v>
          </cell>
          <cell r="B983" t="str">
            <v>OŠ Sukošan</v>
          </cell>
        </row>
        <row r="984">
          <cell r="A984">
            <v>329</v>
          </cell>
          <cell r="B984" t="str">
            <v>OŠ Sunja</v>
          </cell>
        </row>
        <row r="985">
          <cell r="A985">
            <v>1876</v>
          </cell>
          <cell r="B985" t="str">
            <v>OŠ Supetar</v>
          </cell>
        </row>
        <row r="986">
          <cell r="A986">
            <v>1769</v>
          </cell>
          <cell r="B986" t="str">
            <v>OŠ Sućidar</v>
          </cell>
        </row>
        <row r="987">
          <cell r="A987">
            <v>1304</v>
          </cell>
          <cell r="B987" t="str">
            <v>OŠ Sv. Filip i Jakov</v>
          </cell>
        </row>
        <row r="988">
          <cell r="A988">
            <v>2298</v>
          </cell>
          <cell r="B988" t="str">
            <v>OŠ Sveta Klara</v>
          </cell>
        </row>
        <row r="989">
          <cell r="A989">
            <v>2187</v>
          </cell>
          <cell r="B989" t="str">
            <v>OŠ Sveta Marija</v>
          </cell>
        </row>
        <row r="990">
          <cell r="A990">
            <v>105</v>
          </cell>
          <cell r="B990" t="str">
            <v>OŠ Sveta Nedelja</v>
          </cell>
        </row>
        <row r="991">
          <cell r="A991">
            <v>1362</v>
          </cell>
          <cell r="B991" t="str">
            <v>OŠ Svete Ane u Osijeku</v>
          </cell>
        </row>
        <row r="992">
          <cell r="A992">
            <v>212</v>
          </cell>
          <cell r="B992" t="str">
            <v>OŠ Sveti Križ Začretje</v>
          </cell>
        </row>
        <row r="993">
          <cell r="A993">
            <v>2174</v>
          </cell>
          <cell r="B993" t="str">
            <v>OŠ Sveti Martin na Muri</v>
          </cell>
        </row>
        <row r="994">
          <cell r="A994">
            <v>829</v>
          </cell>
          <cell r="B994" t="str">
            <v>OŠ Sveti Matej</v>
          </cell>
        </row>
        <row r="995">
          <cell r="A995">
            <v>584</v>
          </cell>
          <cell r="B995" t="str">
            <v>OŠ Sveti Petar Orehovec</v>
          </cell>
        </row>
        <row r="996">
          <cell r="A996">
            <v>504</v>
          </cell>
          <cell r="B996" t="str">
            <v>OŠ Sveti Đurđ</v>
          </cell>
        </row>
        <row r="997">
          <cell r="A997">
            <v>2021</v>
          </cell>
          <cell r="B997" t="str">
            <v xml:space="preserve">OŠ Svetvinčenat </v>
          </cell>
        </row>
        <row r="998">
          <cell r="A998">
            <v>508</v>
          </cell>
          <cell r="B998" t="str">
            <v>OŠ Svibovec</v>
          </cell>
        </row>
        <row r="999">
          <cell r="A999">
            <v>1958</v>
          </cell>
          <cell r="B999" t="str">
            <v xml:space="preserve">OŠ Tar - Vabriga </v>
          </cell>
        </row>
        <row r="1000">
          <cell r="A1000">
            <v>1376</v>
          </cell>
          <cell r="B1000" t="str">
            <v>OŠ Tenja</v>
          </cell>
        </row>
        <row r="1001">
          <cell r="A1001">
            <v>1811</v>
          </cell>
          <cell r="B1001" t="str">
            <v>OŠ Tin Ujević - Krivodol</v>
          </cell>
        </row>
        <row r="1002">
          <cell r="A1002">
            <v>1375</v>
          </cell>
          <cell r="B1002" t="str">
            <v>OŠ Tin Ujević - Osijek</v>
          </cell>
        </row>
        <row r="1003">
          <cell r="A1003">
            <v>2276</v>
          </cell>
          <cell r="B1003" t="str">
            <v>OŠ Tina Ujevića - Zagreb</v>
          </cell>
        </row>
        <row r="1004">
          <cell r="A1004">
            <v>1546</v>
          </cell>
          <cell r="B1004" t="str">
            <v>OŠ Tina Ujevića - Šibenik</v>
          </cell>
        </row>
        <row r="1005">
          <cell r="A1005">
            <v>2252</v>
          </cell>
          <cell r="B1005" t="str">
            <v>OŠ Tituša Brezovačkog</v>
          </cell>
        </row>
        <row r="1006">
          <cell r="A1006">
            <v>2152</v>
          </cell>
          <cell r="B1006" t="str">
            <v>OŠ Tomaša Goričanca - Mala Subotica</v>
          </cell>
        </row>
        <row r="1007">
          <cell r="A1007">
            <v>1971</v>
          </cell>
          <cell r="B1007" t="str">
            <v>OŠ Tone Peruška - Pula</v>
          </cell>
        </row>
        <row r="1008">
          <cell r="A1008">
            <v>2888</v>
          </cell>
          <cell r="B1008" t="str">
            <v>OŠ Tordinci</v>
          </cell>
        </row>
        <row r="1009">
          <cell r="A1009">
            <v>1886</v>
          </cell>
          <cell r="B1009" t="str">
            <v>OŠ Trilj</v>
          </cell>
        </row>
        <row r="1010">
          <cell r="A1010">
            <v>2281</v>
          </cell>
          <cell r="B1010" t="str">
            <v>OŠ Trnjanska</v>
          </cell>
        </row>
        <row r="1011">
          <cell r="A1011">
            <v>483</v>
          </cell>
          <cell r="B1011" t="str">
            <v>OŠ Trnovec</v>
          </cell>
        </row>
        <row r="1012">
          <cell r="A1012">
            <v>728</v>
          </cell>
          <cell r="B1012" t="str">
            <v>OŠ Trnovitica</v>
          </cell>
        </row>
        <row r="1013">
          <cell r="A1013">
            <v>663</v>
          </cell>
          <cell r="B1013" t="str">
            <v>OŠ Trnovitički Popovac</v>
          </cell>
        </row>
        <row r="1014">
          <cell r="A1014">
            <v>2297</v>
          </cell>
          <cell r="B1014" t="str">
            <v>OŠ Trnsko</v>
          </cell>
        </row>
        <row r="1015">
          <cell r="A1015">
            <v>2128</v>
          </cell>
          <cell r="B1015" t="str">
            <v>OŠ Trpanj</v>
          </cell>
        </row>
        <row r="1016">
          <cell r="A1016">
            <v>1665</v>
          </cell>
          <cell r="B1016" t="str">
            <v>OŠ Trpinja</v>
          </cell>
        </row>
        <row r="1017">
          <cell r="A1017">
            <v>791</v>
          </cell>
          <cell r="B1017" t="str">
            <v>OŠ Trsat</v>
          </cell>
        </row>
        <row r="1018">
          <cell r="A1018">
            <v>1763</v>
          </cell>
          <cell r="B1018" t="str">
            <v>OŠ Trstenik</v>
          </cell>
        </row>
        <row r="1019">
          <cell r="A1019">
            <v>358</v>
          </cell>
          <cell r="B1019" t="str">
            <v>OŠ Turanj</v>
          </cell>
        </row>
        <row r="1020">
          <cell r="A1020">
            <v>792</v>
          </cell>
          <cell r="B1020" t="str">
            <v>OŠ Turnić</v>
          </cell>
        </row>
        <row r="1021">
          <cell r="A1021">
            <v>1690</v>
          </cell>
          <cell r="B1021" t="str">
            <v>OŠ Tučepi</v>
          </cell>
        </row>
        <row r="1022">
          <cell r="A1022">
            <v>516</v>
          </cell>
          <cell r="B1022" t="str">
            <v>OŠ Tužno</v>
          </cell>
        </row>
        <row r="1023">
          <cell r="A1023">
            <v>704</v>
          </cell>
          <cell r="B1023" t="str">
            <v>OŠ u Đulovcu</v>
          </cell>
        </row>
        <row r="1024">
          <cell r="A1024">
            <v>1288</v>
          </cell>
          <cell r="B1024" t="str">
            <v>OŠ Valentin Klarin - Preko</v>
          </cell>
        </row>
        <row r="1025">
          <cell r="A1025">
            <v>1928</v>
          </cell>
          <cell r="B1025" t="str">
            <v>OŠ Vazmoslav Gržalja</v>
          </cell>
        </row>
        <row r="1026">
          <cell r="A1026">
            <v>2120</v>
          </cell>
          <cell r="B1026" t="str">
            <v>OŠ Vela Luka</v>
          </cell>
        </row>
        <row r="1027">
          <cell r="A1027">
            <v>1978</v>
          </cell>
          <cell r="B1027" t="str">
            <v>OŠ Veli Vrh - Pula</v>
          </cell>
        </row>
        <row r="1028">
          <cell r="A1028">
            <v>52</v>
          </cell>
          <cell r="B1028" t="str">
            <v>OŠ Velika Mlaka</v>
          </cell>
        </row>
        <row r="1029">
          <cell r="A1029">
            <v>685</v>
          </cell>
          <cell r="B1029" t="str">
            <v>OŠ Velika Pisanica</v>
          </cell>
        </row>
        <row r="1030">
          <cell r="A1030">
            <v>505</v>
          </cell>
          <cell r="B1030" t="str">
            <v>OŠ Veliki Bukovec</v>
          </cell>
        </row>
        <row r="1031">
          <cell r="A1031">
            <v>217</v>
          </cell>
          <cell r="B1031" t="str">
            <v>OŠ Veliko Trgovišće</v>
          </cell>
        </row>
        <row r="1032">
          <cell r="A1032">
            <v>674</v>
          </cell>
          <cell r="B1032" t="str">
            <v>OŠ Veliko Trojstvo</v>
          </cell>
        </row>
        <row r="1033">
          <cell r="A1033">
            <v>1977</v>
          </cell>
          <cell r="B1033" t="str">
            <v>OŠ Veruda - Pula</v>
          </cell>
        </row>
        <row r="1034">
          <cell r="A1034">
            <v>2302</v>
          </cell>
          <cell r="B1034" t="str">
            <v>OŠ Većeslava Holjevca</v>
          </cell>
        </row>
        <row r="1035">
          <cell r="A1035">
            <v>793</v>
          </cell>
          <cell r="B1035" t="str">
            <v>OŠ Vežica</v>
          </cell>
        </row>
        <row r="1036">
          <cell r="A1036">
            <v>1549</v>
          </cell>
          <cell r="B1036" t="str">
            <v>OŠ Vidici</v>
          </cell>
        </row>
        <row r="1037">
          <cell r="A1037">
            <v>1973</v>
          </cell>
          <cell r="B1037" t="str">
            <v>OŠ Vidikovac</v>
          </cell>
        </row>
        <row r="1038">
          <cell r="A1038">
            <v>476</v>
          </cell>
          <cell r="B1038" t="str">
            <v>OŠ Vidovec</v>
          </cell>
        </row>
        <row r="1039">
          <cell r="A1039">
            <v>1369</v>
          </cell>
          <cell r="B1039" t="str">
            <v>OŠ Vijenac</v>
          </cell>
        </row>
        <row r="1040">
          <cell r="A1040">
            <v>1131</v>
          </cell>
          <cell r="B1040" t="str">
            <v>OŠ Viktor Car Emin - Donji Andrijevci</v>
          </cell>
        </row>
        <row r="1041">
          <cell r="A1041">
            <v>836</v>
          </cell>
          <cell r="B1041" t="str">
            <v>OŠ Viktora Cara Emina - Lovran</v>
          </cell>
        </row>
        <row r="1042">
          <cell r="A1042">
            <v>179</v>
          </cell>
          <cell r="B1042" t="str">
            <v>OŠ Viktora Kovačića</v>
          </cell>
        </row>
        <row r="1043">
          <cell r="A1043">
            <v>282</v>
          </cell>
          <cell r="B1043" t="str">
            <v>OŠ Viktorovac</v>
          </cell>
        </row>
        <row r="1044">
          <cell r="A1044">
            <v>1052</v>
          </cell>
          <cell r="B1044" t="str">
            <v>OŠ Vilima Korajca</v>
          </cell>
        </row>
        <row r="1045">
          <cell r="A1045">
            <v>485</v>
          </cell>
          <cell r="B1045" t="str">
            <v>OŠ Vinica</v>
          </cell>
        </row>
        <row r="1046">
          <cell r="A1046">
            <v>1720</v>
          </cell>
          <cell r="B1046" t="str">
            <v>OŠ Vis</v>
          </cell>
        </row>
        <row r="1047">
          <cell r="A1047">
            <v>1778</v>
          </cell>
          <cell r="B1047" t="str">
            <v>OŠ Visoka - Split</v>
          </cell>
        </row>
        <row r="1048">
          <cell r="A1048">
            <v>515</v>
          </cell>
          <cell r="B1048" t="str">
            <v>OŠ Visoko - Visoko</v>
          </cell>
        </row>
        <row r="1049">
          <cell r="A1049">
            <v>2014</v>
          </cell>
          <cell r="B1049" t="str">
            <v>OŠ Vitomir Širola - Pajo</v>
          </cell>
        </row>
        <row r="1050">
          <cell r="A1050">
            <v>1381</v>
          </cell>
          <cell r="B1050" t="str">
            <v>OŠ Višnjevac</v>
          </cell>
        </row>
        <row r="1051">
          <cell r="A1051">
            <v>1136</v>
          </cell>
          <cell r="B1051" t="str">
            <v>OŠ Vjekoslav Klaić</v>
          </cell>
        </row>
        <row r="1052">
          <cell r="A1052">
            <v>1566</v>
          </cell>
          <cell r="B1052" t="str">
            <v>OŠ Vjekoslava Kaleba</v>
          </cell>
        </row>
        <row r="1053">
          <cell r="A1053">
            <v>1748</v>
          </cell>
          <cell r="B1053" t="str">
            <v>OŠ Vjekoslava Paraća</v>
          </cell>
        </row>
        <row r="1054">
          <cell r="A1054">
            <v>2218</v>
          </cell>
          <cell r="B1054" t="str">
            <v>OŠ Vjenceslava Novaka</v>
          </cell>
        </row>
        <row r="1055">
          <cell r="A1055">
            <v>4056</v>
          </cell>
          <cell r="B1055" t="str">
            <v>OŠ Vladimir Deščak</v>
          </cell>
        </row>
        <row r="1056">
          <cell r="A1056">
            <v>780</v>
          </cell>
          <cell r="B1056" t="str">
            <v>OŠ Vladimir Gortan - Rijeka</v>
          </cell>
        </row>
        <row r="1057">
          <cell r="A1057">
            <v>1195</v>
          </cell>
          <cell r="B1057" t="str">
            <v>OŠ Vladimir Nazor - Adžamovci</v>
          </cell>
        </row>
        <row r="1058">
          <cell r="A1058">
            <v>164</v>
          </cell>
          <cell r="B1058" t="str">
            <v>OŠ Vladimir Nazor - Budinščina</v>
          </cell>
        </row>
        <row r="1059">
          <cell r="A1059">
            <v>340</v>
          </cell>
          <cell r="B1059" t="str">
            <v>OŠ Vladimir Nazor - Duga Resa</v>
          </cell>
        </row>
        <row r="1060">
          <cell r="A1060">
            <v>1647</v>
          </cell>
          <cell r="B1060" t="str">
            <v>OŠ Vladimir Nazor - Komletinci</v>
          </cell>
        </row>
        <row r="1061">
          <cell r="A1061">
            <v>546</v>
          </cell>
          <cell r="B1061" t="str">
            <v>OŠ Vladimir Nazor - Križevci</v>
          </cell>
        </row>
        <row r="1062">
          <cell r="A1062">
            <v>1297</v>
          </cell>
          <cell r="B1062" t="str">
            <v>OŠ Vladimir Nazor - Neviđane</v>
          </cell>
        </row>
        <row r="1063">
          <cell r="A1063">
            <v>113</v>
          </cell>
          <cell r="B1063" t="str">
            <v>OŠ Vladimir Nazor - Pisarovina</v>
          </cell>
        </row>
        <row r="1064">
          <cell r="A1064">
            <v>2078</v>
          </cell>
          <cell r="B1064" t="str">
            <v>OŠ Vladimir Nazor - Ploče</v>
          </cell>
        </row>
        <row r="1065">
          <cell r="A1065">
            <v>1110</v>
          </cell>
          <cell r="B1065" t="str">
            <v>OŠ Vladimir Nazor - Slavonski Brod</v>
          </cell>
        </row>
        <row r="1066">
          <cell r="A1066">
            <v>481</v>
          </cell>
          <cell r="B1066" t="str">
            <v>OŠ Vladimir Nazor - Sveti Ilija</v>
          </cell>
        </row>
        <row r="1067">
          <cell r="A1067">
            <v>334</v>
          </cell>
          <cell r="B1067" t="str">
            <v>OŠ Vladimir Nazor - Topusko</v>
          </cell>
        </row>
        <row r="1068">
          <cell r="A1068">
            <v>1082</v>
          </cell>
          <cell r="B1068" t="str">
            <v>OŠ Vladimir Nazor - Trenkovo</v>
          </cell>
        </row>
        <row r="1069">
          <cell r="A1069">
            <v>961</v>
          </cell>
          <cell r="B1069" t="str">
            <v>OŠ Vladimir Nazor - Virovitica</v>
          </cell>
        </row>
        <row r="1070">
          <cell r="A1070">
            <v>1445</v>
          </cell>
          <cell r="B1070" t="str">
            <v>OŠ Vladimir Nazor - Čepin</v>
          </cell>
        </row>
        <row r="1071">
          <cell r="A1071">
            <v>1339</v>
          </cell>
          <cell r="B1071" t="str">
            <v>OŠ Vladimir Nazor - Đakovo</v>
          </cell>
        </row>
        <row r="1072">
          <cell r="A1072">
            <v>1365</v>
          </cell>
          <cell r="B1072" t="str">
            <v>OŠ Vladimira Becića - Osijek</v>
          </cell>
        </row>
        <row r="1073">
          <cell r="A1073">
            <v>2043</v>
          </cell>
          <cell r="B1073" t="str">
            <v>OŠ Vladimira Gortana - Žminj</v>
          </cell>
        </row>
        <row r="1074">
          <cell r="A1074">
            <v>730</v>
          </cell>
          <cell r="B1074" t="str">
            <v>OŠ Vladimira Nazora - Crikvenica</v>
          </cell>
        </row>
        <row r="1075">
          <cell r="A1075">
            <v>638</v>
          </cell>
          <cell r="B1075" t="str">
            <v>OŠ Vladimira Nazora - Daruvar</v>
          </cell>
        </row>
        <row r="1076">
          <cell r="A1076">
            <v>1395</v>
          </cell>
          <cell r="B1076" t="str">
            <v>OŠ Vladimira Nazora - Feričanci</v>
          </cell>
        </row>
        <row r="1077">
          <cell r="A1077">
            <v>2006</v>
          </cell>
          <cell r="B1077" t="str">
            <v>OŠ Vladimira Nazora - Krnica</v>
          </cell>
        </row>
        <row r="1078">
          <cell r="A1078">
            <v>990</v>
          </cell>
          <cell r="B1078" t="str">
            <v>OŠ Vladimira Nazora - Nova Bukovica</v>
          </cell>
        </row>
        <row r="1079">
          <cell r="A1079">
            <v>1942</v>
          </cell>
          <cell r="B1079" t="str">
            <v>OŠ Vladimira Nazora - Pazin</v>
          </cell>
        </row>
        <row r="1080">
          <cell r="A1080">
            <v>1794</v>
          </cell>
          <cell r="B1080" t="str">
            <v>OŠ Vladimira Nazora - Postira</v>
          </cell>
        </row>
        <row r="1081">
          <cell r="A1081">
            <v>1998</v>
          </cell>
          <cell r="B1081" t="str">
            <v>OŠ Vladimira Nazora - Potpićan</v>
          </cell>
        </row>
        <row r="1082">
          <cell r="A1082">
            <v>2137</v>
          </cell>
          <cell r="B1082" t="str">
            <v>OŠ Vladimira Nazora - Pribislavec</v>
          </cell>
        </row>
        <row r="1083">
          <cell r="A1083">
            <v>1985</v>
          </cell>
          <cell r="B1083" t="str">
            <v>OŠ Vladimira Nazora - Rovinj</v>
          </cell>
        </row>
        <row r="1084">
          <cell r="A1084">
            <v>1579</v>
          </cell>
          <cell r="B1084" t="str">
            <v>OŠ Vladimira Nazora - Vinkovci</v>
          </cell>
        </row>
        <row r="1085">
          <cell r="A1085">
            <v>2041</v>
          </cell>
          <cell r="B1085" t="str">
            <v>OŠ Vladimira Nazora - Vrsar</v>
          </cell>
        </row>
        <row r="1086">
          <cell r="A1086">
            <v>2220</v>
          </cell>
          <cell r="B1086" t="str">
            <v>OŠ Vladimira Nazora - Zagreb</v>
          </cell>
        </row>
        <row r="1087">
          <cell r="A1087">
            <v>1260</v>
          </cell>
          <cell r="B1087" t="str">
            <v>OŠ Vladimira Nazora - Škabrnje</v>
          </cell>
        </row>
        <row r="1088">
          <cell r="A1088">
            <v>249</v>
          </cell>
          <cell r="B1088" t="str">
            <v>OŠ Vladimira Vidrića</v>
          </cell>
        </row>
        <row r="1089">
          <cell r="A1089">
            <v>1571</v>
          </cell>
          <cell r="B1089" t="str">
            <v>OŠ Vodice</v>
          </cell>
        </row>
        <row r="1090">
          <cell r="A1090">
            <v>2036</v>
          </cell>
          <cell r="B1090" t="str">
            <v xml:space="preserve">OŠ Vodnjan </v>
          </cell>
        </row>
        <row r="1091">
          <cell r="A1091">
            <v>396</v>
          </cell>
          <cell r="B1091" t="str">
            <v>OŠ Vojnić</v>
          </cell>
        </row>
        <row r="1092">
          <cell r="A1092">
            <v>2267</v>
          </cell>
          <cell r="B1092" t="str">
            <v>OŠ Voltino</v>
          </cell>
        </row>
        <row r="1093">
          <cell r="A1093">
            <v>995</v>
          </cell>
          <cell r="B1093" t="str">
            <v>OŠ Voćin</v>
          </cell>
        </row>
        <row r="1094">
          <cell r="A1094">
            <v>1659</v>
          </cell>
          <cell r="B1094" t="str">
            <v>OŠ Vođinci</v>
          </cell>
        </row>
        <row r="1095">
          <cell r="A1095">
            <v>1245</v>
          </cell>
          <cell r="B1095" t="str">
            <v>OŠ Voštarnica - Zadar</v>
          </cell>
        </row>
        <row r="1096">
          <cell r="A1096">
            <v>2271</v>
          </cell>
          <cell r="B1096" t="str">
            <v>OŠ Vrbani</v>
          </cell>
        </row>
        <row r="1097">
          <cell r="A1097">
            <v>1721</v>
          </cell>
          <cell r="B1097" t="str">
            <v>OŠ Vrgorac</v>
          </cell>
        </row>
        <row r="1098">
          <cell r="A1098">
            <v>1551</v>
          </cell>
          <cell r="B1098" t="str">
            <v>OŠ Vrpolje</v>
          </cell>
        </row>
        <row r="1099">
          <cell r="A1099">
            <v>2305</v>
          </cell>
          <cell r="B1099" t="str">
            <v>OŠ Vugrovec - Kašina</v>
          </cell>
        </row>
        <row r="1100">
          <cell r="A1100">
            <v>2245</v>
          </cell>
          <cell r="B1100" t="str">
            <v>OŠ Vukomerec</v>
          </cell>
        </row>
        <row r="1101">
          <cell r="A1101">
            <v>41</v>
          </cell>
          <cell r="B1101" t="str">
            <v>OŠ Vukovina</v>
          </cell>
        </row>
        <row r="1102">
          <cell r="A1102">
            <v>1246</v>
          </cell>
          <cell r="B1102" t="str">
            <v>OŠ Zadarski otoci - Zadar</v>
          </cell>
        </row>
        <row r="1103">
          <cell r="A1103">
            <v>1907</v>
          </cell>
          <cell r="B1103" t="str">
            <v>OŠ Zagvozd</v>
          </cell>
        </row>
        <row r="1104">
          <cell r="A1104">
            <v>776</v>
          </cell>
          <cell r="B1104" t="str">
            <v>OŠ Zamet</v>
          </cell>
        </row>
        <row r="1105">
          <cell r="A1105">
            <v>2296</v>
          </cell>
          <cell r="B1105" t="str">
            <v>OŠ Zapruđe</v>
          </cell>
        </row>
        <row r="1106">
          <cell r="A1106">
            <v>1055</v>
          </cell>
          <cell r="B1106" t="str">
            <v>OŠ Zdenka Turkovića</v>
          </cell>
        </row>
        <row r="1107">
          <cell r="A1107">
            <v>1257</v>
          </cell>
          <cell r="B1107" t="str">
            <v>OŠ Zemunik</v>
          </cell>
        </row>
        <row r="1108">
          <cell r="A1108">
            <v>153</v>
          </cell>
          <cell r="B1108" t="str">
            <v>OŠ Zlatar Bistrica</v>
          </cell>
        </row>
        <row r="1109">
          <cell r="A1109">
            <v>1422</v>
          </cell>
          <cell r="B1109" t="str">
            <v>OŠ Zmajevac</v>
          </cell>
        </row>
        <row r="1110">
          <cell r="A1110">
            <v>1913</v>
          </cell>
          <cell r="B1110" t="str">
            <v>OŠ Zmijavci</v>
          </cell>
        </row>
        <row r="1111">
          <cell r="A1111">
            <v>890</v>
          </cell>
          <cell r="B1111" t="str">
            <v>OŠ Zrinskih i Frankopana</v>
          </cell>
        </row>
        <row r="1112">
          <cell r="A1112">
            <v>1632</v>
          </cell>
          <cell r="B1112" t="str">
            <v>OŠ Zrinskih Nuštar</v>
          </cell>
        </row>
        <row r="1113">
          <cell r="A1113">
            <v>255</v>
          </cell>
          <cell r="B1113" t="str">
            <v>OŠ Zvonimira Franka</v>
          </cell>
        </row>
        <row r="1114">
          <cell r="A1114">
            <v>734</v>
          </cell>
          <cell r="B1114" t="str">
            <v>OŠ Zvonka Cara</v>
          </cell>
        </row>
        <row r="1115">
          <cell r="A1115">
            <v>1649</v>
          </cell>
          <cell r="B1115" t="str">
            <v>OŠ Čakovci</v>
          </cell>
        </row>
        <row r="1116">
          <cell r="A1116">
            <v>823</v>
          </cell>
          <cell r="B1116" t="str">
            <v>OŠ Čavle</v>
          </cell>
        </row>
        <row r="1117">
          <cell r="A1117">
            <v>632</v>
          </cell>
          <cell r="B1117" t="str">
            <v>OŠ Čazma</v>
          </cell>
        </row>
        <row r="1118">
          <cell r="A1118">
            <v>1411</v>
          </cell>
          <cell r="B1118" t="str">
            <v>OŠ Čeminac</v>
          </cell>
        </row>
        <row r="1119">
          <cell r="A1119">
            <v>1573</v>
          </cell>
          <cell r="B1119" t="str">
            <v>OŠ Čista Velika</v>
          </cell>
        </row>
        <row r="1120">
          <cell r="A1120">
            <v>2216</v>
          </cell>
          <cell r="B1120" t="str">
            <v>OŠ Čučerje</v>
          </cell>
        </row>
        <row r="1121">
          <cell r="A1121">
            <v>1348</v>
          </cell>
          <cell r="B1121" t="str">
            <v>OŠ Đakovački Selci</v>
          </cell>
        </row>
        <row r="1122">
          <cell r="A1122">
            <v>2</v>
          </cell>
          <cell r="B1122" t="str">
            <v>OŠ Đure Deželića - Ivanić Grad</v>
          </cell>
        </row>
        <row r="1123">
          <cell r="A1123">
            <v>167</v>
          </cell>
          <cell r="B1123" t="str">
            <v xml:space="preserve">OŠ Đure Prejca - Desinić </v>
          </cell>
        </row>
        <row r="1124">
          <cell r="A1124">
            <v>170</v>
          </cell>
          <cell r="B1124" t="str">
            <v>OŠ Đurmanec</v>
          </cell>
        </row>
        <row r="1125">
          <cell r="A1125">
            <v>532</v>
          </cell>
          <cell r="B1125" t="str">
            <v>OŠ Đuro Ester</v>
          </cell>
        </row>
        <row r="1126">
          <cell r="A1126">
            <v>1105</v>
          </cell>
          <cell r="B1126" t="str">
            <v>OŠ Đuro Pilar</v>
          </cell>
        </row>
        <row r="1127">
          <cell r="A1127">
            <v>484</v>
          </cell>
          <cell r="B1127" t="str">
            <v>OŠ Šemovec</v>
          </cell>
        </row>
        <row r="1128">
          <cell r="A1128">
            <v>2195</v>
          </cell>
          <cell r="B1128" t="str">
            <v>OŠ Šestine</v>
          </cell>
        </row>
        <row r="1129">
          <cell r="A1129">
            <v>1322</v>
          </cell>
          <cell r="B1129" t="str">
            <v>OŠ Šećerana</v>
          </cell>
        </row>
        <row r="1130">
          <cell r="A1130">
            <v>1961</v>
          </cell>
          <cell r="B1130" t="str">
            <v>OŠ Šijana - Pula</v>
          </cell>
        </row>
        <row r="1131">
          <cell r="A1131">
            <v>1236</v>
          </cell>
          <cell r="B1131" t="str">
            <v>OŠ Šime Budinića - Zadar</v>
          </cell>
        </row>
        <row r="1132">
          <cell r="A1132">
            <v>1233</v>
          </cell>
          <cell r="B1132" t="str">
            <v>OŠ Šimuna Kožičića Benje</v>
          </cell>
        </row>
        <row r="1133">
          <cell r="A1133">
            <v>790</v>
          </cell>
          <cell r="B1133" t="str">
            <v>OŠ Škurinje - Rijeka</v>
          </cell>
        </row>
        <row r="1134">
          <cell r="A1134">
            <v>2908</v>
          </cell>
          <cell r="B1134" t="str">
            <v>OŠ Špansko Oranice</v>
          </cell>
        </row>
        <row r="1135">
          <cell r="A1135">
            <v>711</v>
          </cell>
          <cell r="B1135" t="str">
            <v>OŠ Štefanje</v>
          </cell>
        </row>
        <row r="1136">
          <cell r="A1136">
            <v>2177</v>
          </cell>
          <cell r="B1136" t="str">
            <v>OŠ Štrigova</v>
          </cell>
        </row>
        <row r="1137">
          <cell r="A1137">
            <v>352</v>
          </cell>
          <cell r="B1137" t="str">
            <v>OŠ Švarča</v>
          </cell>
        </row>
        <row r="1138">
          <cell r="A1138">
            <v>61</v>
          </cell>
          <cell r="B1138" t="str">
            <v>OŠ Ščitarjevo</v>
          </cell>
        </row>
        <row r="1139">
          <cell r="A1139">
            <v>436</v>
          </cell>
          <cell r="B1139" t="str">
            <v>OŠ Žakanje</v>
          </cell>
        </row>
        <row r="1140">
          <cell r="A1140">
            <v>2239</v>
          </cell>
          <cell r="B1140" t="str">
            <v>OŠ Žitnjak</v>
          </cell>
        </row>
        <row r="1141">
          <cell r="A1141">
            <v>4057</v>
          </cell>
          <cell r="B1141" t="str">
            <v>OŠ Žnjan-Pazdigrad</v>
          </cell>
        </row>
        <row r="1142">
          <cell r="A1142">
            <v>1774</v>
          </cell>
          <cell r="B1142" t="str">
            <v>OŠ Žrnovnica</v>
          </cell>
        </row>
        <row r="1143">
          <cell r="A1143">
            <v>2129</v>
          </cell>
          <cell r="B1143" t="str">
            <v>OŠ Župa Dubrovačka</v>
          </cell>
        </row>
        <row r="1144">
          <cell r="A1144">
            <v>2210</v>
          </cell>
          <cell r="B1144" t="str">
            <v>OŠ Žuti brijeg</v>
          </cell>
        </row>
        <row r="1145">
          <cell r="A1145">
            <v>2653</v>
          </cell>
          <cell r="B1145" t="str">
            <v>Pazinski kolegij - Klasična gimnazija Pazin s pravom javnosti</v>
          </cell>
        </row>
        <row r="1146">
          <cell r="A1146">
            <v>4035</v>
          </cell>
          <cell r="B1146" t="str">
            <v>Policijska akademija</v>
          </cell>
        </row>
        <row r="1147">
          <cell r="A1147">
            <v>2325</v>
          </cell>
          <cell r="B1147" t="str">
            <v>Poliklinika za rehabilitaciju slušanja i govora SUVAG</v>
          </cell>
        </row>
        <row r="1148">
          <cell r="A1148">
            <v>2551</v>
          </cell>
          <cell r="B1148" t="str">
            <v>Poljoprivredna i veterinarska škola - Osijek</v>
          </cell>
        </row>
        <row r="1149">
          <cell r="A1149">
            <v>2732</v>
          </cell>
          <cell r="B1149" t="str">
            <v>Poljoprivredna škola - Zagreb</v>
          </cell>
        </row>
        <row r="1150">
          <cell r="A1150">
            <v>2530</v>
          </cell>
          <cell r="B1150" t="str">
            <v>Poljoprivredna, prehrambena i veterinarska škola Stanka Ožanića</v>
          </cell>
        </row>
        <row r="1151">
          <cell r="A1151">
            <v>2587</v>
          </cell>
          <cell r="B1151" t="str">
            <v>Poljoprivredno šumarska škola - Vinkovci</v>
          </cell>
        </row>
        <row r="1152">
          <cell r="A1152">
            <v>2498</v>
          </cell>
          <cell r="B1152" t="str">
            <v>Poljoprivredno-prehrambena škola - Požega</v>
          </cell>
        </row>
        <row r="1153">
          <cell r="A1153">
            <v>2478</v>
          </cell>
          <cell r="B1153" t="str">
            <v>Pomorska škola - Bakar</v>
          </cell>
        </row>
        <row r="1154">
          <cell r="A1154">
            <v>2632</v>
          </cell>
          <cell r="B1154" t="str">
            <v>Pomorska škola - Split</v>
          </cell>
        </row>
        <row r="1155">
          <cell r="A1155">
            <v>2524</v>
          </cell>
          <cell r="B1155" t="str">
            <v>Pomorska škola - Zadar</v>
          </cell>
        </row>
        <row r="1156">
          <cell r="A1156">
            <v>2679</v>
          </cell>
          <cell r="B1156" t="str">
            <v>Pomorsko-tehnička škola - Dubrovnik</v>
          </cell>
        </row>
        <row r="1157">
          <cell r="A1157">
            <v>2730</v>
          </cell>
          <cell r="B1157" t="str">
            <v>Poštanska i telekomunikacijska škola - Zagreb</v>
          </cell>
        </row>
        <row r="1158">
          <cell r="A1158">
            <v>2733</v>
          </cell>
          <cell r="B1158" t="str">
            <v>Prehrambeno - tehnološka škola - Zagreb</v>
          </cell>
        </row>
        <row r="1159">
          <cell r="A1159">
            <v>2458</v>
          </cell>
          <cell r="B1159" t="str">
            <v>Prirodoslovna i grafička škola - Rijeka</v>
          </cell>
        </row>
        <row r="1160">
          <cell r="A1160">
            <v>2391</v>
          </cell>
          <cell r="B1160" t="str">
            <v>Prirodoslovna škola - Karlovac</v>
          </cell>
        </row>
        <row r="1161">
          <cell r="A1161">
            <v>2728</v>
          </cell>
          <cell r="B1161" t="str">
            <v>Prirodoslovna škola Vladimira Preloga</v>
          </cell>
        </row>
        <row r="1162">
          <cell r="A1162">
            <v>2529</v>
          </cell>
          <cell r="B1162" t="str">
            <v>Prirodoslovno - grafička škola - Zadar</v>
          </cell>
        </row>
        <row r="1163">
          <cell r="A1163">
            <v>2615</v>
          </cell>
          <cell r="B1163" t="str">
            <v>Prirodoslovno tehnička škola - Split</v>
          </cell>
        </row>
        <row r="1164">
          <cell r="A1164">
            <v>2840</v>
          </cell>
          <cell r="B1164" t="str">
            <v>Privatna ekonomsko-poslovna škola s pravom javnosti - Varaždin</v>
          </cell>
        </row>
        <row r="1165">
          <cell r="A1165">
            <v>2787</v>
          </cell>
          <cell r="B1165" t="str">
            <v>Privatna gimnazija Dr. Časl, s pravom javnosti</v>
          </cell>
        </row>
        <row r="1166">
          <cell r="A1166">
            <v>2777</v>
          </cell>
          <cell r="B1166" t="str">
            <v>Privatna gimnazija i ekonomska škola Katarina Zrinski</v>
          </cell>
        </row>
        <row r="1167">
          <cell r="A1167">
            <v>2790</v>
          </cell>
          <cell r="B1167" t="str">
            <v>Privatna gimnazija i ekonomsko-informatička škola Futura s pravom javnosti</v>
          </cell>
        </row>
        <row r="1168">
          <cell r="A1168">
            <v>2844</v>
          </cell>
          <cell r="B1168" t="str">
            <v>Privatna gimnazija i turističko-ugostiteljska škola Jure Kuprešak  - Zagreb</v>
          </cell>
        </row>
        <row r="1169">
          <cell r="A1169">
            <v>2669</v>
          </cell>
          <cell r="B1169" t="str">
            <v>Privatna gimnazija Juraj Dobrila, s pravom javnosti</v>
          </cell>
        </row>
        <row r="1170">
          <cell r="A1170">
            <v>2640</v>
          </cell>
          <cell r="B1170" t="str">
            <v>Privatna jezična gimnazija Pitagora - srednja škola s pravom javnosti</v>
          </cell>
        </row>
        <row r="1171">
          <cell r="A1171">
            <v>2916</v>
          </cell>
          <cell r="B1171" t="str">
            <v xml:space="preserve">Privatna jezično-informatička gimnazija Leonardo da Vinci 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2774</v>
          </cell>
          <cell r="B1173" t="str">
            <v>Privatna klasična gimnazija s pravom javnosti - Zagreb</v>
          </cell>
        </row>
        <row r="1174">
          <cell r="A1174">
            <v>2941</v>
          </cell>
          <cell r="B1174" t="str">
            <v>Privatna osnovna glazbena škola Bonar</v>
          </cell>
        </row>
        <row r="1175">
          <cell r="A1175">
            <v>1784</v>
          </cell>
          <cell r="B1175" t="str">
            <v>Privatna osnovna glazbena škola Boris Papandopulo</v>
          </cell>
        </row>
        <row r="1176">
          <cell r="A1176">
            <v>1253</v>
          </cell>
          <cell r="B1176" t="str">
            <v>Privatna osnovna škola Nova</v>
          </cell>
        </row>
        <row r="1177">
          <cell r="A1177">
            <v>4002</v>
          </cell>
          <cell r="B1177" t="str">
            <v>Privatna sportska i jezična gimnazija Franjo Bučar</v>
          </cell>
        </row>
        <row r="1178">
          <cell r="A1178">
            <v>4037</v>
          </cell>
          <cell r="B1178" t="str">
            <v>Privatna srednja ekonomska škola "Knez Malduh" Split</v>
          </cell>
        </row>
        <row r="1179">
          <cell r="A1179">
            <v>2784</v>
          </cell>
          <cell r="B1179" t="str">
            <v>Privatna srednja ekonomska škola INOVA s pravom javnosti</v>
          </cell>
        </row>
        <row r="1180">
          <cell r="A1180">
            <v>4031</v>
          </cell>
          <cell r="B1180" t="str">
            <v>Privatna srednja ekonomska škola Verte Nova</v>
          </cell>
        </row>
        <row r="1181">
          <cell r="A1181">
            <v>2915</v>
          </cell>
          <cell r="B1181" t="str">
            <v>Privatna srednja ugostiteljska škola Wallner - Split</v>
          </cell>
        </row>
        <row r="1182">
          <cell r="A1182">
            <v>2641</v>
          </cell>
          <cell r="B1182" t="str">
            <v>Privatna srednja škola Marko Antun de Dominis, s pravom javnosti</v>
          </cell>
        </row>
        <row r="1183">
          <cell r="A1183">
            <v>2417</v>
          </cell>
          <cell r="B1183" t="str">
            <v>Privatna srednja škola Varaždin s pravom javnosti</v>
          </cell>
        </row>
        <row r="1184">
          <cell r="A1184">
            <v>2785</v>
          </cell>
          <cell r="B1184" t="str">
            <v>Privatna umjetnička gimnazija, s pravom javnosti - Zagreb</v>
          </cell>
        </row>
        <row r="1185">
          <cell r="A1185">
            <v>2839</v>
          </cell>
          <cell r="B1185" t="str">
            <v>Privatna varaždinska gimnazija s pravom javnosti</v>
          </cell>
        </row>
        <row r="1186">
          <cell r="A1186">
            <v>2467</v>
          </cell>
          <cell r="B1186" t="str">
            <v>Prometna škola - Rijeka</v>
          </cell>
        </row>
        <row r="1187">
          <cell r="A1187">
            <v>2572</v>
          </cell>
          <cell r="B1187" t="str">
            <v>Prometno-tehnička škola - Šibenik</v>
          </cell>
        </row>
        <row r="1188">
          <cell r="A1188">
            <v>1385</v>
          </cell>
          <cell r="B1188" t="str">
            <v>Prosvjetno-kulturni centar Mađara u Republici Hrvatskoj</v>
          </cell>
        </row>
        <row r="1189">
          <cell r="A1189">
            <v>2725</v>
          </cell>
          <cell r="B1189" t="str">
            <v>Prva ekonomska škola - Zagreb</v>
          </cell>
        </row>
        <row r="1190">
          <cell r="A1190">
            <v>2406</v>
          </cell>
          <cell r="B1190" t="str">
            <v>Prva gimnazija - Varaždin</v>
          </cell>
        </row>
        <row r="1191">
          <cell r="A1191">
            <v>4009</v>
          </cell>
          <cell r="B1191" t="str">
            <v>Prva katolička osnovna škola u Gradu Zagrebu</v>
          </cell>
        </row>
        <row r="1192">
          <cell r="A1192">
            <v>368</v>
          </cell>
          <cell r="B1192" t="str">
            <v>Prva osnovna škola - Ogulin</v>
          </cell>
        </row>
        <row r="1193">
          <cell r="A1193">
            <v>4036</v>
          </cell>
          <cell r="B1193" t="str">
            <v>Prva privatna ekonomska škola Požega</v>
          </cell>
        </row>
        <row r="1194">
          <cell r="A1194">
            <v>3283</v>
          </cell>
          <cell r="B1194" t="str">
            <v>Prva privatna gimnazija - Karlovac</v>
          </cell>
        </row>
        <row r="1195">
          <cell r="A1195">
            <v>2416</v>
          </cell>
          <cell r="B1195" t="str">
            <v>Prva privatna gimnazija s pravom javnosti - Varaždin</v>
          </cell>
        </row>
        <row r="1196">
          <cell r="A1196">
            <v>2773</v>
          </cell>
          <cell r="B1196" t="str">
            <v>Prva privatna gimnazija s pravom javnosti - Zagreb</v>
          </cell>
        </row>
        <row r="1197">
          <cell r="A1197">
            <v>4059</v>
          </cell>
          <cell r="B1197" t="str">
            <v>Privatna gimnazija NOVA s pravom javnosti</v>
          </cell>
        </row>
        <row r="1198">
          <cell r="A1198">
            <v>1982</v>
          </cell>
          <cell r="B1198" t="str">
            <v>Prva privatna osnovna škola Juraj Dobrila s pravom javnosti</v>
          </cell>
        </row>
        <row r="1199">
          <cell r="A1199">
            <v>4038</v>
          </cell>
          <cell r="B1199" t="str">
            <v>Prva privatna škola za osobne usluge Zagreb</v>
          </cell>
        </row>
        <row r="1200">
          <cell r="A1200">
            <v>2457</v>
          </cell>
          <cell r="B1200" t="str">
            <v>Prva riječka hrvatska gimnazija</v>
          </cell>
        </row>
        <row r="1201">
          <cell r="A1201">
            <v>2843</v>
          </cell>
          <cell r="B1201" t="str">
            <v>Prva Srednja informatička škola, s pravom javnosti</v>
          </cell>
        </row>
        <row r="1202">
          <cell r="A1202">
            <v>2538</v>
          </cell>
          <cell r="B1202" t="str">
            <v>Prva srednja škola - Beli Manastir</v>
          </cell>
        </row>
        <row r="1203">
          <cell r="A1203">
            <v>2460</v>
          </cell>
          <cell r="B1203" t="str">
            <v>Prva sušačka hrvatska gimnazija u Rijeci</v>
          </cell>
        </row>
        <row r="1204">
          <cell r="A1204">
            <v>4034</v>
          </cell>
          <cell r="B1204" t="str">
            <v>Pučko otvoreno učilište Zagreb</v>
          </cell>
        </row>
        <row r="1205">
          <cell r="A1205">
            <v>2471</v>
          </cell>
          <cell r="B1205" t="str">
            <v>Salezijanska klasična gimnazija - s pravom javnosti</v>
          </cell>
        </row>
        <row r="1206">
          <cell r="A1206">
            <v>2480</v>
          </cell>
          <cell r="B1206" t="str">
            <v>Srednja glazbena škola Mirković - s pravom javnosti</v>
          </cell>
        </row>
        <row r="1207">
          <cell r="A1207">
            <v>2428</v>
          </cell>
          <cell r="B1207" t="str">
            <v>Srednja gospodarska škola - Križevci</v>
          </cell>
        </row>
        <row r="1208">
          <cell r="A1208">
            <v>2513</v>
          </cell>
          <cell r="B1208" t="str">
            <v>Srednja medicinska škola - Slavonski Brod</v>
          </cell>
        </row>
        <row r="1209">
          <cell r="A1209">
            <v>2689</v>
          </cell>
          <cell r="B1209" t="str">
            <v xml:space="preserve">Srednja poljoprivredna i tehnička škola - Opuzen </v>
          </cell>
        </row>
        <row r="1210">
          <cell r="A1210">
            <v>2604</v>
          </cell>
          <cell r="B1210" t="str">
            <v>Srednja strukovna škola - Makarska</v>
          </cell>
        </row>
        <row r="1211">
          <cell r="A1211">
            <v>2354</v>
          </cell>
          <cell r="B1211" t="str">
            <v>Srednja strukovna škola - Samobor</v>
          </cell>
        </row>
        <row r="1212">
          <cell r="A1212">
            <v>2412</v>
          </cell>
          <cell r="B1212" t="str">
            <v>Srednja strukovna škola - Varaždin</v>
          </cell>
        </row>
        <row r="1213">
          <cell r="A1213">
            <v>2358</v>
          </cell>
          <cell r="B1213" t="str">
            <v>Srednja strukovna škola - Velika Gorica</v>
          </cell>
        </row>
        <row r="1214">
          <cell r="A1214">
            <v>2585</v>
          </cell>
          <cell r="B1214" t="str">
            <v>Srednja strukovna škola - Vinkovci</v>
          </cell>
        </row>
        <row r="1215">
          <cell r="A1215">
            <v>2578</v>
          </cell>
          <cell r="B1215" t="str">
            <v>Srednja strukovna škola - Šibenik</v>
          </cell>
        </row>
        <row r="1216">
          <cell r="A1216">
            <v>2543</v>
          </cell>
          <cell r="B1216" t="str">
            <v>Srednja strukovna škola Antuna Horvata - Đakovo</v>
          </cell>
        </row>
        <row r="1217">
          <cell r="A1217">
            <v>2606</v>
          </cell>
          <cell r="B1217" t="str">
            <v>Srednja strukovna škola bana Josipa Jelačića</v>
          </cell>
        </row>
        <row r="1218">
          <cell r="A1218">
            <v>2611</v>
          </cell>
          <cell r="B1218" t="str">
            <v>Srednja strukovna škola Blaž Jurjev Trogiranin</v>
          </cell>
        </row>
        <row r="1219">
          <cell r="A1219">
            <v>3284</v>
          </cell>
          <cell r="B1219" t="str">
            <v>Srednja strukovna škola Kotva</v>
          </cell>
        </row>
        <row r="1220">
          <cell r="A1220">
            <v>2906</v>
          </cell>
          <cell r="B1220" t="str">
            <v xml:space="preserve">Srednja strukovna škola Kralja Zvonimira </v>
          </cell>
        </row>
        <row r="1221">
          <cell r="A1221">
            <v>2453</v>
          </cell>
          <cell r="B1221" t="str">
            <v xml:space="preserve">Srednja talijanska škola - Rijeka </v>
          </cell>
        </row>
        <row r="1222">
          <cell r="A1222">
            <v>2627</v>
          </cell>
          <cell r="B1222" t="str">
            <v>Srednja tehnička prometna škola - Split</v>
          </cell>
        </row>
        <row r="1223">
          <cell r="A1223">
            <v>4006</v>
          </cell>
          <cell r="B1223" t="str">
            <v>Srednja škola Delnice</v>
          </cell>
        </row>
        <row r="1224">
          <cell r="A1224">
            <v>4018</v>
          </cell>
          <cell r="B1224" t="str">
            <v>Srednja škola Isidora Kršnjavoga Našice</v>
          </cell>
        </row>
        <row r="1225">
          <cell r="A1225">
            <v>4004</v>
          </cell>
          <cell r="B1225" t="str">
            <v>Srednja škola Ludbreg</v>
          </cell>
        </row>
        <row r="1226">
          <cell r="A1226">
            <v>4005</v>
          </cell>
          <cell r="B1226" t="str">
            <v>Srednja škola Novi Marof</v>
          </cell>
        </row>
        <row r="1227">
          <cell r="A1227">
            <v>2667</v>
          </cell>
          <cell r="B1227" t="str">
            <v>Srednja škola s pravom javnosti Manero - Višnjan</v>
          </cell>
        </row>
        <row r="1228">
          <cell r="A1228">
            <v>2419</v>
          </cell>
          <cell r="B1228" t="str">
            <v>Srednja škola u Maruševcu s pravom javnosti</v>
          </cell>
        </row>
        <row r="1229">
          <cell r="A1229">
            <v>2455</v>
          </cell>
          <cell r="B1229" t="str">
            <v>Srednja škola za elektrotehniku i računalstvo - Rijeka</v>
          </cell>
        </row>
        <row r="1230">
          <cell r="A1230">
            <v>2791</v>
          </cell>
          <cell r="B1230" t="str">
            <v>Srpska pravoslavna opća gimnazija Kantakuzina</v>
          </cell>
        </row>
        <row r="1231">
          <cell r="A1231">
            <v>2411</v>
          </cell>
          <cell r="B1231" t="str">
            <v>Strojarska i prometna škola - Varaždin</v>
          </cell>
        </row>
        <row r="1232">
          <cell r="A1232">
            <v>2546</v>
          </cell>
          <cell r="B1232" t="str">
            <v>Strojarska tehnička škola - Osijek</v>
          </cell>
        </row>
        <row r="1233">
          <cell r="A1233">
            <v>2737</v>
          </cell>
          <cell r="B1233" t="str">
            <v>Strojarska tehnička škola Fausta Vrančića</v>
          </cell>
        </row>
        <row r="1234">
          <cell r="A1234">
            <v>2738</v>
          </cell>
          <cell r="B1234" t="str">
            <v>Strojarska tehnička škola Frana Bošnjakovića</v>
          </cell>
        </row>
        <row r="1235">
          <cell r="A1235">
            <v>2452</v>
          </cell>
          <cell r="B1235" t="str">
            <v>Strojarska škola za industrijska i obrtnička zanimanja - Rijeka</v>
          </cell>
        </row>
        <row r="1236">
          <cell r="A1236">
            <v>2462</v>
          </cell>
          <cell r="B1236" t="str">
            <v>Strojarsko brodograđevna škola za industrijska i obrtnička zanimanja - Rijeka</v>
          </cell>
        </row>
        <row r="1237">
          <cell r="A1237">
            <v>2482</v>
          </cell>
          <cell r="B1237" t="str">
            <v>Strukovna škola - Gospić</v>
          </cell>
        </row>
        <row r="1238">
          <cell r="A1238">
            <v>2664</v>
          </cell>
          <cell r="B1238" t="str">
            <v>Strukovna škola - Pula</v>
          </cell>
        </row>
        <row r="1239">
          <cell r="A1239">
            <v>2492</v>
          </cell>
          <cell r="B1239" t="str">
            <v>Strukovna škola - Virovitica</v>
          </cell>
        </row>
        <row r="1240">
          <cell r="A1240">
            <v>2592</v>
          </cell>
          <cell r="B1240" t="str">
            <v>Strukovna škola - Vukovar</v>
          </cell>
        </row>
        <row r="1241">
          <cell r="A1241">
            <v>2420</v>
          </cell>
          <cell r="B1241" t="str">
            <v>Strukovna škola - Đurđevac</v>
          </cell>
        </row>
        <row r="1242">
          <cell r="A1242">
            <v>2672</v>
          </cell>
          <cell r="B1242" t="str">
            <v xml:space="preserve">Strukovna škola Eugena Kumičića - Rovinj </v>
          </cell>
        </row>
        <row r="1243">
          <cell r="A1243">
            <v>2528</v>
          </cell>
          <cell r="B1243" t="str">
            <v>Strukovna škola Vice Vlatkovića</v>
          </cell>
        </row>
        <row r="1244">
          <cell r="A1244">
            <v>2481</v>
          </cell>
          <cell r="B1244" t="str">
            <v>SŠ Ambroza Haračića</v>
          </cell>
        </row>
        <row r="1245">
          <cell r="A1245">
            <v>2476</v>
          </cell>
          <cell r="B1245" t="str">
            <v xml:space="preserve">SŠ Andrije Ljudevita Adamića </v>
          </cell>
        </row>
        <row r="1246">
          <cell r="A1246">
            <v>2612</v>
          </cell>
          <cell r="B1246" t="str">
            <v>SŠ Antun Matijašević - Karamaneo</v>
          </cell>
        </row>
        <row r="1247">
          <cell r="A1247">
            <v>2418</v>
          </cell>
          <cell r="B1247" t="str">
            <v>SŠ Arboretum Opeka</v>
          </cell>
        </row>
        <row r="1248">
          <cell r="A1248">
            <v>2441</v>
          </cell>
          <cell r="B1248" t="str">
            <v>SŠ August Šenoa - Garešnica</v>
          </cell>
        </row>
        <row r="1249">
          <cell r="A1249">
            <v>2362</v>
          </cell>
          <cell r="B1249" t="str">
            <v>SŠ Ban Josip Jelačić</v>
          </cell>
        </row>
        <row r="1250">
          <cell r="A1250">
            <v>2442</v>
          </cell>
          <cell r="B1250" t="str">
            <v>SŠ Bartula Kašića - Grubišno Polje</v>
          </cell>
        </row>
        <row r="1251">
          <cell r="A1251">
            <v>2519</v>
          </cell>
          <cell r="B1251" t="str">
            <v>SŠ Bartula Kašića - Pag</v>
          </cell>
        </row>
        <row r="1252">
          <cell r="A1252">
            <v>2369</v>
          </cell>
          <cell r="B1252" t="str">
            <v>SŠ Bedekovčina</v>
          </cell>
        </row>
        <row r="1253">
          <cell r="A1253">
            <v>2516</v>
          </cell>
          <cell r="B1253" t="str">
            <v>SŠ Biograd na Moru</v>
          </cell>
        </row>
        <row r="1254">
          <cell r="A1254">
            <v>2688</v>
          </cell>
          <cell r="B1254" t="str">
            <v>SŠ Blato</v>
          </cell>
        </row>
        <row r="1255">
          <cell r="A1255">
            <v>2644</v>
          </cell>
          <cell r="B1255" t="str">
            <v>SŠ Bol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2646</v>
          </cell>
          <cell r="B1257" t="str">
            <v>SŠ Brač</v>
          </cell>
        </row>
        <row r="1258">
          <cell r="A1258">
            <v>2650</v>
          </cell>
          <cell r="B1258" t="str">
            <v>SŠ Buzet</v>
          </cell>
        </row>
        <row r="1259">
          <cell r="A1259">
            <v>2750</v>
          </cell>
          <cell r="B1259" t="str">
            <v>SŠ Centar za odgoj i obrazovanje</v>
          </cell>
        </row>
        <row r="1260">
          <cell r="A1260">
            <v>2568</v>
          </cell>
          <cell r="B1260" t="str">
            <v>SŠ Dalj</v>
          </cell>
        </row>
        <row r="1261">
          <cell r="A1261">
            <v>2445</v>
          </cell>
          <cell r="B1261" t="str">
            <v>SŠ Delnice</v>
          </cell>
        </row>
        <row r="1262">
          <cell r="A1262">
            <v>2639</v>
          </cell>
          <cell r="B1262" t="str">
            <v>SŠ Dental centar Marušić</v>
          </cell>
        </row>
        <row r="1263">
          <cell r="A1263">
            <v>2540</v>
          </cell>
          <cell r="B1263" t="str">
            <v>SŠ Donji Miholjac</v>
          </cell>
        </row>
        <row r="1264">
          <cell r="A1264">
            <v>2443</v>
          </cell>
          <cell r="B1264" t="str">
            <v>SŠ Dr. Antuna Barca - Crikvenica</v>
          </cell>
        </row>
        <row r="1265">
          <cell r="A1265">
            <v>2363</v>
          </cell>
          <cell r="B1265" t="str">
            <v>SŠ Dragutina Stražimira</v>
          </cell>
        </row>
        <row r="1266">
          <cell r="A1266">
            <v>2389</v>
          </cell>
          <cell r="B1266" t="str">
            <v>SŠ Duga Resa</v>
          </cell>
        </row>
        <row r="1267">
          <cell r="A1267">
            <v>2348</v>
          </cell>
          <cell r="B1267" t="str">
            <v>SŠ Dugo Selo</v>
          </cell>
        </row>
        <row r="1268">
          <cell r="A1268">
            <v>2603</v>
          </cell>
          <cell r="B1268" t="str">
            <v>SŠ Fra Andrije Kačića Miošića - Makarska</v>
          </cell>
        </row>
        <row r="1269">
          <cell r="A1269">
            <v>2687</v>
          </cell>
          <cell r="B1269" t="str">
            <v>SŠ Fra Andrije Kačića Miošića - Ploče</v>
          </cell>
        </row>
        <row r="1270">
          <cell r="A1270">
            <v>2373</v>
          </cell>
          <cell r="B1270" t="str">
            <v>SŠ Glina</v>
          </cell>
        </row>
        <row r="1271">
          <cell r="A1271">
            <v>2517</v>
          </cell>
          <cell r="B1271" t="str">
            <v>SŠ Gračac</v>
          </cell>
        </row>
        <row r="1272">
          <cell r="A1272">
            <v>2446</v>
          </cell>
          <cell r="B1272" t="str">
            <v>SŠ Hrvatski kralj Zvonimir</v>
          </cell>
        </row>
        <row r="1273">
          <cell r="A1273">
            <v>2598</v>
          </cell>
          <cell r="B1273" t="str">
            <v>SŠ Hvar</v>
          </cell>
        </row>
        <row r="1274">
          <cell r="A1274">
            <v>2597</v>
          </cell>
          <cell r="B1274" t="str">
            <v>SŠ Ilok</v>
          </cell>
        </row>
        <row r="1275">
          <cell r="A1275">
            <v>2544</v>
          </cell>
          <cell r="B1275" t="str">
            <v>SŠ Isidora Kršnjavoga - Našice</v>
          </cell>
        </row>
        <row r="1276">
          <cell r="A1276">
            <v>2426</v>
          </cell>
          <cell r="B1276" t="str">
            <v>SŠ Ivan Seljanec - Križevci</v>
          </cell>
        </row>
        <row r="1277">
          <cell r="A1277">
            <v>2349</v>
          </cell>
          <cell r="B1277" t="str">
            <v>SŠ Ivan Švear - Ivanić Grad</v>
          </cell>
        </row>
        <row r="1278">
          <cell r="A1278">
            <v>2610</v>
          </cell>
          <cell r="B1278" t="str">
            <v>SŠ Ivana Lucića - Trogir</v>
          </cell>
        </row>
        <row r="1279">
          <cell r="A1279">
            <v>2569</v>
          </cell>
          <cell r="B1279" t="str">
            <v>SŠ Ivana Maštrovića - Drniš</v>
          </cell>
        </row>
        <row r="1280">
          <cell r="A1280">
            <v>2374</v>
          </cell>
          <cell r="B1280" t="str">
            <v>SŠ Ivana Trnskoga</v>
          </cell>
        </row>
        <row r="1281">
          <cell r="A1281">
            <v>2405</v>
          </cell>
          <cell r="B1281" t="str">
            <v>SŠ Ivanec</v>
          </cell>
        </row>
        <row r="1282">
          <cell r="A1282">
            <v>2351</v>
          </cell>
          <cell r="B1282" t="str">
            <v>SŠ Jastrebarsko</v>
          </cell>
        </row>
        <row r="1283">
          <cell r="A1283">
            <v>3175</v>
          </cell>
          <cell r="B1283" t="str">
            <v>SŠ Jelkovec</v>
          </cell>
        </row>
        <row r="1284">
          <cell r="A1284">
            <v>2567</v>
          </cell>
          <cell r="B1284" t="str">
            <v>SŠ Josipa Kozarca - Đurđenovac</v>
          </cell>
        </row>
        <row r="1285">
          <cell r="A1285">
            <v>2605</v>
          </cell>
          <cell r="B1285" t="str">
            <v>SŠ Jure Kaštelan</v>
          </cell>
        </row>
        <row r="1286">
          <cell r="A1286">
            <v>2515</v>
          </cell>
          <cell r="B1286" t="str">
            <v>SŠ Kneza Branimira - Benkovac</v>
          </cell>
        </row>
        <row r="1287">
          <cell r="A1287">
            <v>2370</v>
          </cell>
          <cell r="B1287" t="str">
            <v>SŠ Konjščina</v>
          </cell>
        </row>
        <row r="1288">
          <cell r="A1288">
            <v>2424</v>
          </cell>
          <cell r="B1288" t="str">
            <v>SŠ Koprivnica</v>
          </cell>
        </row>
        <row r="1289">
          <cell r="A1289">
            <v>2364</v>
          </cell>
          <cell r="B1289" t="str">
            <v>SŠ Krapina</v>
          </cell>
        </row>
        <row r="1290">
          <cell r="A1290">
            <v>2905</v>
          </cell>
          <cell r="B1290" t="str">
            <v>SŠ Lovre Montija</v>
          </cell>
        </row>
        <row r="1291">
          <cell r="A1291">
            <v>2963</v>
          </cell>
          <cell r="B1291" t="str">
            <v>SŠ Marka Marulića - Slatina</v>
          </cell>
        </row>
        <row r="1292">
          <cell r="A1292">
            <v>2451</v>
          </cell>
          <cell r="B1292" t="str">
            <v>SŠ Markantuna de Dominisa - Rab</v>
          </cell>
        </row>
        <row r="1293">
          <cell r="A1293">
            <v>2654</v>
          </cell>
          <cell r="B1293" t="str">
            <v>SŠ Mate Balote</v>
          </cell>
        </row>
        <row r="1294">
          <cell r="A1294">
            <v>2651</v>
          </cell>
          <cell r="B1294" t="str">
            <v>SŠ Mate Blažine - Labin</v>
          </cell>
        </row>
        <row r="1295">
          <cell r="A1295">
            <v>2507</v>
          </cell>
          <cell r="B1295" t="str">
            <v>SŠ Matije Antuna Reljkovića - Slavonski Brod</v>
          </cell>
        </row>
        <row r="1296">
          <cell r="A1296">
            <v>2685</v>
          </cell>
          <cell r="B1296" t="str">
            <v>SŠ Metković</v>
          </cell>
        </row>
        <row r="1297">
          <cell r="A1297">
            <v>2378</v>
          </cell>
          <cell r="B1297" t="str">
            <v>SŠ Novska</v>
          </cell>
        </row>
        <row r="1298">
          <cell r="A1298">
            <v>2518</v>
          </cell>
          <cell r="B1298" t="str">
            <v>SŠ Obrovac</v>
          </cell>
        </row>
        <row r="1299">
          <cell r="A1299">
            <v>2371</v>
          </cell>
          <cell r="B1299" t="str">
            <v>SŠ Oroslavje</v>
          </cell>
        </row>
        <row r="1300">
          <cell r="A1300">
            <v>2484</v>
          </cell>
          <cell r="B1300" t="str">
            <v>SŠ Otočac</v>
          </cell>
        </row>
        <row r="1301">
          <cell r="A1301">
            <v>2495</v>
          </cell>
          <cell r="B1301" t="str">
            <v>SŠ Pakrac</v>
          </cell>
        </row>
        <row r="1302">
          <cell r="A1302">
            <v>2485</v>
          </cell>
          <cell r="B1302" t="str">
            <v xml:space="preserve">SŠ Pavla Rittera Vitezovića u Senju </v>
          </cell>
        </row>
        <row r="1303">
          <cell r="A1303">
            <v>2683</v>
          </cell>
          <cell r="B1303" t="str">
            <v>SŠ Petra Šegedina</v>
          </cell>
        </row>
        <row r="1304">
          <cell r="A1304">
            <v>2380</v>
          </cell>
          <cell r="B1304" t="str">
            <v>SŠ Petrinja</v>
          </cell>
        </row>
        <row r="1305">
          <cell r="A1305">
            <v>2494</v>
          </cell>
          <cell r="B1305" t="str">
            <v>SŠ Pitomača</v>
          </cell>
        </row>
        <row r="1306">
          <cell r="A1306">
            <v>2486</v>
          </cell>
          <cell r="B1306" t="str">
            <v>SŠ Plitvička Jezera</v>
          </cell>
        </row>
        <row r="1307">
          <cell r="A1307">
            <v>2368</v>
          </cell>
          <cell r="B1307" t="str">
            <v>SŠ Pregrada</v>
          </cell>
        </row>
        <row r="1308">
          <cell r="A1308">
            <v>2695</v>
          </cell>
          <cell r="B1308" t="str">
            <v>SŠ Prelog</v>
          </cell>
        </row>
        <row r="1309">
          <cell r="A1309">
            <v>2749</v>
          </cell>
          <cell r="B1309" t="str">
            <v>SŠ Sesvete</v>
          </cell>
        </row>
        <row r="1310">
          <cell r="A1310">
            <v>2404</v>
          </cell>
          <cell r="B1310" t="str">
            <v>SŠ Slunj</v>
          </cell>
        </row>
        <row r="1311">
          <cell r="A1311">
            <v>2487</v>
          </cell>
          <cell r="B1311" t="str">
            <v>SŠ Stjepan Ivšić</v>
          </cell>
        </row>
        <row r="1312">
          <cell r="A1312">
            <v>2613</v>
          </cell>
          <cell r="B1312" t="str">
            <v>SŠ Tin Ujević - Vrgorac</v>
          </cell>
        </row>
        <row r="1313">
          <cell r="A1313">
            <v>2375</v>
          </cell>
          <cell r="B1313" t="str">
            <v>SŠ Tina Ujevića - Kutina</v>
          </cell>
        </row>
        <row r="1314">
          <cell r="A1314">
            <v>2388</v>
          </cell>
          <cell r="B1314" t="str">
            <v>SŠ Topusko</v>
          </cell>
        </row>
        <row r="1315">
          <cell r="A1315">
            <v>2566</v>
          </cell>
          <cell r="B1315" t="str">
            <v>SŠ Valpovo</v>
          </cell>
        </row>
        <row r="1316">
          <cell r="A1316">
            <v>2684</v>
          </cell>
          <cell r="B1316" t="str">
            <v>SŠ Vela Luka</v>
          </cell>
        </row>
        <row r="1317">
          <cell r="A1317">
            <v>2383</v>
          </cell>
          <cell r="B1317" t="str">
            <v>SŠ Viktorovac</v>
          </cell>
        </row>
        <row r="1318">
          <cell r="A1318">
            <v>2647</v>
          </cell>
          <cell r="B1318" t="str">
            <v>SŠ Vladimir Gortan - Buje</v>
          </cell>
        </row>
        <row r="1319">
          <cell r="A1319">
            <v>2444</v>
          </cell>
          <cell r="B1319" t="str">
            <v>SŠ Vladimir Nazor</v>
          </cell>
        </row>
        <row r="1320">
          <cell r="A1320">
            <v>2361</v>
          </cell>
          <cell r="B1320" t="str">
            <v>SŠ Vrbovec</v>
          </cell>
        </row>
        <row r="1321">
          <cell r="A1321">
            <v>2365</v>
          </cell>
          <cell r="B1321" t="str">
            <v>SŠ Zabok</v>
          </cell>
        </row>
        <row r="1322">
          <cell r="A1322">
            <v>2372</v>
          </cell>
          <cell r="B1322" t="str">
            <v>SŠ Zlatar</v>
          </cell>
        </row>
        <row r="1323">
          <cell r="A1323">
            <v>2671</v>
          </cell>
          <cell r="B1323" t="str">
            <v>SŠ Zvane Črnje - Rovinj</v>
          </cell>
        </row>
        <row r="1324">
          <cell r="A1324">
            <v>3162</v>
          </cell>
          <cell r="B1324" t="str">
            <v>SŠ Čakovec</v>
          </cell>
        </row>
        <row r="1325">
          <cell r="A1325">
            <v>2437</v>
          </cell>
          <cell r="B1325" t="str">
            <v>SŠ Čazma</v>
          </cell>
        </row>
        <row r="1326">
          <cell r="A1326">
            <v>4011</v>
          </cell>
          <cell r="B1326" t="str">
            <v>Talijanska osnovna škola - Bernardo Parentin Poreč</v>
          </cell>
        </row>
        <row r="1327">
          <cell r="A1327">
            <v>1925</v>
          </cell>
          <cell r="B1327" t="str">
            <v>Talijanska osnovna škola - Buje</v>
          </cell>
        </row>
        <row r="1328">
          <cell r="A1328">
            <v>2018</v>
          </cell>
          <cell r="B1328" t="str">
            <v>Talijanska osnovna škola - Novigrad</v>
          </cell>
        </row>
        <row r="1329">
          <cell r="A1329">
            <v>1960</v>
          </cell>
          <cell r="B1329" t="str">
            <v xml:space="preserve">Talijanska osnovna škola - Poreč </v>
          </cell>
        </row>
        <row r="1330">
          <cell r="A1330">
            <v>1983</v>
          </cell>
          <cell r="B1330" t="str">
            <v>Talijanska osnovna škola Bernardo Benussi - Rovinj</v>
          </cell>
        </row>
        <row r="1331">
          <cell r="A1331">
            <v>2030</v>
          </cell>
          <cell r="B1331" t="str">
            <v>Talijanska osnovna škola Galileo Galilei - Umag</v>
          </cell>
        </row>
        <row r="1332">
          <cell r="A1332">
            <v>2670</v>
          </cell>
          <cell r="B1332" t="str">
            <v xml:space="preserve">Talijanska srednja škola - Rovinj </v>
          </cell>
        </row>
        <row r="1333">
          <cell r="A1333">
            <v>2660</v>
          </cell>
          <cell r="B1333" t="str">
            <v>Talijanska srednja škola Dante Alighieri - Pula</v>
          </cell>
        </row>
        <row r="1334">
          <cell r="A1334">
            <v>2648</v>
          </cell>
          <cell r="B1334" t="str">
            <v>Talijanska srednja škola Leonardo da Vinci - Buje</v>
          </cell>
        </row>
        <row r="1335">
          <cell r="A1335">
            <v>2608</v>
          </cell>
          <cell r="B1335" t="str">
            <v>Tehnička i industrijska škola Ruđera Boškovića u Sinju</v>
          </cell>
        </row>
        <row r="1336">
          <cell r="A1336">
            <v>2433</v>
          </cell>
          <cell r="B1336" t="str">
            <v>Tehnička škola - Bjelovar</v>
          </cell>
        </row>
        <row r="1337">
          <cell r="A1337">
            <v>2438</v>
          </cell>
          <cell r="B1337" t="str">
            <v>Tehnička škola - Daruvar</v>
          </cell>
        </row>
        <row r="1338">
          <cell r="A1338">
            <v>2395</v>
          </cell>
          <cell r="B1338" t="str">
            <v>Tehnička škola - Karlovac</v>
          </cell>
        </row>
        <row r="1339">
          <cell r="A1339">
            <v>2376</v>
          </cell>
          <cell r="B1339" t="str">
            <v>Tehnička škola - Kutina</v>
          </cell>
        </row>
        <row r="1340">
          <cell r="A1340">
            <v>2499</v>
          </cell>
          <cell r="B1340" t="str">
            <v>Tehnička škola - Požega</v>
          </cell>
        </row>
        <row r="1341">
          <cell r="A1341">
            <v>2663</v>
          </cell>
          <cell r="B1341" t="str">
            <v>Tehnička škola - Pula</v>
          </cell>
        </row>
        <row r="1342">
          <cell r="A1342">
            <v>2385</v>
          </cell>
          <cell r="B1342" t="str">
            <v>Tehnička škola - Sisak</v>
          </cell>
        </row>
        <row r="1343">
          <cell r="A1343">
            <v>2511</v>
          </cell>
          <cell r="B1343" t="str">
            <v>Tehnička škola - Slavonski Brod</v>
          </cell>
        </row>
        <row r="1344">
          <cell r="A1344">
            <v>2490</v>
          </cell>
          <cell r="B1344" t="str">
            <v>Tehnička škola - Virovitica</v>
          </cell>
        </row>
        <row r="1345">
          <cell r="A1345">
            <v>2527</v>
          </cell>
          <cell r="B1345" t="str">
            <v>Tehnička škola - Zadar</v>
          </cell>
        </row>
        <row r="1346">
          <cell r="A1346">
            <v>2740</v>
          </cell>
          <cell r="B1346" t="str">
            <v>Tehnička škola - Zagreb</v>
          </cell>
        </row>
        <row r="1347">
          <cell r="A1347">
            <v>2692</v>
          </cell>
          <cell r="B1347" t="str">
            <v>Tehnička škola - Čakovec</v>
          </cell>
        </row>
        <row r="1348">
          <cell r="A1348">
            <v>2576</v>
          </cell>
          <cell r="B1348" t="str">
            <v>Tehnička škola - Šibenik</v>
          </cell>
        </row>
        <row r="1349">
          <cell r="A1349">
            <v>2596</v>
          </cell>
          <cell r="B1349" t="str">
            <v>Tehnička škola - Županja</v>
          </cell>
        </row>
        <row r="1350">
          <cell r="A1350">
            <v>2553</v>
          </cell>
          <cell r="B1350" t="str">
            <v>Tehnička škola i prirodoslovna gimnazija Ruđera Boškovića - Osijek</v>
          </cell>
        </row>
        <row r="1351">
          <cell r="A1351">
            <v>2591</v>
          </cell>
          <cell r="B1351" t="str">
            <v>Tehnička škola Nikole Tesle - Vukovar</v>
          </cell>
        </row>
        <row r="1352">
          <cell r="A1352">
            <v>2581</v>
          </cell>
          <cell r="B1352" t="str">
            <v>Tehnička škola Ruđera Boškovića - Vinkovci</v>
          </cell>
        </row>
        <row r="1353">
          <cell r="A1353">
            <v>2764</v>
          </cell>
          <cell r="B1353" t="str">
            <v>Tehnička škola Ruđera Boškovića - Zagreb</v>
          </cell>
        </row>
        <row r="1354">
          <cell r="A1354">
            <v>2601</v>
          </cell>
          <cell r="B1354" t="str">
            <v>Tehnička škola u Imotskom</v>
          </cell>
        </row>
        <row r="1355">
          <cell r="A1355">
            <v>2463</v>
          </cell>
          <cell r="B1355" t="str">
            <v>Tehnička škola za strojarstvo i brodogradnju - Rijeka</v>
          </cell>
        </row>
        <row r="1356">
          <cell r="A1356">
            <v>2628</v>
          </cell>
          <cell r="B1356" t="str">
            <v>Tehnička škola za strojarstvo i mehatroniku - Split</v>
          </cell>
        </row>
        <row r="1357">
          <cell r="A1357">
            <v>2727</v>
          </cell>
          <cell r="B1357" t="str">
            <v>Treća ekonomska škola - Zagreb</v>
          </cell>
        </row>
        <row r="1358">
          <cell r="A1358">
            <v>2557</v>
          </cell>
          <cell r="B1358" t="str">
            <v>Trgovačka i komercijalna škola davor Milas - Osijek</v>
          </cell>
        </row>
        <row r="1359">
          <cell r="A1359">
            <v>2454</v>
          </cell>
          <cell r="B1359" t="str">
            <v>Trgovačka i tekstilna škola u Rijeci</v>
          </cell>
        </row>
        <row r="1360">
          <cell r="A1360">
            <v>2746</v>
          </cell>
          <cell r="B1360" t="str">
            <v>Trgovačka škola - Zagreb</v>
          </cell>
        </row>
        <row r="1361">
          <cell r="A1361">
            <v>2396</v>
          </cell>
          <cell r="B1361" t="str">
            <v>Trgovačko - ugostiteljska škola - Karlovac</v>
          </cell>
        </row>
        <row r="1362">
          <cell r="A1362">
            <v>2680</v>
          </cell>
          <cell r="B1362" t="str">
            <v>Turistička i ugostiteljska škola - Dubrovnik</v>
          </cell>
        </row>
        <row r="1363">
          <cell r="A1363">
            <v>2635</v>
          </cell>
          <cell r="B1363" t="str">
            <v>Turističko - ugostiteljska škola - Split</v>
          </cell>
        </row>
        <row r="1364">
          <cell r="A1364">
            <v>2655</v>
          </cell>
          <cell r="B1364" t="str">
            <v xml:space="preserve">Turističko - ugostiteljska škola Antona Štifanića - Poreč </v>
          </cell>
        </row>
        <row r="1365">
          <cell r="A1365">
            <v>2435</v>
          </cell>
          <cell r="B1365" t="str">
            <v>Turističko-ugostiteljska i prehrambena škola - Bjelovar</v>
          </cell>
        </row>
        <row r="1366">
          <cell r="A1366">
            <v>2574</v>
          </cell>
          <cell r="B1366" t="str">
            <v>Turističko-ugostiteljska škola - Šibenik</v>
          </cell>
        </row>
        <row r="1367">
          <cell r="A1367">
            <v>2447</v>
          </cell>
          <cell r="B1367" t="str">
            <v>Ugostiteljska škola - Opatija</v>
          </cell>
        </row>
        <row r="1368">
          <cell r="A1368">
            <v>2555</v>
          </cell>
          <cell r="B1368" t="str">
            <v>Ugostiteljsko - turistička škola - Osijek</v>
          </cell>
        </row>
        <row r="1369">
          <cell r="A1369">
            <v>2729</v>
          </cell>
          <cell r="B1369" t="str">
            <v>Ugostiteljsko-turističko učilište - Zagreb</v>
          </cell>
        </row>
        <row r="1370">
          <cell r="A1370">
            <v>2914</v>
          </cell>
          <cell r="B1370" t="str">
            <v>Umjetnička gimnazija Ars Animae s pravom javnosti - Split</v>
          </cell>
        </row>
        <row r="1371">
          <cell r="A1371">
            <v>60</v>
          </cell>
          <cell r="B1371" t="str">
            <v>Umjetnička škola Franje Lučića</v>
          </cell>
        </row>
        <row r="1372">
          <cell r="A1372">
            <v>2059</v>
          </cell>
          <cell r="B1372" t="str">
            <v>Umjetnička škola Luke Sorkočevića - Dubrovnik</v>
          </cell>
        </row>
        <row r="1373">
          <cell r="A1373">
            <v>2139</v>
          </cell>
          <cell r="B1373" t="str">
            <v>Umjetnička škola Miroslav Magdalenić - Čakovec</v>
          </cell>
        </row>
        <row r="1374">
          <cell r="A1374">
            <v>1959</v>
          </cell>
          <cell r="B1374" t="str">
            <v>Umjetnička škola Poreč</v>
          </cell>
        </row>
        <row r="1375">
          <cell r="A1375">
            <v>2745</v>
          </cell>
          <cell r="B1375" t="str">
            <v>Upravna škola Zagreb</v>
          </cell>
        </row>
        <row r="1376">
          <cell r="A1376">
            <v>4001</v>
          </cell>
          <cell r="B1376" t="str">
            <v>Učenički dom</v>
          </cell>
        </row>
        <row r="1377">
          <cell r="A1377">
            <v>4046</v>
          </cell>
          <cell r="B1377" t="str">
            <v>Učenički dom Hrvatski učiteljski konvikt</v>
          </cell>
        </row>
        <row r="1378">
          <cell r="A1378">
            <v>4048</v>
          </cell>
          <cell r="B1378" t="str">
            <v>Učenički dom Lovran</v>
          </cell>
        </row>
        <row r="1379">
          <cell r="A1379">
            <v>4049</v>
          </cell>
          <cell r="B1379" t="str">
            <v>Učenički dom Marije Jambrišak</v>
          </cell>
        </row>
        <row r="1380">
          <cell r="A1380">
            <v>4054</v>
          </cell>
          <cell r="B1380" t="str">
            <v>Učenički dom Varaždin</v>
          </cell>
        </row>
        <row r="1381">
          <cell r="A1381">
            <v>2845</v>
          </cell>
          <cell r="B1381" t="str">
            <v>Učilište za popularnu i jazz glazbu</v>
          </cell>
        </row>
        <row r="1382">
          <cell r="A1382">
            <v>2700</v>
          </cell>
          <cell r="B1382" t="str">
            <v>V. gimnazija - Zagreb</v>
          </cell>
        </row>
        <row r="1383">
          <cell r="A1383">
            <v>2623</v>
          </cell>
          <cell r="B1383" t="str">
            <v>V. gimnazija Vladimir Nazor - Split</v>
          </cell>
        </row>
        <row r="1384">
          <cell r="A1384">
            <v>630</v>
          </cell>
          <cell r="B1384" t="str">
            <v>V. osnovna škola - Bjelovar</v>
          </cell>
        </row>
        <row r="1385">
          <cell r="A1385">
            <v>465</v>
          </cell>
          <cell r="B1385" t="str">
            <v>V. osnovna škola - Varaždin</v>
          </cell>
        </row>
        <row r="1386">
          <cell r="A1386">
            <v>2719</v>
          </cell>
          <cell r="B1386" t="str">
            <v>Veterinarska škola - Zagreb</v>
          </cell>
        </row>
        <row r="1387">
          <cell r="A1387">
            <v>466</v>
          </cell>
          <cell r="B1387" t="str">
            <v>VI. osnovna škola - Varaždin</v>
          </cell>
        </row>
        <row r="1388">
          <cell r="A1388">
            <v>2702</v>
          </cell>
          <cell r="B1388" t="str">
            <v>VII. gimnazija - Zagreb</v>
          </cell>
        </row>
        <row r="1389">
          <cell r="A1389">
            <v>468</v>
          </cell>
          <cell r="B1389" t="str">
            <v>VII. osnovna škola - Varaždin</v>
          </cell>
        </row>
        <row r="1390">
          <cell r="A1390">
            <v>2330</v>
          </cell>
          <cell r="B1390" t="str">
            <v>Waldorfska škola u Zagrebu</v>
          </cell>
        </row>
        <row r="1391">
          <cell r="A1391">
            <v>2705</v>
          </cell>
          <cell r="B1391" t="str">
            <v>X. gimnazija Ivan Supek - Zagreb</v>
          </cell>
        </row>
        <row r="1392">
          <cell r="A1392">
            <v>2706</v>
          </cell>
          <cell r="B1392" t="str">
            <v>XI. gimnazija - Zagreb</v>
          </cell>
        </row>
        <row r="1393">
          <cell r="A1393">
            <v>2707</v>
          </cell>
          <cell r="B1393" t="str">
            <v>XII. gimnazija - Zagreb</v>
          </cell>
        </row>
        <row r="1394">
          <cell r="A1394">
            <v>2708</v>
          </cell>
          <cell r="B1394" t="str">
            <v>XIII. gimnazija - Zagreb</v>
          </cell>
        </row>
        <row r="1395">
          <cell r="A1395">
            <v>2710</v>
          </cell>
          <cell r="B1395" t="str">
            <v>XV. gimnazija - Zagreb</v>
          </cell>
        </row>
        <row r="1396">
          <cell r="A1396">
            <v>2711</v>
          </cell>
          <cell r="B1396" t="str">
            <v>XVI. gimnazija - Zagreb</v>
          </cell>
        </row>
        <row r="1397">
          <cell r="A1397">
            <v>2713</v>
          </cell>
          <cell r="B1397" t="str">
            <v>XVIII. gimnazija - Zagreb</v>
          </cell>
        </row>
        <row r="1398">
          <cell r="A1398">
            <v>2536</v>
          </cell>
          <cell r="B1398" t="str">
            <v>Zadarska privatna gimnazija s pravom javnosti</v>
          </cell>
        </row>
        <row r="1399">
          <cell r="A1399">
            <v>4000</v>
          </cell>
          <cell r="B1399" t="str">
            <v>Zadruga</v>
          </cell>
        </row>
        <row r="1400">
          <cell r="A1400">
            <v>2775</v>
          </cell>
          <cell r="B1400" t="str">
            <v>Zagrebačka umjetnička gimnazija s pravom javnosti</v>
          </cell>
        </row>
        <row r="1401">
          <cell r="A1401">
            <v>2586</v>
          </cell>
          <cell r="B1401" t="str">
            <v>Zdravstvena i veterinarska škola Dr. Andrije Štampara - Vinkovci</v>
          </cell>
        </row>
        <row r="1402">
          <cell r="A1402">
            <v>2634</v>
          </cell>
          <cell r="B1402" t="str">
            <v>Zdravstvena škola - Split</v>
          </cell>
        </row>
        <row r="1403">
          <cell r="A1403">
            <v>2714</v>
          </cell>
          <cell r="B1403" t="str">
            <v>Zdravstveno učilište - Zagreb</v>
          </cell>
        </row>
        <row r="1404">
          <cell r="A1404">
            <v>2359</v>
          </cell>
          <cell r="B1404" t="str">
            <v>Zrakoplovna tehnička škola Rudolfa Perešina</v>
          </cell>
        </row>
        <row r="1405">
          <cell r="A1405">
            <v>646</v>
          </cell>
          <cell r="B1405" t="str">
            <v>Češka osnovna škola Jana Amosa Komenskog - Daruvar</v>
          </cell>
        </row>
        <row r="1406">
          <cell r="A1406">
            <v>690</v>
          </cell>
          <cell r="B1406" t="str">
            <v>Češka osnovna škola Josipa Ružičke - Končanica</v>
          </cell>
        </row>
        <row r="1407">
          <cell r="A1407">
            <v>2580</v>
          </cell>
          <cell r="B1407" t="str">
            <v>Šibenska privatna gimnazija s pravom javnosti</v>
          </cell>
        </row>
        <row r="1408">
          <cell r="A1408">
            <v>2342</v>
          </cell>
          <cell r="B1408" t="str">
            <v>Škola kreativnog razvoja dr.Časl</v>
          </cell>
        </row>
        <row r="1409">
          <cell r="A1409">
            <v>2633</v>
          </cell>
          <cell r="B1409" t="str">
            <v>Škola likovnih umjetnosti - Split</v>
          </cell>
        </row>
        <row r="1410">
          <cell r="A1410">
            <v>2531</v>
          </cell>
          <cell r="B1410" t="str">
            <v>Škola primijenjene umjetnosti i dizajna - Zadar</v>
          </cell>
        </row>
        <row r="1411">
          <cell r="A1411">
            <v>2747</v>
          </cell>
          <cell r="B1411" t="str">
            <v>Škola primijenjene umjetnosti i dizajna - Zagreb</v>
          </cell>
        </row>
        <row r="1412">
          <cell r="A1412">
            <v>2558</v>
          </cell>
          <cell r="B1412" t="str">
            <v>Škola primijenjene umjetnosti i dizajna Osijek</v>
          </cell>
        </row>
        <row r="1413">
          <cell r="A1413">
            <v>2659</v>
          </cell>
          <cell r="B1413" t="str">
            <v>Škola primijenjenih umjetnosti i dizajna - Pula</v>
          </cell>
        </row>
        <row r="1414">
          <cell r="A1414">
            <v>2327</v>
          </cell>
          <cell r="B1414" t="str">
            <v>Škola suvremenog plesa Ane Maletić - Zagreb</v>
          </cell>
        </row>
        <row r="1415">
          <cell r="A1415">
            <v>2731</v>
          </cell>
          <cell r="B1415" t="str">
            <v>Škola za cestovni promet - Zagreb</v>
          </cell>
        </row>
        <row r="1416">
          <cell r="A1416">
            <v>2631</v>
          </cell>
          <cell r="B1416" t="str">
            <v>Škola za dizajn, grafiku i održivu gradnju - Split</v>
          </cell>
        </row>
        <row r="1417">
          <cell r="A1417">
            <v>2326</v>
          </cell>
          <cell r="B1417" t="str">
            <v>Škola za klasični balet - Zagreb</v>
          </cell>
        </row>
        <row r="1418">
          <cell r="A1418">
            <v>2715</v>
          </cell>
          <cell r="B1418" t="str">
            <v>Škola za medicinske sestre Mlinarska</v>
          </cell>
        </row>
        <row r="1419">
          <cell r="A1419">
            <v>2716</v>
          </cell>
          <cell r="B1419" t="str">
            <v>Škola za medicinske sestre Vinogradska</v>
          </cell>
        </row>
        <row r="1420">
          <cell r="A1420">
            <v>2718</v>
          </cell>
          <cell r="B1420" t="str">
            <v>Škola za medicinske sestre Vrapče</v>
          </cell>
        </row>
        <row r="1421">
          <cell r="A1421">
            <v>2744</v>
          </cell>
          <cell r="B1421" t="str">
            <v>Škola za montažu instalacija i metalnih konstrukcija</v>
          </cell>
        </row>
        <row r="1422">
          <cell r="A1422">
            <v>1980</v>
          </cell>
          <cell r="B1422" t="str">
            <v>Škola za odgoj i obrazovanje - Pula</v>
          </cell>
        </row>
        <row r="1423">
          <cell r="A1423">
            <v>2559</v>
          </cell>
          <cell r="B1423" t="str">
            <v>Škola za osposobljavanje i obrazovanje Vinko Bek</v>
          </cell>
        </row>
        <row r="1424">
          <cell r="A1424">
            <v>2717</v>
          </cell>
          <cell r="B1424" t="str">
            <v>Škola za primalje - Zagreb</v>
          </cell>
        </row>
        <row r="1425">
          <cell r="A1425">
            <v>2473</v>
          </cell>
          <cell r="B1425" t="str">
            <v>Škola za primijenjenu umjetnost u Rijeci</v>
          </cell>
        </row>
        <row r="1426">
          <cell r="A1426">
            <v>2734</v>
          </cell>
          <cell r="B1426" t="str">
            <v>Škola za modu i dizajn</v>
          </cell>
        </row>
        <row r="1427">
          <cell r="A1427">
            <v>2656</v>
          </cell>
          <cell r="B1427" t="str">
            <v>Škola za turizam, ugostiteljstvo i trgovinu - Pula</v>
          </cell>
        </row>
        <row r="1428">
          <cell r="A1428">
            <v>2366</v>
          </cell>
          <cell r="B1428" t="str">
            <v>Škola za umjetnost, dizajn, grafiku i odjeću - Zabok</v>
          </cell>
        </row>
        <row r="1429">
          <cell r="A1429">
            <v>2748</v>
          </cell>
          <cell r="B1429" t="str">
            <v>Športska gimnazija - Zagreb</v>
          </cell>
        </row>
        <row r="1430">
          <cell r="A1430">
            <v>2393</v>
          </cell>
          <cell r="B1430" t="str">
            <v>Šumarska i drvodjeljska škola - Karlovac</v>
          </cell>
        </row>
        <row r="1431">
          <cell r="A1431">
            <v>2477</v>
          </cell>
          <cell r="B1431" t="str">
            <v>Željeznička tehnička škola - Moravice</v>
          </cell>
        </row>
        <row r="1432">
          <cell r="A1432">
            <v>2751</v>
          </cell>
          <cell r="B1432" t="str">
            <v>Ženska opća gimnazija Družbe sestara milosrdnica - s pravom javnosti</v>
          </cell>
        </row>
        <row r="1433">
          <cell r="A1433">
            <v>4043</v>
          </cell>
          <cell r="B1433" t="str">
            <v>Ženski đački dom Dubrovnik</v>
          </cell>
        </row>
        <row r="1434">
          <cell r="A1434">
            <v>4007</v>
          </cell>
          <cell r="B1434" t="str">
            <v>Ženski đački dom Split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467</v>
          </cell>
          <cell r="B24" t="str">
            <v>Centar za odgoj i obrazovanje Tomislav Špoljar</v>
          </cell>
        </row>
        <row r="25">
          <cell r="A25">
            <v>2338</v>
          </cell>
          <cell r="B25" t="str">
            <v>Centar za odgoj i obrazovanje Vinko Bek</v>
          </cell>
        </row>
        <row r="26">
          <cell r="A26">
            <v>166</v>
          </cell>
          <cell r="B26" t="str">
            <v>Centar za odgoj i obrazovanje Zajezda</v>
          </cell>
        </row>
        <row r="27">
          <cell r="A27">
            <v>3082</v>
          </cell>
          <cell r="B27" t="str">
            <v xml:space="preserve">Centar za odgoj i obrazovanje Šubićevac 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4010</v>
          </cell>
          <cell r="B33" t="str">
            <v>Dom za odgoj djece i mladeži Split</v>
          </cell>
        </row>
        <row r="34">
          <cell r="A34">
            <v>2726</v>
          </cell>
          <cell r="B34" t="str">
            <v>Druga ekonomska škola - Zagreb</v>
          </cell>
        </row>
        <row r="35">
          <cell r="A35">
            <v>2407</v>
          </cell>
          <cell r="B35" t="str">
            <v>Druga gimnazija - Varaždin</v>
          </cell>
        </row>
        <row r="36">
          <cell r="A36">
            <v>4029</v>
          </cell>
          <cell r="B36" t="str">
            <v>Druga opća privatna gimnazija s pravom javnosti</v>
          </cell>
        </row>
        <row r="37">
          <cell r="A37">
            <v>2539</v>
          </cell>
          <cell r="B37" t="str">
            <v>Druga srednja škola - Beli Manastir</v>
          </cell>
        </row>
        <row r="38">
          <cell r="A38">
            <v>2739</v>
          </cell>
          <cell r="B38" t="str">
            <v>Drvodjeljska škola - Zagreb</v>
          </cell>
        </row>
        <row r="39">
          <cell r="A39">
            <v>2584</v>
          </cell>
          <cell r="B39" t="str">
            <v>Drvodjelska tehnička škola - Vinkovci</v>
          </cell>
        </row>
        <row r="40">
          <cell r="A40">
            <v>3128</v>
          </cell>
          <cell r="B40" t="str">
            <v>Dubrovačka privatna gimnazija</v>
          </cell>
        </row>
        <row r="41">
          <cell r="A41">
            <v>2432</v>
          </cell>
          <cell r="B41" t="str">
            <v xml:space="preserve">Ekonomska i birotehnička škola - Bjelovar </v>
          </cell>
        </row>
        <row r="42">
          <cell r="A42">
            <v>2676</v>
          </cell>
          <cell r="B42" t="str">
            <v>Ekonomska i trgovačka škola - Dubrovnik</v>
          </cell>
        </row>
        <row r="43">
          <cell r="A43">
            <v>2693</v>
          </cell>
          <cell r="B43" t="str">
            <v>Ekonomska i trgovačka škola - Čakovec</v>
          </cell>
        </row>
        <row r="44">
          <cell r="A44">
            <v>2583</v>
          </cell>
          <cell r="B44" t="str">
            <v>Ekonomska i trgovačka škola Ivana Domca</v>
          </cell>
        </row>
        <row r="45">
          <cell r="A45">
            <v>2440</v>
          </cell>
          <cell r="B45" t="str">
            <v>Ekonomska i turistička škola - Daruvar</v>
          </cell>
        </row>
        <row r="46">
          <cell r="A46">
            <v>2554</v>
          </cell>
          <cell r="B46" t="str">
            <v>Ekonomska i upravna škola - Osijek</v>
          </cell>
        </row>
        <row r="47">
          <cell r="A47">
            <v>2600</v>
          </cell>
          <cell r="B47" t="str">
            <v>Ekonomska škola - Imotski</v>
          </cell>
        </row>
        <row r="48">
          <cell r="A48">
            <v>2497</v>
          </cell>
          <cell r="B48" t="str">
            <v>Ekonomska škola - Požega</v>
          </cell>
        </row>
        <row r="49">
          <cell r="A49">
            <v>2661</v>
          </cell>
          <cell r="B49" t="str">
            <v>Ekonomska škola - Pula</v>
          </cell>
        </row>
        <row r="50">
          <cell r="A50">
            <v>2386</v>
          </cell>
          <cell r="B50" t="str">
            <v>Ekonomska škola - Sisak</v>
          </cell>
        </row>
        <row r="51">
          <cell r="A51">
            <v>2356</v>
          </cell>
          <cell r="B51" t="str">
            <v>Ekonomska škola - Velika Gorica</v>
          </cell>
        </row>
        <row r="52">
          <cell r="A52">
            <v>2590</v>
          </cell>
          <cell r="B52" t="str">
            <v>Ekonomska škola - Vukovar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2541</v>
          </cell>
          <cell r="B54" t="str">
            <v>Ekonomska škola Braća Radić</v>
          </cell>
        </row>
        <row r="55">
          <cell r="A55">
            <v>4008</v>
          </cell>
          <cell r="B55" t="str">
            <v>Ekonomska škola braća Radić Đakovo</v>
          </cell>
        </row>
        <row r="56">
          <cell r="A56">
            <v>2456</v>
          </cell>
          <cell r="B56" t="str">
            <v xml:space="preserve">Ekonomska škola Mije Mirkovića - Rijeka </v>
          </cell>
        </row>
        <row r="57">
          <cell r="A57">
            <v>2352</v>
          </cell>
          <cell r="B57" t="str">
            <v>Ekonomska, trgovačka i ugostiteljska škola - Samobor</v>
          </cell>
        </row>
        <row r="58">
          <cell r="A58">
            <v>2532</v>
          </cell>
          <cell r="B58" t="str">
            <v>Ekonomsko - birotehnička i trgovačka škola - Zadar</v>
          </cell>
        </row>
        <row r="59">
          <cell r="A59">
            <v>2512</v>
          </cell>
          <cell r="B59" t="str">
            <v>Ekonomsko - birotehnička škola - Slavonski Brod</v>
          </cell>
        </row>
        <row r="60">
          <cell r="A60">
            <v>2625</v>
          </cell>
          <cell r="B60" t="str">
            <v>Ekonomsko - birotehnička škola - Split</v>
          </cell>
        </row>
        <row r="61">
          <cell r="A61">
            <v>2392</v>
          </cell>
          <cell r="B61" t="str">
            <v>Ekonomsko - turistička škola - Karlovac</v>
          </cell>
        </row>
        <row r="62">
          <cell r="A62">
            <v>2464</v>
          </cell>
          <cell r="B62" t="str">
            <v>Elektroindustrijska i obrtnička škola - Rijeka</v>
          </cell>
        </row>
        <row r="63">
          <cell r="A63">
            <v>2722</v>
          </cell>
          <cell r="B63" t="str">
            <v>Elektrostrojarska obrtnička škola - Zagreb</v>
          </cell>
        </row>
        <row r="64">
          <cell r="A64">
            <v>2408</v>
          </cell>
          <cell r="B64" t="str">
            <v>Elektrostrojarska škola - Varaždin</v>
          </cell>
        </row>
        <row r="65">
          <cell r="A65">
            <v>2506</v>
          </cell>
          <cell r="B65" t="str">
            <v>Elektrotehnička i ekonomska škola - Nova Gradiška</v>
          </cell>
        </row>
        <row r="66">
          <cell r="A66">
            <v>2545</v>
          </cell>
          <cell r="B66" t="str">
            <v>Elektrotehnička i prometna škola - Osijek</v>
          </cell>
        </row>
        <row r="67">
          <cell r="A67">
            <v>2616</v>
          </cell>
          <cell r="B67" t="str">
            <v>Elektrotehnička škola - Split</v>
          </cell>
        </row>
        <row r="68">
          <cell r="A68">
            <v>2721</v>
          </cell>
          <cell r="B68" t="str">
            <v>Elektrotehnička škola - Zagreb</v>
          </cell>
        </row>
        <row r="69">
          <cell r="A69">
            <v>2609</v>
          </cell>
          <cell r="B69" t="str">
            <v>Franjevačka klasična gimnazija u Sinju s pravom javnosti</v>
          </cell>
        </row>
        <row r="70">
          <cell r="A70">
            <v>2564</v>
          </cell>
          <cell r="B70" t="str">
            <v>Gaudeamus, prva privatna srednja škola u Osijeku s pravom javnosti</v>
          </cell>
        </row>
        <row r="71">
          <cell r="A71">
            <v>2724</v>
          </cell>
          <cell r="B71" t="str">
            <v>Geodetska tehnička škola - Zagreb</v>
          </cell>
        </row>
        <row r="72">
          <cell r="A72">
            <v>2496</v>
          </cell>
          <cell r="B72" t="str">
            <v>Gimnazija - Požega</v>
          </cell>
        </row>
        <row r="73">
          <cell r="A73">
            <v>2690</v>
          </cell>
          <cell r="B73" t="str">
            <v>Gimnazija - Čakovec</v>
          </cell>
        </row>
        <row r="74">
          <cell r="A74">
            <v>2542</v>
          </cell>
          <cell r="B74" t="str">
            <v>Gimnazija A.G.Matoša - Đakovo</v>
          </cell>
        </row>
        <row r="75">
          <cell r="A75">
            <v>2461</v>
          </cell>
          <cell r="B75" t="str">
            <v>Gimnazija Andrije Mohorovičića - Rijeka</v>
          </cell>
        </row>
        <row r="76">
          <cell r="A76">
            <v>2353</v>
          </cell>
          <cell r="B76" t="str">
            <v>Gimnazija Antuna Gustava Matoša - Samobor</v>
          </cell>
        </row>
        <row r="77">
          <cell r="A77">
            <v>2367</v>
          </cell>
          <cell r="B77" t="str">
            <v>Gimnazija Antuna Gustava Matoša - Zabok</v>
          </cell>
        </row>
        <row r="78">
          <cell r="A78">
            <v>2575</v>
          </cell>
          <cell r="B78" t="str">
            <v>Gimnazija Antuna Vrančića</v>
          </cell>
        </row>
        <row r="79">
          <cell r="A79">
            <v>2537</v>
          </cell>
          <cell r="B79" t="str">
            <v>Gimnazija Beli Manastir</v>
          </cell>
        </row>
        <row r="80">
          <cell r="A80">
            <v>2403</v>
          </cell>
          <cell r="B80" t="str">
            <v>Gimnazija Bernardina Frankopana</v>
          </cell>
        </row>
        <row r="81">
          <cell r="A81">
            <v>2429</v>
          </cell>
          <cell r="B81" t="str">
            <v>Gimnazija Bjelovar</v>
          </cell>
        </row>
        <row r="82">
          <cell r="A82">
            <v>2439</v>
          </cell>
          <cell r="B82" t="str">
            <v>Gimnazija Daruvar</v>
          </cell>
        </row>
        <row r="83">
          <cell r="A83">
            <v>2607</v>
          </cell>
          <cell r="B83" t="str">
            <v>Gimnazija Dinka Šimunovića u Sinju</v>
          </cell>
        </row>
        <row r="84">
          <cell r="A84">
            <v>2421</v>
          </cell>
          <cell r="B84" t="str">
            <v>Gimnazija Dr. Ivana Kranjčeva Đurđevac</v>
          </cell>
        </row>
        <row r="85">
          <cell r="A85">
            <v>2602</v>
          </cell>
          <cell r="B85" t="str">
            <v>Gimnazija Dr. Mate Ujevića</v>
          </cell>
        </row>
        <row r="86">
          <cell r="A86">
            <v>2677</v>
          </cell>
          <cell r="B86" t="str">
            <v>Gimnazija Dubrovnik</v>
          </cell>
        </row>
        <row r="87">
          <cell r="A87">
            <v>2448</v>
          </cell>
          <cell r="B87" t="str">
            <v>Gimnazija Eugena Kumičića - Opatija</v>
          </cell>
        </row>
        <row r="88">
          <cell r="A88">
            <v>2422</v>
          </cell>
          <cell r="B88" t="str">
            <v>Gimnazija Fran Galović - Koprivnica</v>
          </cell>
        </row>
        <row r="89">
          <cell r="A89">
            <v>2520</v>
          </cell>
          <cell r="B89" t="str">
            <v>Gimnazija Franje Petrića - Zadar</v>
          </cell>
        </row>
        <row r="90">
          <cell r="A90">
            <v>4047</v>
          </cell>
          <cell r="B90" t="str">
            <v>Gimnazija Futura Aetas Nostra Est</v>
          </cell>
        </row>
        <row r="91">
          <cell r="A91">
            <v>2483</v>
          </cell>
          <cell r="B91" t="str">
            <v>Gimnazija Gospić</v>
          </cell>
        </row>
        <row r="92">
          <cell r="A92">
            <v>2776</v>
          </cell>
          <cell r="B92" t="str">
            <v>Gimnazija i ekonomska škola Benedikta Kotruljevića, s pravom javnosti</v>
          </cell>
        </row>
        <row r="93">
          <cell r="A93">
            <v>2652</v>
          </cell>
          <cell r="B93" t="str">
            <v>Gimnazija i strukovna škola Jurja Dobrile - Pazin</v>
          </cell>
        </row>
        <row r="94">
          <cell r="A94">
            <v>2425</v>
          </cell>
          <cell r="B94" t="str">
            <v>Gimnazija Ivana Zakmardija Dijankovečkoga - Križevci</v>
          </cell>
        </row>
        <row r="95">
          <cell r="A95">
            <v>4014</v>
          </cell>
          <cell r="B95" t="str">
            <v>Gimnazija Josipa Slavenskog Čakovec</v>
          </cell>
        </row>
        <row r="96">
          <cell r="A96">
            <v>2522</v>
          </cell>
          <cell r="B96" t="str">
            <v>Gimnazija Jurja Barakovića</v>
          </cell>
        </row>
        <row r="97">
          <cell r="A97">
            <v>2390</v>
          </cell>
          <cell r="B97" t="str">
            <v>Gimnazija Karlovac</v>
          </cell>
        </row>
        <row r="98">
          <cell r="A98">
            <v>2709</v>
          </cell>
          <cell r="B98" t="str">
            <v>Gimnazija Lucijana Vranjanina</v>
          </cell>
        </row>
        <row r="99">
          <cell r="A99">
            <v>4022</v>
          </cell>
          <cell r="B99" t="str">
            <v>Gimnazija Marul</v>
          </cell>
        </row>
        <row r="100">
          <cell r="A100">
            <v>2509</v>
          </cell>
          <cell r="B100" t="str">
            <v>Gimnazija Matija Mesić</v>
          </cell>
        </row>
        <row r="101">
          <cell r="A101">
            <v>2582</v>
          </cell>
          <cell r="B101" t="str">
            <v>Gimnazija Matije Antuna Reljkovića</v>
          </cell>
        </row>
        <row r="102">
          <cell r="A102">
            <v>2686</v>
          </cell>
          <cell r="B102" t="str">
            <v>Gimnazija Metković</v>
          </cell>
        </row>
        <row r="103">
          <cell r="A103">
            <v>2504</v>
          </cell>
          <cell r="B103" t="str">
            <v>Gimnazija Nova Gradiška</v>
          </cell>
        </row>
        <row r="104">
          <cell r="A104">
            <v>2489</v>
          </cell>
          <cell r="B104" t="str">
            <v>Gimnazija Petra Preradovića - Virovitica</v>
          </cell>
        </row>
        <row r="105">
          <cell r="A105">
            <v>2657</v>
          </cell>
          <cell r="B105" t="str">
            <v>Gimnazija Pula</v>
          </cell>
        </row>
        <row r="106">
          <cell r="A106">
            <v>4012</v>
          </cell>
          <cell r="B106" t="str">
            <v>Gimnazija Sesvete</v>
          </cell>
        </row>
        <row r="107">
          <cell r="A107">
            <v>2381</v>
          </cell>
          <cell r="B107" t="str">
            <v>Gimnazija Sisak</v>
          </cell>
        </row>
        <row r="108">
          <cell r="A108">
            <v>2703</v>
          </cell>
          <cell r="B108" t="str">
            <v>Gimnazija Tituša Brezovačkog</v>
          </cell>
        </row>
        <row r="109">
          <cell r="A109">
            <v>2357</v>
          </cell>
          <cell r="B109" t="str">
            <v>Gimnazija Velika Gorica</v>
          </cell>
        </row>
        <row r="110">
          <cell r="A110">
            <v>2521</v>
          </cell>
          <cell r="B110" t="str">
            <v>Gimnazija Vladimira Nazora</v>
          </cell>
        </row>
        <row r="111">
          <cell r="A111">
            <v>2589</v>
          </cell>
          <cell r="B111" t="str">
            <v>Gimnazija Vukovar</v>
          </cell>
        </row>
        <row r="112">
          <cell r="A112">
            <v>2595</v>
          </cell>
          <cell r="B112" t="str">
            <v>Gimnazija Županja</v>
          </cell>
        </row>
        <row r="113">
          <cell r="A113">
            <v>2642</v>
          </cell>
          <cell r="B113" t="str">
            <v>Gimnazijski kolegij Kraljica Jelena s pravom javnosti - Split</v>
          </cell>
        </row>
        <row r="114">
          <cell r="A114">
            <v>4021</v>
          </cell>
          <cell r="B114" t="str">
            <v>Glazbena škola "Muzički atelje"</v>
          </cell>
        </row>
        <row r="115">
          <cell r="A115">
            <v>552</v>
          </cell>
          <cell r="B115" t="str">
            <v>Glazbena škola Alberta Štrige - Križevci</v>
          </cell>
        </row>
        <row r="116">
          <cell r="A116">
            <v>2337</v>
          </cell>
          <cell r="B116" t="str">
            <v>Glazbena škola Blagoja Berse - Zagreb</v>
          </cell>
        </row>
        <row r="117">
          <cell r="A117">
            <v>1252</v>
          </cell>
          <cell r="B117" t="str">
            <v>Glazbena škola Blagoje Bersa - Zadar</v>
          </cell>
        </row>
        <row r="118">
          <cell r="A118">
            <v>3139</v>
          </cell>
          <cell r="B118" t="str">
            <v>Glazbena škola Brkanović</v>
          </cell>
        </row>
        <row r="119">
          <cell r="A119">
            <v>652</v>
          </cell>
          <cell r="B119" t="str">
            <v xml:space="preserve">Glazbena škola Brune Bjelinskog - Daruvar </v>
          </cell>
        </row>
        <row r="120">
          <cell r="A120">
            <v>1685</v>
          </cell>
          <cell r="B120" t="str">
            <v xml:space="preserve">Glazbena škola Dr. Fra Ivan Glibotić - Imotski </v>
          </cell>
        </row>
        <row r="121">
          <cell r="A121">
            <v>31</v>
          </cell>
          <cell r="B121" t="str">
            <v>Glazbena škola Ferdo Livadić</v>
          </cell>
        </row>
        <row r="122">
          <cell r="A122">
            <v>2851</v>
          </cell>
          <cell r="B122" t="str">
            <v>Glazbena škola Fortunat Pintarića</v>
          </cell>
        </row>
        <row r="123">
          <cell r="A123">
            <v>298</v>
          </cell>
          <cell r="B123" t="str">
            <v>Glazbena škola Frana Lhotke</v>
          </cell>
        </row>
        <row r="124">
          <cell r="A124">
            <v>1384</v>
          </cell>
          <cell r="B124" t="str">
            <v>Glazbena škola Franje Kuhača - Osijek</v>
          </cell>
        </row>
        <row r="125">
          <cell r="A125">
            <v>1555</v>
          </cell>
          <cell r="B125" t="str">
            <v>Glazbena škola Ivana Lukačića</v>
          </cell>
        </row>
        <row r="126">
          <cell r="A126">
            <v>803</v>
          </cell>
          <cell r="B126" t="str">
            <v>Glazbena škola Ivana Matetića - Ronjgova - Rijeka</v>
          </cell>
        </row>
        <row r="127">
          <cell r="A127">
            <v>1981</v>
          </cell>
          <cell r="B127" t="str">
            <v>Glazbena škola Ivana Matetića - Ronjgova Pula</v>
          </cell>
        </row>
        <row r="128">
          <cell r="A128">
            <v>965</v>
          </cell>
          <cell r="B128" t="str">
            <v>Glazbena škola Jan Vlašimsky - Virovitica</v>
          </cell>
        </row>
        <row r="129">
          <cell r="A129">
            <v>4026</v>
          </cell>
          <cell r="B129" t="str">
            <v>Glazbena škola Jastrebarsko</v>
          </cell>
        </row>
        <row r="130">
          <cell r="A130">
            <v>1779</v>
          </cell>
          <cell r="B130" t="str">
            <v xml:space="preserve">Glazbena škola Josipa Hatzea </v>
          </cell>
        </row>
        <row r="131">
          <cell r="A131">
            <v>2588</v>
          </cell>
          <cell r="B131" t="str">
            <v>Glazbena škola Josipa Runjanina</v>
          </cell>
        </row>
        <row r="132">
          <cell r="A132">
            <v>366</v>
          </cell>
          <cell r="B132" t="str">
            <v>Glazbena škola Karlovac</v>
          </cell>
        </row>
        <row r="133">
          <cell r="A133">
            <v>1691</v>
          </cell>
          <cell r="B133" t="str">
            <v>Glazbena škola Makarska</v>
          </cell>
        </row>
        <row r="134">
          <cell r="A134">
            <v>2332</v>
          </cell>
          <cell r="B134" t="str">
            <v>Glazbena škola Pavla Markovca</v>
          </cell>
        </row>
        <row r="135">
          <cell r="A135">
            <v>1035</v>
          </cell>
          <cell r="B135" t="str">
            <v>Glazbena škola Požega</v>
          </cell>
        </row>
        <row r="136">
          <cell r="A136">
            <v>2846</v>
          </cell>
          <cell r="B136" t="str">
            <v>Glazbena škola Pregrada</v>
          </cell>
        </row>
        <row r="137">
          <cell r="A137">
            <v>1122</v>
          </cell>
          <cell r="B137" t="str">
            <v>Glazbena škola Slavonski Brod</v>
          </cell>
        </row>
        <row r="138">
          <cell r="A138">
            <v>3137</v>
          </cell>
          <cell r="B138" t="str">
            <v>Glazbena škola Tarla</v>
          </cell>
        </row>
        <row r="139">
          <cell r="A139">
            <v>264</v>
          </cell>
          <cell r="B139" t="str">
            <v>Glazbena škola u Novskoj</v>
          </cell>
        </row>
        <row r="140">
          <cell r="A140">
            <v>469</v>
          </cell>
          <cell r="B140" t="str">
            <v>Glazbena škola u Varaždinu</v>
          </cell>
        </row>
        <row r="141">
          <cell r="A141">
            <v>4020</v>
          </cell>
          <cell r="B141" t="str">
            <v>Glazbena škola Vanja Kos</v>
          </cell>
        </row>
        <row r="142">
          <cell r="A142">
            <v>631</v>
          </cell>
          <cell r="B142" t="str">
            <v xml:space="preserve">Glazbena škola Vatroslava Lisinskog - Bjelovar </v>
          </cell>
        </row>
        <row r="143">
          <cell r="A143">
            <v>2336</v>
          </cell>
          <cell r="B143" t="str">
            <v>Glazbena škola Vatroslava Lisinskog - Zagreb</v>
          </cell>
        </row>
        <row r="144">
          <cell r="A144">
            <v>2331</v>
          </cell>
          <cell r="B144" t="str">
            <v>Glazbena škola Zlatka Balokovića</v>
          </cell>
        </row>
        <row r="145">
          <cell r="A145">
            <v>2333</v>
          </cell>
          <cell r="B145" t="str">
            <v>Glazbeno učilište Elly Bašić - Zagreb</v>
          </cell>
        </row>
        <row r="146">
          <cell r="A146">
            <v>2701</v>
          </cell>
          <cell r="B146" t="str">
            <v>Gornjogradska gimnazija</v>
          </cell>
        </row>
        <row r="147">
          <cell r="A147">
            <v>2410</v>
          </cell>
          <cell r="B147" t="str">
            <v>Gospodarska škola - Varaždin</v>
          </cell>
        </row>
        <row r="148">
          <cell r="A148">
            <v>2694</v>
          </cell>
          <cell r="B148" t="str">
            <v>Gospodarska škola - Čakovec</v>
          </cell>
        </row>
        <row r="149">
          <cell r="A149">
            <v>2649</v>
          </cell>
          <cell r="B149" t="str">
            <v>Gospodarska škola Istituto Professionale - Buje</v>
          </cell>
        </row>
        <row r="150">
          <cell r="A150">
            <v>2723</v>
          </cell>
          <cell r="B150" t="str">
            <v>Graditeljska tehnička škola - Zagreb</v>
          </cell>
        </row>
        <row r="151">
          <cell r="A151">
            <v>2691</v>
          </cell>
          <cell r="B151" t="str">
            <v>Graditeljska škola - Čakovec</v>
          </cell>
        </row>
        <row r="152">
          <cell r="A152">
            <v>2465</v>
          </cell>
          <cell r="B152" t="str">
            <v>Graditeljska škola za industriju i obrt - Rijeka</v>
          </cell>
        </row>
        <row r="153">
          <cell r="A153">
            <v>2413</v>
          </cell>
          <cell r="B153" t="str">
            <v>Graditeljska, prirodoslovna i rudarska škola - Varaždin</v>
          </cell>
        </row>
        <row r="154">
          <cell r="A154">
            <v>2617</v>
          </cell>
          <cell r="B154" t="str">
            <v>Graditeljsko-geodetska tehnička škola - Split</v>
          </cell>
        </row>
        <row r="155">
          <cell r="A155">
            <v>2552</v>
          </cell>
          <cell r="B155" t="str">
            <v>Graditeljsko-geodetska škola - Osijek</v>
          </cell>
        </row>
        <row r="156">
          <cell r="A156">
            <v>2735</v>
          </cell>
          <cell r="B156" t="str">
            <v>Škola za grafiku, dizajn i medijsku produkciju</v>
          </cell>
        </row>
        <row r="157">
          <cell r="A157">
            <v>2459</v>
          </cell>
          <cell r="B157" t="str">
            <v>Građevinska tehnička škola - Rijeka</v>
          </cell>
        </row>
        <row r="158">
          <cell r="A158">
            <v>2533</v>
          </cell>
          <cell r="B158" t="str">
            <v>Hotelijersko-turistička i ugostiteljska škola - Zadar</v>
          </cell>
        </row>
        <row r="159">
          <cell r="A159">
            <v>2450</v>
          </cell>
          <cell r="B159" t="str">
            <v>Hotelijersko-turistička škola - Opatija</v>
          </cell>
        </row>
        <row r="160">
          <cell r="A160">
            <v>2771</v>
          </cell>
          <cell r="B160" t="str">
            <v>Hotelijersko-turistička škola u Zagrebu</v>
          </cell>
        </row>
        <row r="161">
          <cell r="A161">
            <v>2547</v>
          </cell>
          <cell r="B161" t="str">
            <v>I. gimnazija - Osijek</v>
          </cell>
        </row>
        <row r="162">
          <cell r="A162">
            <v>2619</v>
          </cell>
          <cell r="B162" t="str">
            <v>I. gimnazija - Split</v>
          </cell>
        </row>
        <row r="163">
          <cell r="A163">
            <v>2696</v>
          </cell>
          <cell r="B163" t="str">
            <v>I. gimnazija - Zagreb</v>
          </cell>
        </row>
        <row r="164">
          <cell r="A164">
            <v>614</v>
          </cell>
          <cell r="B164" t="str">
            <v>I. osnovna škola - Bjelovar</v>
          </cell>
        </row>
        <row r="165">
          <cell r="A165">
            <v>2295</v>
          </cell>
          <cell r="B165" t="str">
            <v>I. osnovna škola - Dugave</v>
          </cell>
        </row>
        <row r="166">
          <cell r="A166">
            <v>265</v>
          </cell>
          <cell r="B166" t="str">
            <v>I. osnovna škola - Petrinja</v>
          </cell>
        </row>
        <row r="167">
          <cell r="A167">
            <v>461</v>
          </cell>
          <cell r="B167" t="str">
            <v>I. osnovna škola - Varaždin</v>
          </cell>
        </row>
        <row r="168">
          <cell r="A168">
            <v>63</v>
          </cell>
          <cell r="B168" t="str">
            <v>I. osnovna škola - Vrbovec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2720</v>
          </cell>
          <cell r="B170" t="str">
            <v>I. tehnička škola Tesla</v>
          </cell>
        </row>
        <row r="171">
          <cell r="A171">
            <v>2548</v>
          </cell>
          <cell r="B171" t="str">
            <v>II. gimnazija - Osijek</v>
          </cell>
        </row>
        <row r="172">
          <cell r="A172">
            <v>2620</v>
          </cell>
          <cell r="B172" t="str">
            <v>II. gimnazija - Split</v>
          </cell>
        </row>
        <row r="173">
          <cell r="A173">
            <v>2697</v>
          </cell>
          <cell r="B173" t="str">
            <v>II. gimnazija - Zagreb</v>
          </cell>
        </row>
        <row r="174">
          <cell r="A174">
            <v>621</v>
          </cell>
          <cell r="B174" t="str">
            <v>II. osnovna škola - Bjelovar</v>
          </cell>
        </row>
        <row r="175">
          <cell r="A175">
            <v>462</v>
          </cell>
          <cell r="B175" t="str">
            <v>II. osnovna škola - Varaždin</v>
          </cell>
        </row>
        <row r="176">
          <cell r="A176">
            <v>70</v>
          </cell>
          <cell r="B176" t="str">
            <v>II. osnovna škola - Vrbovec</v>
          </cell>
        </row>
        <row r="177">
          <cell r="A177">
            <v>2135</v>
          </cell>
          <cell r="B177" t="str">
            <v>II. osnovna škola - Čakovec</v>
          </cell>
        </row>
        <row r="178">
          <cell r="A178">
            <v>2549</v>
          </cell>
          <cell r="B178" t="str">
            <v>III. gimnazija - Osijek</v>
          </cell>
        </row>
        <row r="179">
          <cell r="A179">
            <v>2621</v>
          </cell>
          <cell r="B179" t="str">
            <v>III. gimnazija - Split</v>
          </cell>
        </row>
        <row r="180">
          <cell r="A180">
            <v>2698</v>
          </cell>
          <cell r="B180" t="str">
            <v>III. gimnazija - Zagreb</v>
          </cell>
        </row>
        <row r="181">
          <cell r="A181">
            <v>623</v>
          </cell>
          <cell r="B181" t="str">
            <v>III. osnovna škola - Bjelovar</v>
          </cell>
        </row>
        <row r="182">
          <cell r="A182">
            <v>463</v>
          </cell>
          <cell r="B182" t="str">
            <v>III. osnovna škola - Varaždin</v>
          </cell>
        </row>
        <row r="183">
          <cell r="A183">
            <v>2136</v>
          </cell>
          <cell r="B183" t="str">
            <v>III. osnovna škola - Čakovec</v>
          </cell>
        </row>
        <row r="184">
          <cell r="A184">
            <v>2742</v>
          </cell>
          <cell r="B184" t="str">
            <v>Industrijska strojarska škola - Zagreb</v>
          </cell>
        </row>
        <row r="185">
          <cell r="A185">
            <v>2630</v>
          </cell>
          <cell r="B185" t="str">
            <v>Industrijska škola - Split</v>
          </cell>
        </row>
        <row r="186">
          <cell r="A186">
            <v>2505</v>
          </cell>
          <cell r="B186" t="str">
            <v>Industrijsko-obrtnička škola - Nova Gradiška</v>
          </cell>
        </row>
        <row r="187">
          <cell r="A187">
            <v>2658</v>
          </cell>
          <cell r="B187" t="str">
            <v xml:space="preserve">Industrijsko-obrtnička škola - Pula </v>
          </cell>
        </row>
        <row r="188">
          <cell r="A188">
            <v>2382</v>
          </cell>
          <cell r="B188" t="str">
            <v>Industrijsko-obrtnička škola - Sisak</v>
          </cell>
        </row>
        <row r="189">
          <cell r="A189">
            <v>2964</v>
          </cell>
          <cell r="B189" t="str">
            <v>Industrijsko-obrtnička škola - Slatina</v>
          </cell>
        </row>
        <row r="190">
          <cell r="A190">
            <v>2510</v>
          </cell>
          <cell r="B190" t="str">
            <v>Industrijsko-obrtnička škola - Slavonski Brod</v>
          </cell>
        </row>
        <row r="191">
          <cell r="A191">
            <v>2491</v>
          </cell>
          <cell r="B191" t="str">
            <v>Industrijsko-obrtnička škola - Virovitica</v>
          </cell>
        </row>
        <row r="192">
          <cell r="A192">
            <v>2577</v>
          </cell>
          <cell r="B192" t="str">
            <v>Industrijsko-obrtnička škola - Šibenik</v>
          </cell>
        </row>
        <row r="193">
          <cell r="A193">
            <v>2780</v>
          </cell>
          <cell r="B193" t="str">
            <v>Islamska gimnazija dr. Ahmeda Smajlovića - Zagreb</v>
          </cell>
        </row>
        <row r="194">
          <cell r="A194">
            <v>2563</v>
          </cell>
          <cell r="B194" t="str">
            <v xml:space="preserve">Isusovačka klasična gimnazija s pravom javnosti u Osijeku </v>
          </cell>
        </row>
        <row r="195">
          <cell r="A195">
            <v>2699</v>
          </cell>
          <cell r="B195" t="str">
            <v>IV. gimnazija - Zagreb</v>
          </cell>
        </row>
        <row r="196">
          <cell r="A196">
            <v>2622</v>
          </cell>
          <cell r="B196" t="str">
            <v>IV. gimnazija Marko Marulić</v>
          </cell>
        </row>
        <row r="197">
          <cell r="A197">
            <v>628</v>
          </cell>
          <cell r="B197" t="str">
            <v>IV. osnovna škola - Bjelovar</v>
          </cell>
        </row>
        <row r="198">
          <cell r="A198">
            <v>464</v>
          </cell>
          <cell r="B198" t="str">
            <v>IV. osnovna škola - Varaždin</v>
          </cell>
        </row>
        <row r="199">
          <cell r="A199">
            <v>2704</v>
          </cell>
          <cell r="B199" t="str">
            <v>IX. gimnazija - Zagreb</v>
          </cell>
        </row>
        <row r="200">
          <cell r="A200">
            <v>4030</v>
          </cell>
          <cell r="B200" t="str">
            <v>Jezična gimnazija Sova Zagreb</v>
          </cell>
        </row>
        <row r="201">
          <cell r="A201">
            <v>2911</v>
          </cell>
          <cell r="B201" t="str">
            <v>Katolička gimnazija s pravom javnosti u Požegi</v>
          </cell>
        </row>
        <row r="202">
          <cell r="A202">
            <v>2912</v>
          </cell>
          <cell r="B202" t="str">
            <v>Katolička klasična gimnazija s pravom javnosti u Virovitici</v>
          </cell>
        </row>
        <row r="203">
          <cell r="A203">
            <v>4051</v>
          </cell>
          <cell r="B203" t="str">
            <v>Katolička osnovna škola u Virovitici</v>
          </cell>
        </row>
        <row r="204">
          <cell r="A204">
            <v>3076</v>
          </cell>
          <cell r="B204" t="str">
            <v>Katolička osnovna škola - Požega</v>
          </cell>
        </row>
        <row r="205">
          <cell r="A205">
            <v>2918</v>
          </cell>
          <cell r="B205" t="str">
            <v>Katolička osnovna škola - Šibenik</v>
          </cell>
        </row>
        <row r="206">
          <cell r="A206">
            <v>4044</v>
          </cell>
          <cell r="B206" t="str">
            <v>Katolička osnovna škola Josip Pavlišić</v>
          </cell>
        </row>
        <row r="207">
          <cell r="A207">
            <v>4025</v>
          </cell>
          <cell r="B207" t="str">
            <v>Katolička osnovna škola Svete Uršule</v>
          </cell>
        </row>
        <row r="208">
          <cell r="A208">
            <v>2712</v>
          </cell>
          <cell r="B208" t="str">
            <v>Klasična gimnazija - Zagreb</v>
          </cell>
        </row>
        <row r="209">
          <cell r="A209">
            <v>2514</v>
          </cell>
          <cell r="B209" t="str">
            <v>Klasična gimnazija fra Marijana Lanosovića s pravom javnosti - Slavonski Brod</v>
          </cell>
        </row>
        <row r="210">
          <cell r="A210">
            <v>2523</v>
          </cell>
          <cell r="B210" t="str">
            <v>Klasična gimnazija Ivana Pavla II. s pravom javnosti - Zadar</v>
          </cell>
        </row>
        <row r="211">
          <cell r="A211">
            <v>2645</v>
          </cell>
          <cell r="B211" t="str">
            <v>Klesarska škola - Pučišća</v>
          </cell>
        </row>
        <row r="212">
          <cell r="A212">
            <v>2431</v>
          </cell>
          <cell r="B212" t="str">
            <v>Komercijalna i trgovačka škola - Bjelovar</v>
          </cell>
        </row>
        <row r="213">
          <cell r="A213">
            <v>2626</v>
          </cell>
          <cell r="B213" t="str">
            <v>Komercijalno - trgovačka škola - Split</v>
          </cell>
        </row>
        <row r="214">
          <cell r="A214">
            <v>2778</v>
          </cell>
          <cell r="B214" t="str">
            <v>LINigra-privatna škola s pravom javnosti</v>
          </cell>
        </row>
        <row r="215">
          <cell r="A215">
            <v>2573</v>
          </cell>
          <cell r="B215" t="str">
            <v>Medicinska i kemijska škola - Šibenik</v>
          </cell>
        </row>
        <row r="216">
          <cell r="A216">
            <v>2430</v>
          </cell>
          <cell r="B216" t="str">
            <v>Medicinska škola - Bjelovar</v>
          </cell>
        </row>
        <row r="217">
          <cell r="A217">
            <v>2678</v>
          </cell>
          <cell r="B217" t="str">
            <v>Medicinska škola - Dubrovnik</v>
          </cell>
        </row>
        <row r="218">
          <cell r="A218">
            <v>2394</v>
          </cell>
          <cell r="B218" t="str">
            <v>Medicinska škola - Karlovac</v>
          </cell>
        </row>
        <row r="219">
          <cell r="A219">
            <v>2550</v>
          </cell>
          <cell r="B219" t="str">
            <v>Medicinska škola - Osijek</v>
          </cell>
        </row>
        <row r="220">
          <cell r="A220">
            <v>2662</v>
          </cell>
          <cell r="B220" t="str">
            <v>Medicinska škola - Pula</v>
          </cell>
        </row>
        <row r="221">
          <cell r="A221">
            <v>2409</v>
          </cell>
          <cell r="B221" t="str">
            <v>Medicinska škola - Varaždin</v>
          </cell>
        </row>
        <row r="222">
          <cell r="A222">
            <v>2525</v>
          </cell>
          <cell r="B222" t="str">
            <v xml:space="preserve">Medicinska škola Ante Kuzmanića - Zadar </v>
          </cell>
        </row>
        <row r="223">
          <cell r="A223">
            <v>2466</v>
          </cell>
          <cell r="B223" t="str">
            <v>Medicinska škola u Rijeci</v>
          </cell>
        </row>
        <row r="224">
          <cell r="A224">
            <v>4024</v>
          </cell>
          <cell r="B224" t="str">
            <v>Međunarodna osnovna škola "Vedri obzori"</v>
          </cell>
        </row>
        <row r="225">
          <cell r="A225">
            <v>2397</v>
          </cell>
          <cell r="B225" t="str">
            <v>Mješovita industrijsko - obrtnička škola - Karlovac</v>
          </cell>
        </row>
        <row r="226">
          <cell r="A226">
            <v>2624</v>
          </cell>
          <cell r="B226" t="str">
            <v>Nadbiskupijska klasična gimnazija Don Frane Bulić - s pravom javnosti - Split</v>
          </cell>
        </row>
        <row r="227">
          <cell r="A227">
            <v>2736</v>
          </cell>
          <cell r="B227" t="str">
            <v>Nadbiskupska klasična gimnazija s pravom javnosti - Zagreb</v>
          </cell>
        </row>
        <row r="228">
          <cell r="A228">
            <v>4023</v>
          </cell>
          <cell r="B228" t="str">
            <v>Nadbiskupsko sjemenište "Zmajević"</v>
          </cell>
        </row>
        <row r="229">
          <cell r="A229">
            <v>0</v>
          </cell>
          <cell r="B229" t="str">
            <v>Nepoznata</v>
          </cell>
        </row>
        <row r="230">
          <cell r="A230">
            <v>2629</v>
          </cell>
          <cell r="B230" t="str">
            <v>Obrtna tehnička škola - Split</v>
          </cell>
        </row>
        <row r="231">
          <cell r="A231">
            <v>2743</v>
          </cell>
          <cell r="B231" t="str">
            <v>Obrtnička i industrijska graditeljska škola - Zagreb</v>
          </cell>
        </row>
        <row r="232">
          <cell r="A232">
            <v>2401</v>
          </cell>
          <cell r="B232" t="str">
            <v>Obrtnička i tehnička škola - Ogulin</v>
          </cell>
        </row>
        <row r="233">
          <cell r="A233">
            <v>2434</v>
          </cell>
          <cell r="B233" t="str">
            <v>Obrtnička škola - Bjelovar</v>
          </cell>
        </row>
        <row r="234">
          <cell r="A234">
            <v>2674</v>
          </cell>
          <cell r="B234" t="str">
            <v>Obrtnička škola - Dubrovnik</v>
          </cell>
        </row>
        <row r="235">
          <cell r="A235">
            <v>2423</v>
          </cell>
          <cell r="B235" t="str">
            <v>Obrtnička škola - Koprivnica</v>
          </cell>
        </row>
        <row r="236">
          <cell r="A236">
            <v>2449</v>
          </cell>
          <cell r="B236" t="str">
            <v>Obrtnička škola - Opatija</v>
          </cell>
        </row>
        <row r="237">
          <cell r="A237">
            <v>2556</v>
          </cell>
          <cell r="B237" t="str">
            <v>Obrtnička škola - Osijek</v>
          </cell>
        </row>
        <row r="238">
          <cell r="A238">
            <v>2500</v>
          </cell>
          <cell r="B238" t="str">
            <v>Obrtnička škola - Požega</v>
          </cell>
        </row>
        <row r="239">
          <cell r="A239">
            <v>2384</v>
          </cell>
          <cell r="B239" t="str">
            <v>Obrtnička škola - Sisak</v>
          </cell>
        </row>
        <row r="240">
          <cell r="A240">
            <v>2508</v>
          </cell>
          <cell r="B240" t="str">
            <v>Obrtnička škola - Slavonski Brod</v>
          </cell>
        </row>
        <row r="241">
          <cell r="A241">
            <v>2618</v>
          </cell>
          <cell r="B241" t="str">
            <v>Obrtnička škola - Split</v>
          </cell>
        </row>
        <row r="242">
          <cell r="A242">
            <v>2526</v>
          </cell>
          <cell r="B242" t="str">
            <v>Obrtnička škola Gojka Matuline - Zadar</v>
          </cell>
        </row>
        <row r="243">
          <cell r="A243">
            <v>2741</v>
          </cell>
          <cell r="B243" t="str">
            <v>Obrtnička škola za osobne usluge - Zagreb</v>
          </cell>
        </row>
        <row r="244">
          <cell r="A244">
            <v>2594</v>
          </cell>
          <cell r="B244" t="str">
            <v>Obrtničko - industrijska škola - Županja</v>
          </cell>
        </row>
        <row r="245">
          <cell r="A245">
            <v>2599</v>
          </cell>
          <cell r="B245" t="str">
            <v xml:space="preserve">Obrtničko-industrijska škola u Imotskom </v>
          </cell>
        </row>
        <row r="246">
          <cell r="A246">
            <v>3168</v>
          </cell>
          <cell r="B246" t="str">
            <v>Opća privatna gimnazija - Zagreb</v>
          </cell>
        </row>
        <row r="247">
          <cell r="A247">
            <v>2081</v>
          </cell>
          <cell r="B247" t="str">
            <v>Osnovna glazbena škola (pri Pučkom otvorenom učilištu Ploče)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</v>
          </cell>
        </row>
        <row r="269">
          <cell r="A269">
            <v>1941</v>
          </cell>
          <cell r="B269" t="str">
            <v>Umjetnička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1601</v>
          </cell>
          <cell r="B292" t="str">
            <v>Osnovna glazbena škola Srećko Albini - Županja</v>
          </cell>
        </row>
        <row r="293">
          <cell r="A293">
            <v>2967</v>
          </cell>
          <cell r="B293" t="str">
            <v>Osnovna glazbena škola Sv. Benedikta</v>
          </cell>
        </row>
        <row r="294">
          <cell r="A294">
            <v>2032</v>
          </cell>
          <cell r="B294" t="str">
            <v>Osnovna glazbena škola Umag, Scuola elementare di musica Umago</v>
          </cell>
        </row>
        <row r="295">
          <cell r="A295">
            <v>2954</v>
          </cell>
          <cell r="B295" t="str">
            <v>Osnovna glazbena škola Vela Luka pri Osnovnoj školi - Vela Luka</v>
          </cell>
        </row>
        <row r="296">
          <cell r="A296">
            <v>908</v>
          </cell>
          <cell r="B296" t="str">
            <v>Osnovna glazbena škola Vjenceslava Novaka - Senj</v>
          </cell>
        </row>
        <row r="297">
          <cell r="A297">
            <v>2329</v>
          </cell>
          <cell r="B297" t="str">
            <v>Osnovna glazbena škola Zlatka Grgoševića</v>
          </cell>
        </row>
        <row r="298">
          <cell r="A298">
            <v>2347</v>
          </cell>
          <cell r="B298" t="str">
            <v>Osnovna Montessori Škola Barunice Dedee Vranyczany</v>
          </cell>
        </row>
        <row r="299">
          <cell r="A299">
            <v>806</v>
          </cell>
          <cell r="B299" t="str">
            <v>Osnovna waldorfska škola - Rijeka</v>
          </cell>
        </row>
        <row r="300">
          <cell r="A300">
            <v>4003</v>
          </cell>
          <cell r="B300" t="str">
            <v>Osnovna škola "Meterize"</v>
          </cell>
        </row>
        <row r="301">
          <cell r="A301">
            <v>4019</v>
          </cell>
          <cell r="B301" t="str">
            <v>Osnovna škola Dugo Selo</v>
          </cell>
        </row>
        <row r="302">
          <cell r="A302">
            <v>1967</v>
          </cell>
          <cell r="B302" t="str">
            <v>Osnovna škola Giuseppina Martinuzzi - Pula</v>
          </cell>
        </row>
        <row r="303">
          <cell r="A303">
            <v>1820</v>
          </cell>
          <cell r="B303" t="str">
            <v>Osnovna škola Josipa Jovića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1953</v>
          </cell>
          <cell r="B305" t="str">
            <v>Osnovna škola Vladimira Nazora Pazin, Glazbeni odjel Pazin</v>
          </cell>
        </row>
        <row r="306">
          <cell r="A306">
            <v>2328</v>
          </cell>
          <cell r="B306" t="str">
            <v>Osnovna škola za balet i ritmiku - Zagreb</v>
          </cell>
        </row>
        <row r="307">
          <cell r="A307">
            <v>2944</v>
          </cell>
          <cell r="B307" t="str">
            <v>Osnovna škola za balet i suvremeni ples pri Osnovnoj školi Vežica</v>
          </cell>
        </row>
        <row r="308">
          <cell r="A308">
            <v>1695</v>
          </cell>
          <cell r="B308" t="str">
            <v>OŠ 1. listopada 1942.</v>
          </cell>
        </row>
        <row r="309">
          <cell r="A309">
            <v>275</v>
          </cell>
          <cell r="B309" t="str">
            <v>OŠ 22. lipnja</v>
          </cell>
        </row>
        <row r="310">
          <cell r="A310">
            <v>929</v>
          </cell>
          <cell r="B310" t="str">
            <v>OŠ A. G. Matoša - Novalja</v>
          </cell>
        </row>
        <row r="311">
          <cell r="A311">
            <v>2270</v>
          </cell>
          <cell r="B311" t="str">
            <v>OŠ Alojzija Stepinca</v>
          </cell>
        </row>
        <row r="312">
          <cell r="A312">
            <v>496</v>
          </cell>
          <cell r="B312" t="str">
            <v>OŠ Andrije Kačića Miošića</v>
          </cell>
        </row>
        <row r="313">
          <cell r="A313">
            <v>574</v>
          </cell>
          <cell r="B313" t="str">
            <v>OŠ Andrije Palmovića</v>
          </cell>
        </row>
        <row r="314">
          <cell r="A314">
            <v>1626</v>
          </cell>
          <cell r="B314" t="str">
            <v>OŠ Ane Katarine Zrinski</v>
          </cell>
        </row>
        <row r="315">
          <cell r="A315">
            <v>1840</v>
          </cell>
          <cell r="B315" t="str">
            <v>OŠ Ante Anđelinović</v>
          </cell>
        </row>
        <row r="316">
          <cell r="A316">
            <v>2068</v>
          </cell>
          <cell r="B316" t="str">
            <v xml:space="preserve">OŠ Ante Curać-Pinjac </v>
          </cell>
        </row>
        <row r="317">
          <cell r="A317">
            <v>2885</v>
          </cell>
          <cell r="B317" t="str">
            <v>OŠ Ante Kovačića - Marija Gorica</v>
          </cell>
        </row>
        <row r="318">
          <cell r="A318">
            <v>2247</v>
          </cell>
          <cell r="B318" t="str">
            <v>OŠ Ante Kovačića - Zagreb</v>
          </cell>
        </row>
        <row r="319">
          <cell r="A319">
            <v>220</v>
          </cell>
          <cell r="B319" t="str">
            <v>OŠ Ante Kovačića - Zlatar</v>
          </cell>
        </row>
        <row r="320">
          <cell r="A320">
            <v>1868</v>
          </cell>
          <cell r="B320" t="str">
            <v>OŠ Ante Starčevića - Dicmo</v>
          </cell>
        </row>
        <row r="321">
          <cell r="A321">
            <v>498</v>
          </cell>
          <cell r="B321" t="str">
            <v>OŠ Ante Starčevića - Lepoglava</v>
          </cell>
        </row>
        <row r="322">
          <cell r="A322">
            <v>1194</v>
          </cell>
          <cell r="B322" t="str">
            <v>OŠ Ante Starčevića - Rešetari</v>
          </cell>
        </row>
        <row r="323">
          <cell r="A323">
            <v>1512</v>
          </cell>
          <cell r="B323" t="str">
            <v>OŠ Ante Starčevića - Viljevo</v>
          </cell>
        </row>
        <row r="324">
          <cell r="A324">
            <v>1631</v>
          </cell>
          <cell r="B324" t="str">
            <v>OŠ Antun Gustav Matoš - Tovarnik</v>
          </cell>
        </row>
        <row r="325">
          <cell r="A325">
            <v>1582</v>
          </cell>
          <cell r="B325" t="str">
            <v>OŠ Antun Gustav Matoš - Vinkovci</v>
          </cell>
        </row>
        <row r="326">
          <cell r="A326">
            <v>1614</v>
          </cell>
          <cell r="B326" t="str">
            <v>OŠ Antun i Stjepan Radić</v>
          </cell>
        </row>
        <row r="327">
          <cell r="A327">
            <v>398</v>
          </cell>
          <cell r="B327" t="str">
            <v xml:space="preserve">OŠ Antun Klasnic - Lasinja </v>
          </cell>
        </row>
        <row r="328">
          <cell r="A328">
            <v>1124</v>
          </cell>
          <cell r="B328" t="str">
            <v>OŠ Antun Matija Reljković</v>
          </cell>
        </row>
        <row r="329">
          <cell r="A329">
            <v>1180</v>
          </cell>
          <cell r="B329" t="str">
            <v>OŠ Antun Mihanović - Nova Kapela - Batrina</v>
          </cell>
        </row>
        <row r="330">
          <cell r="A330">
            <v>1101</v>
          </cell>
          <cell r="B330" t="str">
            <v>OŠ Antun Mihanović - Slavonski Brod</v>
          </cell>
        </row>
        <row r="331">
          <cell r="A331">
            <v>524</v>
          </cell>
          <cell r="B331" t="str">
            <v>OŠ Antun Nemčić Gostovinski</v>
          </cell>
        </row>
        <row r="332">
          <cell r="A332">
            <v>76</v>
          </cell>
          <cell r="B332" t="str">
            <v>OŠ Antuna Augustinčića</v>
          </cell>
        </row>
        <row r="333">
          <cell r="A333">
            <v>1597</v>
          </cell>
          <cell r="B333" t="str">
            <v>OŠ Antuna Bauera</v>
          </cell>
        </row>
        <row r="334">
          <cell r="A334">
            <v>2219</v>
          </cell>
          <cell r="B334" t="str">
            <v>OŠ Antuna Branka Šimića</v>
          </cell>
        </row>
        <row r="335">
          <cell r="A335">
            <v>2222</v>
          </cell>
          <cell r="B335" t="str">
            <v>OŠ Antuna Gustava Matoša - Zagreb</v>
          </cell>
        </row>
        <row r="336">
          <cell r="A336">
            <v>970</v>
          </cell>
          <cell r="B336" t="str">
            <v>OŠ Antuna Gustava Matoša - Čačinci</v>
          </cell>
        </row>
        <row r="337">
          <cell r="A337">
            <v>506</v>
          </cell>
          <cell r="B337" t="str">
            <v>OŠ Antuna i Ivana Kukuljevića</v>
          </cell>
        </row>
        <row r="338">
          <cell r="A338">
            <v>1033</v>
          </cell>
          <cell r="B338" t="str">
            <v>OŠ Antuna Kanižlića</v>
          </cell>
        </row>
        <row r="339">
          <cell r="A339">
            <v>2055</v>
          </cell>
          <cell r="B339" t="str">
            <v>OŠ Antuna Masle - Orašac</v>
          </cell>
        </row>
        <row r="340">
          <cell r="A340">
            <v>141</v>
          </cell>
          <cell r="B340" t="str">
            <v>OŠ Antuna Mihanovića - Klanjec</v>
          </cell>
        </row>
        <row r="341">
          <cell r="A341">
            <v>1364</v>
          </cell>
          <cell r="B341" t="str">
            <v>OŠ Antuna Mihanovića - Osijek</v>
          </cell>
        </row>
        <row r="342">
          <cell r="A342">
            <v>207</v>
          </cell>
          <cell r="B342" t="str">
            <v>OŠ Antuna Mihanovića - Petrovsko</v>
          </cell>
        </row>
        <row r="343">
          <cell r="A343">
            <v>2208</v>
          </cell>
          <cell r="B343" t="str">
            <v>OŠ Antuna Mihanovića - Zagreb</v>
          </cell>
        </row>
        <row r="344">
          <cell r="A344">
            <v>1517</v>
          </cell>
          <cell r="B344" t="str">
            <v>OŠ Antuna Mihanovića Petropoljskog</v>
          </cell>
        </row>
        <row r="345">
          <cell r="A345">
            <v>1510</v>
          </cell>
          <cell r="B345" t="str">
            <v>OŠ Antunovac</v>
          </cell>
        </row>
        <row r="346">
          <cell r="A346">
            <v>923</v>
          </cell>
          <cell r="B346" t="str">
            <v>OŠ Anž Frankopan - Kosinj</v>
          </cell>
        </row>
        <row r="347">
          <cell r="A347">
            <v>1625</v>
          </cell>
          <cell r="B347" t="str">
            <v>OŠ August Cesarec - Ivankovo</v>
          </cell>
        </row>
        <row r="348">
          <cell r="A348">
            <v>1005</v>
          </cell>
          <cell r="B348" t="str">
            <v>OŠ August Cesarec - Špišić Bukovica</v>
          </cell>
        </row>
        <row r="349">
          <cell r="A349">
            <v>1330</v>
          </cell>
          <cell r="B349" t="str">
            <v>OŠ August Harambašić</v>
          </cell>
        </row>
        <row r="350">
          <cell r="A350">
            <v>1379</v>
          </cell>
          <cell r="B350" t="str">
            <v>OŠ August Šenoa - Osijek</v>
          </cell>
        </row>
        <row r="351">
          <cell r="A351">
            <v>143</v>
          </cell>
          <cell r="B351" t="str">
            <v>OŠ Augusta Cesarca - Krapina</v>
          </cell>
        </row>
        <row r="352">
          <cell r="A352">
            <v>2237</v>
          </cell>
          <cell r="B352" t="str">
            <v>OŠ Augusta Cesarca - Zagreb</v>
          </cell>
        </row>
        <row r="353">
          <cell r="A353">
            <v>2223</v>
          </cell>
          <cell r="B353" t="str">
            <v>OŠ Augusta Harambašića</v>
          </cell>
        </row>
        <row r="354">
          <cell r="A354">
            <v>1135</v>
          </cell>
          <cell r="B354" t="str">
            <v>OŠ Augusta Šenoe - Gundinci</v>
          </cell>
        </row>
        <row r="355">
          <cell r="A355">
            <v>2255</v>
          </cell>
          <cell r="B355" t="str">
            <v>OŠ Augusta Šenoe - Zagreb</v>
          </cell>
        </row>
        <row r="356">
          <cell r="A356">
            <v>816</v>
          </cell>
          <cell r="B356" t="str">
            <v>OŠ Bakar</v>
          </cell>
        </row>
        <row r="357">
          <cell r="A357">
            <v>2250</v>
          </cell>
          <cell r="B357" t="str">
            <v>OŠ Bana Josipa Jelačića</v>
          </cell>
        </row>
        <row r="358">
          <cell r="A358">
            <v>347</v>
          </cell>
          <cell r="B358" t="str">
            <v>OŠ Banija</v>
          </cell>
        </row>
        <row r="359">
          <cell r="A359">
            <v>239</v>
          </cell>
          <cell r="B359" t="str">
            <v>OŠ Banova Jaruga</v>
          </cell>
        </row>
        <row r="360">
          <cell r="A360">
            <v>399</v>
          </cell>
          <cell r="B360" t="str">
            <v>OŠ Barilović</v>
          </cell>
        </row>
        <row r="361">
          <cell r="A361">
            <v>1853</v>
          </cell>
          <cell r="B361" t="str">
            <v>OŠ Bariše Granića Meštra</v>
          </cell>
        </row>
        <row r="362">
          <cell r="A362">
            <v>1576</v>
          </cell>
          <cell r="B362" t="str">
            <v>OŠ Bartola Kašića - Vinkovci</v>
          </cell>
        </row>
        <row r="363">
          <cell r="A363">
            <v>2907</v>
          </cell>
          <cell r="B363" t="str">
            <v>OŠ Bartola Kašića - Zagreb</v>
          </cell>
        </row>
        <row r="364">
          <cell r="A364">
            <v>1240</v>
          </cell>
          <cell r="B364" t="str">
            <v>OŠ Bartula Kašića - Zadar</v>
          </cell>
        </row>
        <row r="365">
          <cell r="A365">
            <v>160</v>
          </cell>
          <cell r="B365" t="str">
            <v>OŠ Bedekovčina</v>
          </cell>
        </row>
        <row r="366">
          <cell r="A366">
            <v>2887</v>
          </cell>
          <cell r="B366" t="str">
            <v>OŠ Bedenica</v>
          </cell>
        </row>
        <row r="367">
          <cell r="A367">
            <v>2847</v>
          </cell>
          <cell r="B367" t="str">
            <v>OŠ Belec</v>
          </cell>
        </row>
        <row r="368">
          <cell r="A368">
            <v>482</v>
          </cell>
          <cell r="B368" t="str">
            <v>OŠ Beletinec</v>
          </cell>
        </row>
        <row r="369">
          <cell r="A369">
            <v>2144</v>
          </cell>
          <cell r="B369" t="str">
            <v>OŠ Belica</v>
          </cell>
        </row>
        <row r="370">
          <cell r="A370">
            <v>769</v>
          </cell>
          <cell r="B370" t="str">
            <v xml:space="preserve">OŠ Belvedere </v>
          </cell>
        </row>
        <row r="371">
          <cell r="A371">
            <v>1207</v>
          </cell>
          <cell r="B371" t="str">
            <v>OŠ Benkovac</v>
          </cell>
        </row>
        <row r="372">
          <cell r="A372">
            <v>718</v>
          </cell>
          <cell r="B372" t="str">
            <v>OŠ Berek</v>
          </cell>
        </row>
        <row r="373">
          <cell r="A373">
            <v>1742</v>
          </cell>
          <cell r="B373" t="str">
            <v>OŠ Bijaći</v>
          </cell>
        </row>
        <row r="374">
          <cell r="A374">
            <v>1509</v>
          </cell>
          <cell r="B374" t="str">
            <v>OŠ Bijelo Brdo</v>
          </cell>
        </row>
        <row r="375">
          <cell r="A375">
            <v>1426</v>
          </cell>
          <cell r="B375" t="str">
            <v>OŠ Bilje</v>
          </cell>
        </row>
        <row r="376">
          <cell r="A376">
            <v>1210</v>
          </cell>
          <cell r="B376" t="str">
            <v>OŠ Biograd</v>
          </cell>
        </row>
        <row r="377">
          <cell r="A377">
            <v>514</v>
          </cell>
          <cell r="B377" t="str">
            <v>OŠ Bisag</v>
          </cell>
        </row>
        <row r="378">
          <cell r="A378">
            <v>80</v>
          </cell>
          <cell r="B378" t="str">
            <v>OŠ Bistra</v>
          </cell>
        </row>
        <row r="379">
          <cell r="A379">
            <v>1608</v>
          </cell>
          <cell r="B379" t="str">
            <v>OŠ Blage Zadre</v>
          </cell>
        </row>
        <row r="380">
          <cell r="A380">
            <v>1764</v>
          </cell>
          <cell r="B380" t="str">
            <v>OŠ Blatine-Škrape</v>
          </cell>
        </row>
        <row r="381">
          <cell r="A381">
            <v>2111</v>
          </cell>
          <cell r="B381" t="str">
            <v>OŠ Blato</v>
          </cell>
        </row>
        <row r="382">
          <cell r="A382">
            <v>571</v>
          </cell>
          <cell r="B382" t="str">
            <v>OŠ Blaž Mađer - Novigrad Podravski</v>
          </cell>
        </row>
        <row r="383">
          <cell r="A383">
            <v>1119</v>
          </cell>
          <cell r="B383" t="str">
            <v>OŠ Blaž Tadijanović</v>
          </cell>
        </row>
        <row r="384">
          <cell r="A384">
            <v>1666</v>
          </cell>
          <cell r="B384" t="str">
            <v>OŠ Bobota</v>
          </cell>
        </row>
        <row r="385">
          <cell r="A385">
            <v>1107</v>
          </cell>
          <cell r="B385" t="str">
            <v>OŠ Bogoslav Šulek</v>
          </cell>
        </row>
        <row r="386">
          <cell r="A386">
            <v>17</v>
          </cell>
          <cell r="B386" t="str">
            <v>OŠ Bogumila Tonija</v>
          </cell>
        </row>
        <row r="387">
          <cell r="A387">
            <v>1790</v>
          </cell>
          <cell r="B387" t="str">
            <v>OŠ Bol - Bol</v>
          </cell>
        </row>
        <row r="388">
          <cell r="A388">
            <v>1755</v>
          </cell>
          <cell r="B388" t="str">
            <v>OŠ Bol - Split</v>
          </cell>
        </row>
        <row r="389">
          <cell r="A389">
            <v>2882</v>
          </cell>
          <cell r="B389" t="str">
            <v>OŠ Borovje</v>
          </cell>
        </row>
        <row r="390">
          <cell r="A390">
            <v>1610</v>
          </cell>
          <cell r="B390" t="str">
            <v>OŠ Borovo</v>
          </cell>
        </row>
        <row r="391">
          <cell r="A391">
            <v>772</v>
          </cell>
          <cell r="B391" t="str">
            <v>OŠ Brajda</v>
          </cell>
        </row>
        <row r="392">
          <cell r="A392">
            <v>1440</v>
          </cell>
          <cell r="B392" t="str">
            <v>OŠ Bratoljuba Klaića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1761</v>
          </cell>
          <cell r="B405" t="str">
            <v>OŠ Brda</v>
          </cell>
        </row>
        <row r="406">
          <cell r="A406">
            <v>2344</v>
          </cell>
          <cell r="B406" t="str">
            <v>OŠ Brestje</v>
          </cell>
        </row>
        <row r="407">
          <cell r="A407">
            <v>511</v>
          </cell>
          <cell r="B407" t="str">
            <v>OŠ Breznički Hum</v>
          </cell>
        </row>
        <row r="408">
          <cell r="A408">
            <v>2284</v>
          </cell>
          <cell r="B408" t="str">
            <v>OŠ Brezovica</v>
          </cell>
        </row>
        <row r="409">
          <cell r="A409">
            <v>871</v>
          </cell>
          <cell r="B409" t="str">
            <v>OŠ Brod Moravice</v>
          </cell>
        </row>
        <row r="410">
          <cell r="A410">
            <v>1556</v>
          </cell>
          <cell r="B410" t="str">
            <v>OŠ Brodarica</v>
          </cell>
        </row>
        <row r="411">
          <cell r="A411">
            <v>3172</v>
          </cell>
          <cell r="B411" t="str">
            <v>OŠ Bršadin</v>
          </cell>
        </row>
        <row r="412">
          <cell r="A412">
            <v>291</v>
          </cell>
          <cell r="B412" t="str">
            <v>OŠ Budaševo-Topolovac-Gušće</v>
          </cell>
        </row>
        <row r="413">
          <cell r="A413">
            <v>1335</v>
          </cell>
          <cell r="B413" t="str">
            <v>OŠ Budrovci</v>
          </cell>
        </row>
        <row r="414">
          <cell r="A414">
            <v>1918</v>
          </cell>
          <cell r="B414" t="str">
            <v>OŠ Buie</v>
          </cell>
        </row>
        <row r="415">
          <cell r="A415">
            <v>2230</v>
          </cell>
          <cell r="B415" t="str">
            <v>OŠ Bukovac</v>
          </cell>
        </row>
        <row r="416">
          <cell r="A416">
            <v>2083</v>
          </cell>
          <cell r="B416" t="str">
            <v>OŠ Cavtat</v>
          </cell>
        </row>
        <row r="417">
          <cell r="A417">
            <v>1966</v>
          </cell>
          <cell r="B417" t="str">
            <v>OŠ Centar - Pula</v>
          </cell>
        </row>
        <row r="418">
          <cell r="A418">
            <v>773</v>
          </cell>
          <cell r="B418" t="str">
            <v>OŠ Centar - Rijeka</v>
          </cell>
        </row>
        <row r="419">
          <cell r="A419">
            <v>470</v>
          </cell>
          <cell r="B419" t="str">
            <v>OŠ Cestica</v>
          </cell>
        </row>
        <row r="420">
          <cell r="A420">
            <v>405</v>
          </cell>
          <cell r="B420" t="str">
            <v>OŠ Cetingrad</v>
          </cell>
        </row>
        <row r="421">
          <cell r="A421">
            <v>2272</v>
          </cell>
          <cell r="B421" t="str">
            <v>OŠ Cvjetno naselje</v>
          </cell>
        </row>
        <row r="422">
          <cell r="A422">
            <v>1505</v>
          </cell>
          <cell r="B422" t="str">
            <v>OŠ Dalj</v>
          </cell>
        </row>
        <row r="423">
          <cell r="A423">
            <v>1434</v>
          </cell>
          <cell r="B423" t="str">
            <v>OŠ Darda</v>
          </cell>
        </row>
        <row r="424">
          <cell r="A424">
            <v>1619</v>
          </cell>
          <cell r="B424" t="str">
            <v>OŠ Davorin Trstenjak - Posavski Podgajci</v>
          </cell>
        </row>
        <row r="425">
          <cell r="A425">
            <v>986</v>
          </cell>
          <cell r="B425" t="str">
            <v>OŠ Davorin Trstenjak - Čađavica</v>
          </cell>
        </row>
        <row r="426">
          <cell r="A426">
            <v>236</v>
          </cell>
          <cell r="B426" t="str">
            <v>OŠ Davorina Trstenjaka - Hrvatska Kostajnica</v>
          </cell>
        </row>
        <row r="427">
          <cell r="A427">
            <v>2279</v>
          </cell>
          <cell r="B427" t="str">
            <v>OŠ Davorina Trstenjaka - Zagreb</v>
          </cell>
        </row>
        <row r="428">
          <cell r="A428">
            <v>695</v>
          </cell>
          <cell r="B428" t="str">
            <v>OŠ Dežanovac</v>
          </cell>
        </row>
        <row r="429">
          <cell r="A429">
            <v>1808</v>
          </cell>
          <cell r="B429" t="str">
            <v>OŠ Dinka Šimunovića</v>
          </cell>
        </row>
        <row r="430">
          <cell r="A430">
            <v>2009</v>
          </cell>
          <cell r="B430" t="str">
            <v>OŠ Divšići</v>
          </cell>
        </row>
        <row r="431">
          <cell r="A431">
            <v>1754</v>
          </cell>
          <cell r="B431" t="str">
            <v>OŠ Dobri</v>
          </cell>
        </row>
        <row r="432">
          <cell r="A432">
            <v>1378</v>
          </cell>
          <cell r="B432" t="str">
            <v>OŠ Dobriša Cesarić - Osijek</v>
          </cell>
        </row>
        <row r="433">
          <cell r="A433">
            <v>1029</v>
          </cell>
          <cell r="B433" t="str">
            <v>OŠ Dobriša Cesarić - Požega</v>
          </cell>
        </row>
        <row r="434">
          <cell r="A434">
            <v>2238</v>
          </cell>
          <cell r="B434" t="str">
            <v>OŠ Dobriše Cesarića - Zagreb</v>
          </cell>
        </row>
        <row r="435">
          <cell r="A435">
            <v>777</v>
          </cell>
          <cell r="B435" t="str">
            <v>OŠ Dolac - Rijeka</v>
          </cell>
        </row>
        <row r="436">
          <cell r="A436">
            <v>2181</v>
          </cell>
          <cell r="B436" t="str">
            <v>OŠ Domašinec</v>
          </cell>
        </row>
        <row r="437">
          <cell r="A437">
            <v>1530</v>
          </cell>
          <cell r="B437" t="str">
            <v>OŠ Domovinske zahvalnosti</v>
          </cell>
        </row>
        <row r="438">
          <cell r="A438">
            <v>1745</v>
          </cell>
          <cell r="B438" t="str">
            <v>OŠ Don Lovre Katića</v>
          </cell>
        </row>
        <row r="439">
          <cell r="A439">
            <v>2075</v>
          </cell>
          <cell r="B439" t="str">
            <v>OŠ Don Mihovila Pavlinovića - Metković</v>
          </cell>
        </row>
        <row r="440">
          <cell r="A440">
            <v>1843</v>
          </cell>
          <cell r="B440" t="str">
            <v>OŠ Don Mihovila Pavlinovića - Podgora</v>
          </cell>
        </row>
        <row r="441">
          <cell r="A441">
            <v>2146</v>
          </cell>
          <cell r="B441" t="str">
            <v>OŠ Donja Dubrava</v>
          </cell>
        </row>
        <row r="442">
          <cell r="A442">
            <v>137</v>
          </cell>
          <cell r="B442" t="str">
            <v>OŠ Donja Stubica</v>
          </cell>
        </row>
        <row r="443">
          <cell r="A443">
            <v>2170</v>
          </cell>
          <cell r="B443" t="str">
            <v>OŠ Donji Kraljevec</v>
          </cell>
        </row>
        <row r="444">
          <cell r="A444">
            <v>872</v>
          </cell>
          <cell r="B444" t="str">
            <v>OŠ Donji Lapac</v>
          </cell>
        </row>
        <row r="445">
          <cell r="A445">
            <v>1351</v>
          </cell>
          <cell r="B445" t="str">
            <v>OŠ Dore Pejačević - Našice</v>
          </cell>
        </row>
        <row r="446">
          <cell r="A446">
            <v>2011</v>
          </cell>
          <cell r="B446" t="str">
            <v>OŠ Dr Mate Demarina</v>
          </cell>
        </row>
        <row r="447">
          <cell r="A447">
            <v>851</v>
          </cell>
          <cell r="B447" t="str">
            <v>OŠ Dr. Andrija Mohorovičić</v>
          </cell>
        </row>
        <row r="448">
          <cell r="A448">
            <v>918</v>
          </cell>
          <cell r="B448" t="str">
            <v>OŠ Dr. Ante Starčević Pazarište - Klanac</v>
          </cell>
        </row>
        <row r="449">
          <cell r="A449">
            <v>2211</v>
          </cell>
          <cell r="B449" t="str">
            <v>OŠ Dr. Ante Starčevića - Zagreb</v>
          </cell>
        </row>
        <row r="450">
          <cell r="A450">
            <v>867</v>
          </cell>
          <cell r="B450" t="str">
            <v>OŠ Dr. Branimira Markovića</v>
          </cell>
        </row>
        <row r="451">
          <cell r="A451">
            <v>1883</v>
          </cell>
          <cell r="B451" t="str">
            <v>OŠ Dr. fra Karlo Balić</v>
          </cell>
        </row>
        <row r="452">
          <cell r="A452">
            <v>1851</v>
          </cell>
          <cell r="B452" t="str">
            <v>OŠ Dr. Franje Tuđmana - Brela</v>
          </cell>
        </row>
        <row r="453">
          <cell r="A453">
            <v>1532</v>
          </cell>
          <cell r="B453" t="str">
            <v>OŠ Dr. Franje Tuđmana - Knin</v>
          </cell>
        </row>
        <row r="454">
          <cell r="A454">
            <v>941</v>
          </cell>
          <cell r="B454" t="str">
            <v>OŠ Dr. Franje Tuđmana - Korenica</v>
          </cell>
        </row>
        <row r="455">
          <cell r="A455">
            <v>886</v>
          </cell>
          <cell r="B455" t="str">
            <v>OŠ Dr. Franje Tuđmana - Lički Osik</v>
          </cell>
        </row>
        <row r="456">
          <cell r="A456">
            <v>1328</v>
          </cell>
          <cell r="B456" t="str">
            <v>OŠ Dr. Franjo Tuđman - Beli Manastir</v>
          </cell>
        </row>
        <row r="457">
          <cell r="A457">
            <v>1622</v>
          </cell>
          <cell r="B457" t="str">
            <v>OŠ Dr. Franjo Tuđman - Šarengrad</v>
          </cell>
        </row>
        <row r="458">
          <cell r="A458">
            <v>2235</v>
          </cell>
          <cell r="B458" t="str">
            <v>OŠ Dr. Ivan Merz</v>
          </cell>
        </row>
        <row r="459">
          <cell r="A459">
            <v>2162</v>
          </cell>
          <cell r="B459" t="str">
            <v>OŠ Dr. Ivana Novaka Macinec</v>
          </cell>
        </row>
        <row r="460">
          <cell r="A460">
            <v>863</v>
          </cell>
          <cell r="B460" t="str">
            <v>OŠ Dr. Josipa Pančića Bribir</v>
          </cell>
        </row>
        <row r="461">
          <cell r="A461">
            <v>879</v>
          </cell>
          <cell r="B461" t="str">
            <v>OŠ Dr. Jure Turića</v>
          </cell>
        </row>
        <row r="462">
          <cell r="A462">
            <v>1151</v>
          </cell>
          <cell r="B462" t="str">
            <v>OŠ Dr. Stjepan Ilijašević</v>
          </cell>
        </row>
        <row r="463">
          <cell r="A463">
            <v>2142</v>
          </cell>
          <cell r="B463" t="str">
            <v>OŠ Dr. Vinka Žganca - Vratišanec</v>
          </cell>
        </row>
        <row r="464">
          <cell r="A464">
            <v>2243</v>
          </cell>
          <cell r="B464" t="str">
            <v>OŠ Dr. Vinka Žganca - Zagreb</v>
          </cell>
        </row>
        <row r="465">
          <cell r="A465">
            <v>1179</v>
          </cell>
          <cell r="B465" t="str">
            <v>OŠ Dragalić</v>
          </cell>
        </row>
        <row r="466">
          <cell r="A466">
            <v>407</v>
          </cell>
          <cell r="B466" t="str">
            <v>OŠ Draganići</v>
          </cell>
        </row>
        <row r="467">
          <cell r="A467">
            <v>854</v>
          </cell>
          <cell r="B467" t="str">
            <v>OŠ Drago Gervais</v>
          </cell>
        </row>
        <row r="468">
          <cell r="A468">
            <v>364</v>
          </cell>
          <cell r="B468" t="str">
            <v>OŠ Dragojle Jarnević</v>
          </cell>
        </row>
        <row r="469">
          <cell r="A469">
            <v>83</v>
          </cell>
          <cell r="B469" t="str">
            <v>OŠ Dragutina Domjanića - Sveti Ivan Zelina</v>
          </cell>
        </row>
        <row r="470">
          <cell r="A470">
            <v>2248</v>
          </cell>
          <cell r="B470" t="str">
            <v>OŠ Dragutina Domjanića - Zagreb</v>
          </cell>
        </row>
        <row r="471">
          <cell r="A471">
            <v>2244</v>
          </cell>
          <cell r="B471" t="str">
            <v>OŠ Dragutina Kušlana</v>
          </cell>
        </row>
        <row r="472">
          <cell r="A472">
            <v>1036</v>
          </cell>
          <cell r="B472" t="str">
            <v>OŠ Dragutina Lermana</v>
          </cell>
        </row>
        <row r="473">
          <cell r="A473">
            <v>268</v>
          </cell>
          <cell r="B473" t="str">
            <v>OŠ Dragutina Tadijanovića - Petrinja</v>
          </cell>
        </row>
        <row r="474">
          <cell r="A474">
            <v>1123</v>
          </cell>
          <cell r="B474" t="str">
            <v>OŠ Dragutina Tadijanovića - Slavonski Brod</v>
          </cell>
        </row>
        <row r="475">
          <cell r="A475">
            <v>1586</v>
          </cell>
          <cell r="B475" t="str">
            <v>OŠ Dragutina Tadijanovića - Vukovar</v>
          </cell>
        </row>
        <row r="476">
          <cell r="A476">
            <v>2249</v>
          </cell>
          <cell r="B476" t="str">
            <v>OŠ Dragutina Tadijanovića - Zagreb</v>
          </cell>
        </row>
        <row r="477">
          <cell r="A477">
            <v>2171</v>
          </cell>
          <cell r="B477" t="str">
            <v>OŠ Draškovec</v>
          </cell>
        </row>
        <row r="478">
          <cell r="A478">
            <v>1430</v>
          </cell>
          <cell r="B478" t="str">
            <v>OŠ Draž</v>
          </cell>
        </row>
        <row r="479">
          <cell r="A479">
            <v>1458</v>
          </cell>
          <cell r="B479" t="str">
            <v>OŠ Drenje</v>
          </cell>
        </row>
        <row r="480">
          <cell r="A480">
            <v>354</v>
          </cell>
          <cell r="B480" t="str">
            <v>OŠ Dubovac</v>
          </cell>
        </row>
        <row r="481">
          <cell r="A481">
            <v>126</v>
          </cell>
          <cell r="B481" t="str">
            <v>OŠ Dubrava</v>
          </cell>
        </row>
        <row r="482">
          <cell r="A482">
            <v>1874</v>
          </cell>
          <cell r="B482" t="str">
            <v>OŠ Dugopolje</v>
          </cell>
        </row>
        <row r="483">
          <cell r="A483">
            <v>227</v>
          </cell>
          <cell r="B483" t="str">
            <v>OŠ Dvor</v>
          </cell>
        </row>
        <row r="484">
          <cell r="A484">
            <v>1449</v>
          </cell>
          <cell r="B484" t="str">
            <v>OŠ Ernestinovo</v>
          </cell>
        </row>
        <row r="485">
          <cell r="A485">
            <v>785</v>
          </cell>
          <cell r="B485" t="str">
            <v>OŠ Eugena Kumičića - Rijeka</v>
          </cell>
        </row>
        <row r="486">
          <cell r="A486">
            <v>945</v>
          </cell>
          <cell r="B486" t="str">
            <v>OŠ Eugena Kumičića - Slatina</v>
          </cell>
        </row>
        <row r="487">
          <cell r="A487">
            <v>51</v>
          </cell>
          <cell r="B487" t="str">
            <v>OŠ Eugena Kumičića - Velika Gorica</v>
          </cell>
        </row>
        <row r="488">
          <cell r="A488">
            <v>433</v>
          </cell>
          <cell r="B488" t="str">
            <v>OŠ Eugena Kvaternika - Rakovica</v>
          </cell>
        </row>
        <row r="489">
          <cell r="A489">
            <v>34</v>
          </cell>
          <cell r="B489" t="str">
            <v>OŠ Eugena Kvaternika - Velika Gorica</v>
          </cell>
        </row>
        <row r="490">
          <cell r="A490">
            <v>1533</v>
          </cell>
          <cell r="B490" t="str">
            <v>OŠ Fausta Vrančića</v>
          </cell>
        </row>
        <row r="491">
          <cell r="A491">
            <v>2039</v>
          </cell>
          <cell r="B491" t="str">
            <v>OŠ Fažana</v>
          </cell>
        </row>
        <row r="492">
          <cell r="A492">
            <v>604</v>
          </cell>
          <cell r="B492" t="str">
            <v>OŠ Ferdinandovac</v>
          </cell>
        </row>
        <row r="493">
          <cell r="A493">
            <v>2080</v>
          </cell>
          <cell r="B493" t="str">
            <v>OŠ Fra Ante Gnječa</v>
          </cell>
        </row>
        <row r="494">
          <cell r="A494">
            <v>1604</v>
          </cell>
          <cell r="B494" t="str">
            <v>OŠ Fra Bernardina Tome Leakovića</v>
          </cell>
        </row>
        <row r="495">
          <cell r="A495">
            <v>1065</v>
          </cell>
          <cell r="B495" t="str">
            <v>OŠ Fra Kaje Adžića - Pleternica</v>
          </cell>
        </row>
        <row r="496">
          <cell r="A496">
            <v>1710</v>
          </cell>
          <cell r="B496" t="str">
            <v>OŠ Fra Pavla Vučkovića</v>
          </cell>
        </row>
        <row r="497">
          <cell r="A497">
            <v>797</v>
          </cell>
          <cell r="B497" t="str">
            <v>OŠ Fran Franković</v>
          </cell>
        </row>
        <row r="498">
          <cell r="A498">
            <v>556</v>
          </cell>
          <cell r="B498" t="str">
            <v>OŠ Fran Koncelak Drnje</v>
          </cell>
        </row>
        <row r="499">
          <cell r="A499">
            <v>2304</v>
          </cell>
          <cell r="B499" t="str">
            <v>OŠ Frana Galovića</v>
          </cell>
        </row>
        <row r="500">
          <cell r="A500">
            <v>744</v>
          </cell>
          <cell r="B500" t="str">
            <v>OŠ Frana Krste Frankopana - Brod na Kupi</v>
          </cell>
        </row>
        <row r="501">
          <cell r="A501">
            <v>746</v>
          </cell>
          <cell r="B501" t="str">
            <v>OŠ Frana Krste Frankopana - Krk</v>
          </cell>
        </row>
        <row r="502">
          <cell r="A502">
            <v>1368</v>
          </cell>
          <cell r="B502" t="str">
            <v>OŠ Frana Krste Frankopana - Osijek</v>
          </cell>
        </row>
        <row r="503">
          <cell r="A503">
            <v>2240</v>
          </cell>
          <cell r="B503" t="str">
            <v>OŠ Frana Krste Frankopana - Zagreb</v>
          </cell>
        </row>
        <row r="504">
          <cell r="A504">
            <v>754</v>
          </cell>
          <cell r="B504" t="str">
            <v>OŠ Frane Petrića</v>
          </cell>
        </row>
        <row r="505">
          <cell r="A505">
            <v>194</v>
          </cell>
          <cell r="B505" t="str">
            <v>OŠ Franje Horvata Kiša</v>
          </cell>
        </row>
        <row r="506">
          <cell r="A506">
            <v>1363</v>
          </cell>
          <cell r="B506" t="str">
            <v>OŠ Franje Krežme</v>
          </cell>
        </row>
        <row r="507">
          <cell r="A507">
            <v>490</v>
          </cell>
          <cell r="B507" t="str">
            <v>OŠ Franje Serta Bednja</v>
          </cell>
        </row>
        <row r="508">
          <cell r="A508">
            <v>283</v>
          </cell>
          <cell r="B508" t="str">
            <v>OŠ Galdovo</v>
          </cell>
        </row>
        <row r="509">
          <cell r="A509">
            <v>1258</v>
          </cell>
          <cell r="B509" t="str">
            <v>OŠ Galovac</v>
          </cell>
        </row>
        <row r="510">
          <cell r="A510">
            <v>654</v>
          </cell>
          <cell r="B510" t="str">
            <v>OŠ Garešnica</v>
          </cell>
        </row>
        <row r="511">
          <cell r="A511">
            <v>778</v>
          </cell>
          <cell r="B511" t="str">
            <v>OŠ Gelsi - Rijeka</v>
          </cell>
        </row>
        <row r="512">
          <cell r="A512">
            <v>409</v>
          </cell>
          <cell r="B512" t="str">
            <v>OŠ Generalski Stol</v>
          </cell>
        </row>
        <row r="513">
          <cell r="A513">
            <v>232</v>
          </cell>
          <cell r="B513" t="str">
            <v>OŠ Glina</v>
          </cell>
        </row>
        <row r="514">
          <cell r="A514">
            <v>561</v>
          </cell>
          <cell r="B514" t="str">
            <v>OŠ Gola</v>
          </cell>
        </row>
        <row r="515">
          <cell r="A515">
            <v>2151</v>
          </cell>
          <cell r="B515" t="str">
            <v>OŠ Goričan</v>
          </cell>
        </row>
        <row r="516">
          <cell r="A516">
            <v>1453</v>
          </cell>
          <cell r="B516" t="str">
            <v>OŠ Gorjani</v>
          </cell>
        </row>
        <row r="517">
          <cell r="A517">
            <v>1700</v>
          </cell>
          <cell r="B517" t="str">
            <v>OŠ Gornja Poljica</v>
          </cell>
        </row>
        <row r="518">
          <cell r="A518">
            <v>794</v>
          </cell>
          <cell r="B518" t="str">
            <v>OŠ Gornja Vežica</v>
          </cell>
        </row>
        <row r="519">
          <cell r="A519">
            <v>225</v>
          </cell>
          <cell r="B519" t="str">
            <v>OŠ Gornje Jesenje</v>
          </cell>
        </row>
        <row r="520">
          <cell r="A520">
            <v>2253</v>
          </cell>
          <cell r="B520" t="str">
            <v>OŠ Gornje Vrapče</v>
          </cell>
        </row>
        <row r="521">
          <cell r="A521">
            <v>2185</v>
          </cell>
          <cell r="B521" t="str">
            <v>OŠ Gornji Mihaljevec</v>
          </cell>
        </row>
        <row r="522">
          <cell r="A522">
            <v>353</v>
          </cell>
          <cell r="B522" t="str">
            <v>OŠ Grabrik</v>
          </cell>
        </row>
        <row r="523">
          <cell r="A523">
            <v>1847</v>
          </cell>
          <cell r="B523" t="str">
            <v>OŠ Gradac</v>
          </cell>
        </row>
        <row r="524">
          <cell r="A524">
            <v>121</v>
          </cell>
          <cell r="B524" t="str">
            <v>OŠ Gradec</v>
          </cell>
        </row>
        <row r="525">
          <cell r="A525">
            <v>978</v>
          </cell>
          <cell r="B525" t="str">
            <v>OŠ Gradina</v>
          </cell>
        </row>
        <row r="526">
          <cell r="A526">
            <v>1613</v>
          </cell>
          <cell r="B526" t="str">
            <v>OŠ Gradište</v>
          </cell>
        </row>
        <row r="527">
          <cell r="A527">
            <v>2212</v>
          </cell>
          <cell r="B527" t="str">
            <v>OŠ Granešina</v>
          </cell>
        </row>
        <row r="528">
          <cell r="A528">
            <v>2231</v>
          </cell>
          <cell r="B528" t="str">
            <v>OŠ Gračani</v>
          </cell>
        </row>
        <row r="529">
          <cell r="A529">
            <v>518</v>
          </cell>
          <cell r="B529" t="str">
            <v>OŠ Grgura Karlovčana</v>
          </cell>
        </row>
        <row r="530">
          <cell r="A530">
            <v>1374</v>
          </cell>
          <cell r="B530" t="str">
            <v>OŠ Grigor Vitez - Osijek</v>
          </cell>
        </row>
        <row r="531">
          <cell r="A531">
            <v>597</v>
          </cell>
          <cell r="B531" t="str">
            <v>OŠ Grigor Vitez - Sveti Ivan Žabno</v>
          </cell>
        </row>
        <row r="532">
          <cell r="A532">
            <v>1087</v>
          </cell>
          <cell r="B532" t="str">
            <v>OŠ Grigora Viteza - Poljana</v>
          </cell>
        </row>
        <row r="533">
          <cell r="A533">
            <v>2274</v>
          </cell>
          <cell r="B533" t="str">
            <v>OŠ Grigora Viteza - Zagreb</v>
          </cell>
        </row>
        <row r="534">
          <cell r="A534">
            <v>1771</v>
          </cell>
          <cell r="B534" t="str">
            <v>OŠ Gripe</v>
          </cell>
        </row>
        <row r="535">
          <cell r="A535">
            <v>804</v>
          </cell>
          <cell r="B535" t="str">
            <v>OŠ Grivica</v>
          </cell>
        </row>
        <row r="536">
          <cell r="A536">
            <v>495</v>
          </cell>
          <cell r="B536" t="str">
            <v>OŠ Grofa Janka Draškovića - Klenovnik</v>
          </cell>
        </row>
        <row r="537">
          <cell r="A537">
            <v>2251</v>
          </cell>
          <cell r="B537" t="str">
            <v>OŠ Grofa Janka Draškovića - Zagreb</v>
          </cell>
        </row>
        <row r="538">
          <cell r="A538">
            <v>1807</v>
          </cell>
          <cell r="B538" t="str">
            <v>OŠ Grohote</v>
          </cell>
        </row>
        <row r="539">
          <cell r="A539">
            <v>2089</v>
          </cell>
          <cell r="B539" t="str">
            <v>OŠ Gruda</v>
          </cell>
        </row>
        <row r="540">
          <cell r="A540">
            <v>492</v>
          </cell>
          <cell r="B540" t="str">
            <v>OŠ Gustava Krkleca - Maruševec</v>
          </cell>
        </row>
        <row r="541">
          <cell r="A541">
            <v>2293</v>
          </cell>
          <cell r="B541" t="str">
            <v>OŠ Gustava Krkleca - Zagreb</v>
          </cell>
        </row>
        <row r="542">
          <cell r="A542">
            <v>301</v>
          </cell>
          <cell r="B542" t="str">
            <v>OŠ Gvozd</v>
          </cell>
        </row>
        <row r="543">
          <cell r="A543">
            <v>1406</v>
          </cell>
          <cell r="B543" t="str">
            <v>OŠ Hinka Juhna - Podgorač</v>
          </cell>
        </row>
        <row r="544">
          <cell r="A544">
            <v>2148</v>
          </cell>
          <cell r="B544" t="str">
            <v>OŠ Hodošan</v>
          </cell>
        </row>
        <row r="545">
          <cell r="A545">
            <v>2256</v>
          </cell>
          <cell r="B545" t="str">
            <v>OŠ Horvati</v>
          </cell>
        </row>
        <row r="546">
          <cell r="A546">
            <v>820</v>
          </cell>
          <cell r="B546" t="str">
            <v>OŠ Hreljin</v>
          </cell>
        </row>
        <row r="547">
          <cell r="A547">
            <v>1333</v>
          </cell>
          <cell r="B547" t="str">
            <v>OŠ Hrvatski sokol</v>
          </cell>
        </row>
        <row r="548">
          <cell r="A548">
            <v>1103</v>
          </cell>
          <cell r="B548" t="str">
            <v>OŠ Hugo Badalić</v>
          </cell>
        </row>
        <row r="549">
          <cell r="A549">
            <v>1677</v>
          </cell>
          <cell r="B549" t="str">
            <v>OŠ Hvar</v>
          </cell>
        </row>
        <row r="550">
          <cell r="A550">
            <v>1643</v>
          </cell>
          <cell r="B550" t="str">
            <v>OŠ Ilača-Banovci</v>
          </cell>
        </row>
        <row r="551">
          <cell r="A551">
            <v>3143</v>
          </cell>
          <cell r="B551" t="str">
            <v>OŠ Ivan Benković</v>
          </cell>
        </row>
        <row r="552">
          <cell r="A552">
            <v>1855</v>
          </cell>
          <cell r="B552" t="str">
            <v>OŠ Ivan Duknović</v>
          </cell>
        </row>
        <row r="553">
          <cell r="A553">
            <v>1617</v>
          </cell>
          <cell r="B553" t="str">
            <v>OŠ Ivan Filipović - Račinovci</v>
          </cell>
        </row>
        <row r="554">
          <cell r="A554">
            <v>1161</v>
          </cell>
          <cell r="B554" t="str">
            <v>OŠ Ivan Filipović - Velika Kopanica</v>
          </cell>
        </row>
        <row r="555">
          <cell r="A555">
            <v>1816</v>
          </cell>
          <cell r="B555" t="str">
            <v>OŠ Ivan Goran Kovačić - Cista Velika</v>
          </cell>
        </row>
        <row r="556">
          <cell r="A556">
            <v>344</v>
          </cell>
          <cell r="B556" t="str">
            <v>OŠ Ivan Goran Kovačić - Duga Resa</v>
          </cell>
        </row>
        <row r="557">
          <cell r="A557">
            <v>271</v>
          </cell>
          <cell r="B557" t="str">
            <v>OŠ Ivan Goran Kovačić - Gora</v>
          </cell>
        </row>
        <row r="558">
          <cell r="A558">
            <v>1317</v>
          </cell>
          <cell r="B558" t="str">
            <v>OŠ Ivan Goran Kovačić - Lišane Ostrovičke</v>
          </cell>
        </row>
        <row r="559">
          <cell r="A559">
            <v>1099</v>
          </cell>
          <cell r="B559" t="str">
            <v>OŠ Ivan Goran Kovačić - Slavonski Brod</v>
          </cell>
        </row>
        <row r="560">
          <cell r="A560">
            <v>1078</v>
          </cell>
          <cell r="B560" t="str">
            <v>OŠ Ivan Goran Kovačić - Velika</v>
          </cell>
        </row>
        <row r="561">
          <cell r="A561">
            <v>967</v>
          </cell>
          <cell r="B561" t="str">
            <v>OŠ Ivan Goran Kovačić - Zdenci</v>
          </cell>
        </row>
        <row r="562">
          <cell r="A562">
            <v>1995</v>
          </cell>
          <cell r="B562" t="str">
            <v>OŠ Ivan Goran Kovačić - Čepić</v>
          </cell>
        </row>
        <row r="563">
          <cell r="A563">
            <v>1337</v>
          </cell>
          <cell r="B563" t="str">
            <v>OŠ Ivan Goran Kovačić - Đakovo</v>
          </cell>
        </row>
        <row r="564">
          <cell r="A564">
            <v>1603</v>
          </cell>
          <cell r="B564" t="str">
            <v>OŠ Ivan Goran Kovačić - Štitar</v>
          </cell>
        </row>
        <row r="565">
          <cell r="A565">
            <v>1637</v>
          </cell>
          <cell r="B565" t="str">
            <v>OŠ Ivan Kozarac</v>
          </cell>
        </row>
        <row r="566">
          <cell r="A566">
            <v>612</v>
          </cell>
          <cell r="B566" t="str">
            <v xml:space="preserve">OŠ Ivan Lacković Croata - Kalinovac </v>
          </cell>
        </row>
        <row r="567">
          <cell r="A567">
            <v>1827</v>
          </cell>
          <cell r="B567" t="str">
            <v>OŠ Ivan Leko</v>
          </cell>
        </row>
        <row r="568">
          <cell r="A568">
            <v>1142</v>
          </cell>
          <cell r="B568" t="str">
            <v>OŠ Ivan Mažuranić - Sibinj</v>
          </cell>
        </row>
        <row r="569">
          <cell r="A569">
            <v>1616</v>
          </cell>
          <cell r="B569" t="str">
            <v>OŠ Ivan Meštrović - Drenovci</v>
          </cell>
        </row>
        <row r="570">
          <cell r="A570">
            <v>1158</v>
          </cell>
          <cell r="B570" t="str">
            <v>OŠ Ivan Meštrović - Vrpolje</v>
          </cell>
        </row>
        <row r="571">
          <cell r="A571">
            <v>2002</v>
          </cell>
          <cell r="B571" t="str">
            <v>OŠ Ivana Batelića - Raša</v>
          </cell>
        </row>
        <row r="572">
          <cell r="A572">
            <v>1116</v>
          </cell>
          <cell r="B572" t="str">
            <v>OŠ Ivana Brlić-Mažuranić - Slavonski Brod</v>
          </cell>
        </row>
        <row r="573">
          <cell r="A573">
            <v>1485</v>
          </cell>
          <cell r="B573" t="str">
            <v>OŠ Ivana Brlić-Mažuranić - Strizivojna</v>
          </cell>
        </row>
        <row r="574">
          <cell r="A574">
            <v>1674</v>
          </cell>
          <cell r="B574" t="str">
            <v>OŠ Ivana Brlić-Mažuranić Rokovci - Andrijaševci</v>
          </cell>
        </row>
        <row r="575">
          <cell r="A575">
            <v>1354</v>
          </cell>
          <cell r="B575" t="str">
            <v>OŠ Ivana Brnjika Slovaka</v>
          </cell>
        </row>
        <row r="576">
          <cell r="A576">
            <v>2204</v>
          </cell>
          <cell r="B576" t="str">
            <v>OŠ Ivana Cankara</v>
          </cell>
        </row>
        <row r="577">
          <cell r="A577">
            <v>1382</v>
          </cell>
          <cell r="B577" t="str">
            <v>OŠ Ivana Filipovića - Osijek</v>
          </cell>
        </row>
        <row r="578">
          <cell r="A578">
            <v>2224</v>
          </cell>
          <cell r="B578" t="str">
            <v>OŠ Ivana Filipovića - Zagreb</v>
          </cell>
        </row>
        <row r="579">
          <cell r="A579">
            <v>742</v>
          </cell>
          <cell r="B579" t="str">
            <v>OŠ Ivana Gorana Kovačića - Delnice</v>
          </cell>
        </row>
        <row r="580">
          <cell r="A580">
            <v>972</v>
          </cell>
          <cell r="B580" t="str">
            <v>OŠ Ivana Gorana Kovačića - Gornje Bazje</v>
          </cell>
        </row>
        <row r="581">
          <cell r="A581">
            <v>1200</v>
          </cell>
          <cell r="B581" t="str">
            <v>OŠ Ivana Gorana Kovačića - Staro Petrovo Selo</v>
          </cell>
        </row>
        <row r="582">
          <cell r="A582">
            <v>2172</v>
          </cell>
          <cell r="B582" t="str">
            <v>OŠ Ivana Gorana Kovačića - Sveti Juraj na Bregu</v>
          </cell>
        </row>
        <row r="583">
          <cell r="A583">
            <v>1578</v>
          </cell>
          <cell r="B583" t="str">
            <v>OŠ Ivana Gorana Kovačića - Vinkovci</v>
          </cell>
        </row>
        <row r="584">
          <cell r="A584">
            <v>807</v>
          </cell>
          <cell r="B584" t="str">
            <v>OŠ Ivana Gorana Kovačića - Vrbovsko</v>
          </cell>
        </row>
        <row r="585">
          <cell r="A585">
            <v>2232</v>
          </cell>
          <cell r="B585" t="str">
            <v>OŠ Ivana Gorana Kovačića - Zagreb</v>
          </cell>
        </row>
        <row r="586">
          <cell r="A586">
            <v>2309</v>
          </cell>
          <cell r="B586" t="str">
            <v>OŠ Ivana Granđe</v>
          </cell>
        </row>
        <row r="587">
          <cell r="A587">
            <v>2053</v>
          </cell>
          <cell r="B587" t="str">
            <v>OŠ Ivana Gundulića - Dubrovnik</v>
          </cell>
        </row>
        <row r="588">
          <cell r="A588">
            <v>2192</v>
          </cell>
          <cell r="B588" t="str">
            <v>OŠ Ivana Gundulića - Zagreb</v>
          </cell>
        </row>
        <row r="589">
          <cell r="A589">
            <v>1600</v>
          </cell>
          <cell r="B589" t="str">
            <v>OŠ Ivana Kozarca - Županja</v>
          </cell>
        </row>
        <row r="590">
          <cell r="A590">
            <v>1436</v>
          </cell>
          <cell r="B590" t="str">
            <v>OŠ Ivana Kukuljevića - Belišće</v>
          </cell>
        </row>
        <row r="591">
          <cell r="A591">
            <v>273</v>
          </cell>
          <cell r="B591" t="str">
            <v xml:space="preserve">OŠ Ivana Kukuljevića - Sisak </v>
          </cell>
        </row>
        <row r="592">
          <cell r="A592">
            <v>442</v>
          </cell>
          <cell r="B592" t="str">
            <v>OŠ Ivana Kukuljevića Sakcinskog</v>
          </cell>
        </row>
        <row r="593">
          <cell r="A593">
            <v>1703</v>
          </cell>
          <cell r="B593" t="str">
            <v>OŠ Ivana Lovrića</v>
          </cell>
        </row>
        <row r="594">
          <cell r="A594">
            <v>861</v>
          </cell>
          <cell r="B594" t="str">
            <v>OŠ Ivana Mažuranića - Novi Vinodolski</v>
          </cell>
        </row>
        <row r="595">
          <cell r="A595">
            <v>1864</v>
          </cell>
          <cell r="B595" t="str">
            <v>OŠ Ivana Mažuranića - Obrovac Sinjski</v>
          </cell>
        </row>
        <row r="596">
          <cell r="A596">
            <v>1580</v>
          </cell>
          <cell r="B596" t="str">
            <v>OŠ Ivana Mažuranića - Vinkovci</v>
          </cell>
        </row>
        <row r="597">
          <cell r="A597">
            <v>2213</v>
          </cell>
          <cell r="B597" t="str">
            <v>OŠ Ivana Mažuranića - Zagreb</v>
          </cell>
        </row>
        <row r="598">
          <cell r="A598">
            <v>2258</v>
          </cell>
          <cell r="B598" t="str">
            <v>OŠ Ivana Meštrovića - Zagreb</v>
          </cell>
        </row>
        <row r="599">
          <cell r="A599">
            <v>664</v>
          </cell>
          <cell r="B599" t="str">
            <v xml:space="preserve">OŠ Ivana Nepomuka Jemeršića </v>
          </cell>
        </row>
        <row r="600">
          <cell r="A600">
            <v>91</v>
          </cell>
          <cell r="B600" t="str">
            <v>OŠ Ivana Perkovca</v>
          </cell>
        </row>
        <row r="601">
          <cell r="A601">
            <v>762</v>
          </cell>
          <cell r="B601" t="str">
            <v>OŠ Ivana Rabljanina - Rab</v>
          </cell>
        </row>
        <row r="602">
          <cell r="A602">
            <v>499</v>
          </cell>
          <cell r="B602" t="str">
            <v>OŠ Ivana Rangera - Kamenica</v>
          </cell>
        </row>
        <row r="603">
          <cell r="A603">
            <v>795</v>
          </cell>
          <cell r="B603" t="str">
            <v>OŠ Ivana Zajca</v>
          </cell>
        </row>
        <row r="604">
          <cell r="A604">
            <v>1466</v>
          </cell>
          <cell r="B604" t="str">
            <v>OŠ Ivane Brlić-Mažuranić - Koška</v>
          </cell>
        </row>
        <row r="605">
          <cell r="A605">
            <v>376</v>
          </cell>
          <cell r="B605" t="str">
            <v>OŠ Ivane Brlić-Mažuranić - Ogulin</v>
          </cell>
        </row>
        <row r="606">
          <cell r="A606">
            <v>943</v>
          </cell>
          <cell r="B606" t="str">
            <v>OŠ Ivane Brlić-Mažuranić - Orahovica</v>
          </cell>
        </row>
        <row r="607">
          <cell r="A607">
            <v>94</v>
          </cell>
          <cell r="B607" t="str">
            <v>OŠ Ivane Brlić-Mažuranić - Prigorje Brdovečko</v>
          </cell>
        </row>
        <row r="608">
          <cell r="A608">
            <v>956</v>
          </cell>
          <cell r="B608" t="str">
            <v>OŠ Ivane Brlić-Mažuranić - Virovitica</v>
          </cell>
        </row>
        <row r="609">
          <cell r="A609">
            <v>833</v>
          </cell>
          <cell r="B609" t="str">
            <v>OŠ Ivanke Trohar</v>
          </cell>
        </row>
        <row r="610">
          <cell r="A610">
            <v>2140</v>
          </cell>
          <cell r="B610" t="str">
            <v>OŠ Ivanovec</v>
          </cell>
        </row>
        <row r="611">
          <cell r="A611">
            <v>707</v>
          </cell>
          <cell r="B611" t="str">
            <v>OŠ Ivanska</v>
          </cell>
        </row>
        <row r="612">
          <cell r="A612">
            <v>2294</v>
          </cell>
          <cell r="B612" t="str">
            <v>OŠ Ive Andrića</v>
          </cell>
        </row>
        <row r="613">
          <cell r="A613">
            <v>4042</v>
          </cell>
          <cell r="B613" t="str">
            <v>OŠ Iver</v>
          </cell>
        </row>
        <row r="614">
          <cell r="A614">
            <v>2082</v>
          </cell>
          <cell r="B614" t="str">
            <v>OŠ Ivo Dugandžić-Mišić</v>
          </cell>
        </row>
        <row r="615">
          <cell r="A615">
            <v>336</v>
          </cell>
          <cell r="B615" t="str">
            <v>OŠ Ivo Kozarčanin</v>
          </cell>
        </row>
        <row r="616">
          <cell r="A616">
            <v>1936</v>
          </cell>
          <cell r="B616" t="str">
            <v>OŠ Ivo Lola Ribar - Labin</v>
          </cell>
        </row>
        <row r="617">
          <cell r="A617">
            <v>2197</v>
          </cell>
          <cell r="B617" t="str">
            <v>OŠ Izidora Kršnjavoga</v>
          </cell>
        </row>
        <row r="618">
          <cell r="A618">
            <v>501</v>
          </cell>
          <cell r="B618" t="str">
            <v>OŠ Izidora Poljaka - Višnjica</v>
          </cell>
        </row>
        <row r="619">
          <cell r="A619">
            <v>290</v>
          </cell>
          <cell r="B619" t="str">
            <v>OŠ Jabukovac - Jabukovac</v>
          </cell>
        </row>
        <row r="620">
          <cell r="A620">
            <v>2193</v>
          </cell>
          <cell r="B620" t="str">
            <v>OŠ Jabukovac - Zagreb</v>
          </cell>
        </row>
        <row r="621">
          <cell r="A621">
            <v>1373</v>
          </cell>
          <cell r="B621" t="str">
            <v>OŠ Jagode Truhelke</v>
          </cell>
        </row>
        <row r="622">
          <cell r="A622">
            <v>1413</v>
          </cell>
          <cell r="B622" t="str">
            <v>OŠ Jagodnjak</v>
          </cell>
        </row>
        <row r="623">
          <cell r="A623">
            <v>1574</v>
          </cell>
          <cell r="B623" t="str">
            <v>OŠ Jakova Gotovca</v>
          </cell>
        </row>
        <row r="624">
          <cell r="A624">
            <v>131</v>
          </cell>
          <cell r="B624" t="str">
            <v>OŠ Jakovlje</v>
          </cell>
        </row>
        <row r="625">
          <cell r="A625">
            <v>2101</v>
          </cell>
          <cell r="B625" t="str">
            <v>OŠ Janjina</v>
          </cell>
        </row>
        <row r="626">
          <cell r="A626">
            <v>154</v>
          </cell>
          <cell r="B626" t="str">
            <v>OŠ Janka Leskovara</v>
          </cell>
        </row>
        <row r="627">
          <cell r="A627">
            <v>315</v>
          </cell>
          <cell r="B627" t="str">
            <v>OŠ Jasenovac</v>
          </cell>
        </row>
        <row r="628">
          <cell r="A628">
            <v>826</v>
          </cell>
          <cell r="B628" t="str">
            <v>OŠ Jelenje - Dražica</v>
          </cell>
        </row>
        <row r="629">
          <cell r="A629">
            <v>3132</v>
          </cell>
          <cell r="B629" t="str">
            <v>OŠ Jelkovec</v>
          </cell>
        </row>
        <row r="630">
          <cell r="A630">
            <v>1835</v>
          </cell>
          <cell r="B630" t="str">
            <v>OŠ Jelsa</v>
          </cell>
        </row>
        <row r="631">
          <cell r="A631">
            <v>1805</v>
          </cell>
          <cell r="B631" t="str">
            <v>OŠ Jesenice Dugi Rat</v>
          </cell>
        </row>
        <row r="632">
          <cell r="A632">
            <v>2004</v>
          </cell>
          <cell r="B632" t="str">
            <v>OŠ Joakima Rakovca</v>
          </cell>
        </row>
        <row r="633">
          <cell r="A633">
            <v>2228</v>
          </cell>
          <cell r="B633" t="str">
            <v>OŠ Jordanovac</v>
          </cell>
        </row>
        <row r="634">
          <cell r="A634">
            <v>1455</v>
          </cell>
          <cell r="B634" t="str">
            <v>OŠ Josip Kozarac - Josipovac Punitovački</v>
          </cell>
        </row>
        <row r="635">
          <cell r="A635">
            <v>1149</v>
          </cell>
          <cell r="B635" t="str">
            <v>OŠ Josip Kozarac - Slavonski Šamac</v>
          </cell>
        </row>
        <row r="636">
          <cell r="A636">
            <v>1672</v>
          </cell>
          <cell r="B636" t="str">
            <v>OŠ Josip Kozarac - Soljani</v>
          </cell>
        </row>
        <row r="637">
          <cell r="A637">
            <v>1692</v>
          </cell>
          <cell r="B637" t="str">
            <v>OŠ Josip Pupačić</v>
          </cell>
        </row>
        <row r="638">
          <cell r="A638">
            <v>4016</v>
          </cell>
          <cell r="B638" t="str">
            <v>OŠ Josip Ribičić - Trst</v>
          </cell>
        </row>
        <row r="639">
          <cell r="A639">
            <v>4055</v>
          </cell>
          <cell r="B639" t="str">
            <v>OŠ Josip Vergilij Perić</v>
          </cell>
        </row>
        <row r="640">
          <cell r="A640">
            <v>1343</v>
          </cell>
          <cell r="B640" t="str">
            <v>OŠ Josipa Antuna Ćolnića</v>
          </cell>
        </row>
        <row r="641">
          <cell r="A641">
            <v>4</v>
          </cell>
          <cell r="B641" t="str">
            <v>OŠ Josipa Badalića - Graberje Ivanićko</v>
          </cell>
        </row>
        <row r="642">
          <cell r="A642">
            <v>226</v>
          </cell>
          <cell r="B642" t="str">
            <v>OŠ Josipa Broza</v>
          </cell>
        </row>
        <row r="643">
          <cell r="A643">
            <v>1473</v>
          </cell>
          <cell r="B643" t="str">
            <v>OŠ Josipa Jurja Strossmayera - Trnava</v>
          </cell>
        </row>
        <row r="644">
          <cell r="A644">
            <v>2199</v>
          </cell>
          <cell r="B644" t="str">
            <v>OŠ Josipa Jurja Strossmayera - Zagreb</v>
          </cell>
        </row>
        <row r="645">
          <cell r="A645">
            <v>1398</v>
          </cell>
          <cell r="B645" t="str">
            <v>OŠ Josipa Jurja Strossmayera - Đurđenovac</v>
          </cell>
        </row>
        <row r="646">
          <cell r="A646">
            <v>302</v>
          </cell>
          <cell r="B646" t="str">
            <v>OŠ Josipa Kozarca - Lipovljani</v>
          </cell>
        </row>
        <row r="647">
          <cell r="A647">
            <v>1478</v>
          </cell>
          <cell r="B647" t="str">
            <v>OŠ Josipa Kozarca - Semeljci</v>
          </cell>
        </row>
        <row r="648">
          <cell r="A648">
            <v>951</v>
          </cell>
          <cell r="B648" t="str">
            <v>OŠ Josipa Kozarca - Slatina</v>
          </cell>
        </row>
        <row r="649">
          <cell r="A649">
            <v>1577</v>
          </cell>
          <cell r="B649" t="str">
            <v>OŠ Josipa Kozarca - Vinkovci</v>
          </cell>
        </row>
        <row r="650">
          <cell r="A650">
            <v>1646</v>
          </cell>
          <cell r="B650" t="str">
            <v>OŠ Josipa Lovretića</v>
          </cell>
        </row>
        <row r="651">
          <cell r="A651">
            <v>1595</v>
          </cell>
          <cell r="B651" t="str">
            <v>OŠ Josipa Matoša</v>
          </cell>
        </row>
        <row r="652">
          <cell r="A652">
            <v>2261</v>
          </cell>
          <cell r="B652" t="str">
            <v>OŠ Josipa Račića</v>
          </cell>
        </row>
        <row r="653">
          <cell r="A653">
            <v>3144</v>
          </cell>
          <cell r="B653" t="str">
            <v>OŠ Josipa Zorića</v>
          </cell>
        </row>
        <row r="654">
          <cell r="A654">
            <v>423</v>
          </cell>
          <cell r="B654" t="str">
            <v>OŠ Josipdol</v>
          </cell>
        </row>
        <row r="655">
          <cell r="A655">
            <v>1380</v>
          </cell>
          <cell r="B655" t="str">
            <v>OŠ Josipovac</v>
          </cell>
        </row>
        <row r="656">
          <cell r="A656">
            <v>2184</v>
          </cell>
          <cell r="B656" t="str">
            <v>OŠ Jože Horvata Kotoriba</v>
          </cell>
        </row>
        <row r="657">
          <cell r="A657">
            <v>2033</v>
          </cell>
          <cell r="B657" t="str">
            <v>OŠ Jože Šurana - Višnjan</v>
          </cell>
        </row>
        <row r="658">
          <cell r="A658">
            <v>1620</v>
          </cell>
          <cell r="B658" t="str">
            <v>OŠ Julija Benešića</v>
          </cell>
        </row>
        <row r="659">
          <cell r="A659">
            <v>1031</v>
          </cell>
          <cell r="B659" t="str">
            <v>OŠ Julija Kempfa</v>
          </cell>
        </row>
        <row r="660">
          <cell r="A660">
            <v>2262</v>
          </cell>
          <cell r="B660" t="str">
            <v>OŠ Julija Klovića</v>
          </cell>
        </row>
        <row r="661">
          <cell r="A661">
            <v>1991</v>
          </cell>
          <cell r="B661" t="str">
            <v>OŠ Jure Filipovića - Barban</v>
          </cell>
        </row>
        <row r="662">
          <cell r="A662">
            <v>2273</v>
          </cell>
          <cell r="B662" t="str">
            <v>OŠ Jure Kaštelana</v>
          </cell>
        </row>
        <row r="663">
          <cell r="A663">
            <v>1276</v>
          </cell>
          <cell r="B663" t="str">
            <v>OŠ Jurja Barakovića</v>
          </cell>
        </row>
        <row r="664">
          <cell r="A664">
            <v>1220</v>
          </cell>
          <cell r="B664" t="str">
            <v>OŠ Jurja Dalmatinca - Pag</v>
          </cell>
        </row>
        <row r="665">
          <cell r="A665">
            <v>1542</v>
          </cell>
          <cell r="B665" t="str">
            <v>OŠ Jurja Dalmatinca - Šibenik</v>
          </cell>
        </row>
        <row r="666">
          <cell r="A666">
            <v>1988</v>
          </cell>
          <cell r="B666" t="str">
            <v>OŠ Jurja Dobrile - Rovinj</v>
          </cell>
        </row>
        <row r="667">
          <cell r="A667">
            <v>38</v>
          </cell>
          <cell r="B667" t="str">
            <v>OŠ Jurja Habdelića</v>
          </cell>
        </row>
        <row r="668">
          <cell r="A668">
            <v>864</v>
          </cell>
          <cell r="B668" t="str">
            <v>OŠ Jurja Klovića - Tribalj</v>
          </cell>
        </row>
        <row r="669">
          <cell r="A669">
            <v>1540</v>
          </cell>
          <cell r="B669" t="str">
            <v>OŠ Jurja Šižgorića</v>
          </cell>
        </row>
        <row r="670">
          <cell r="A670">
            <v>2022</v>
          </cell>
          <cell r="B670" t="str">
            <v>OŠ Juršići</v>
          </cell>
        </row>
        <row r="671">
          <cell r="A671">
            <v>4039</v>
          </cell>
          <cell r="B671" t="str">
            <v>OŠ Kajzerica</v>
          </cell>
        </row>
        <row r="672">
          <cell r="A672">
            <v>613</v>
          </cell>
          <cell r="B672" t="str">
            <v>OŠ Kalnik</v>
          </cell>
        </row>
        <row r="673">
          <cell r="A673">
            <v>1781</v>
          </cell>
          <cell r="B673" t="str">
            <v>OŠ Kamen-Šine</v>
          </cell>
        </row>
        <row r="674">
          <cell r="A674">
            <v>1861</v>
          </cell>
          <cell r="B674" t="str">
            <v>OŠ Kamešnica</v>
          </cell>
        </row>
        <row r="675">
          <cell r="A675">
            <v>782</v>
          </cell>
          <cell r="B675" t="str">
            <v>OŠ Kantrida</v>
          </cell>
        </row>
        <row r="676">
          <cell r="A676">
            <v>116</v>
          </cell>
          <cell r="B676" t="str">
            <v>OŠ Kardinal Alojzije Stepinac</v>
          </cell>
        </row>
        <row r="677">
          <cell r="A677">
            <v>916</v>
          </cell>
          <cell r="B677" t="str">
            <v>OŠ Karlobag</v>
          </cell>
        </row>
        <row r="678">
          <cell r="A678">
            <v>2848</v>
          </cell>
          <cell r="B678" t="str">
            <v>OŠ Katarina Zrinska - Mečenčani</v>
          </cell>
        </row>
        <row r="679">
          <cell r="A679">
            <v>414</v>
          </cell>
          <cell r="B679" t="str">
            <v>OŠ Katarine Zrinski - Krnjak</v>
          </cell>
        </row>
        <row r="680">
          <cell r="A680">
            <v>1972</v>
          </cell>
          <cell r="B680" t="str">
            <v xml:space="preserve">OŠ Kaštenjer - Pula </v>
          </cell>
        </row>
        <row r="681">
          <cell r="A681">
            <v>1557</v>
          </cell>
          <cell r="B681" t="str">
            <v>OŠ Kistanje</v>
          </cell>
        </row>
        <row r="682">
          <cell r="A682">
            <v>828</v>
          </cell>
          <cell r="B682" t="str">
            <v>OŠ Klana</v>
          </cell>
        </row>
        <row r="683">
          <cell r="A683">
            <v>110</v>
          </cell>
          <cell r="B683" t="str">
            <v>OŠ Klinča Sela</v>
          </cell>
        </row>
        <row r="684">
          <cell r="A684">
            <v>592</v>
          </cell>
          <cell r="B684" t="str">
            <v xml:space="preserve">OŠ Kloštar Podravski </v>
          </cell>
        </row>
        <row r="685">
          <cell r="A685">
            <v>1766</v>
          </cell>
          <cell r="B685" t="str">
            <v>OŠ Kman-Kocunar</v>
          </cell>
        </row>
        <row r="686">
          <cell r="A686">
            <v>472</v>
          </cell>
          <cell r="B686" t="str">
            <v>OŠ Kneginec Gornji</v>
          </cell>
        </row>
        <row r="687">
          <cell r="A687">
            <v>1797</v>
          </cell>
          <cell r="B687" t="str">
            <v>OŠ Kneza Branimira</v>
          </cell>
        </row>
        <row r="688">
          <cell r="A688">
            <v>1738</v>
          </cell>
          <cell r="B688" t="str">
            <v>OŠ Kneza Mislava</v>
          </cell>
        </row>
        <row r="689">
          <cell r="A689">
            <v>1739</v>
          </cell>
          <cell r="B689" t="str">
            <v>OŠ Kneza Trpimira</v>
          </cell>
        </row>
        <row r="690">
          <cell r="A690">
            <v>1419</v>
          </cell>
          <cell r="B690" t="str">
            <v>OŠ Kneževi Vinogradi</v>
          </cell>
        </row>
        <row r="691">
          <cell r="A691">
            <v>299</v>
          </cell>
          <cell r="B691" t="str">
            <v>OŠ Komarevo</v>
          </cell>
        </row>
        <row r="692">
          <cell r="A692">
            <v>1905</v>
          </cell>
          <cell r="B692" t="str">
            <v>OŠ Komiža</v>
          </cell>
        </row>
        <row r="693">
          <cell r="A693">
            <v>188</v>
          </cell>
          <cell r="B693" t="str">
            <v>OŠ Konjščina</v>
          </cell>
        </row>
        <row r="694">
          <cell r="A694">
            <v>554</v>
          </cell>
          <cell r="B694" t="str">
            <v xml:space="preserve">OŠ Koprivnički Bregi </v>
          </cell>
        </row>
        <row r="695">
          <cell r="A695">
            <v>4040</v>
          </cell>
          <cell r="B695" t="str">
            <v>OŠ Koprivnički Ivanec</v>
          </cell>
        </row>
        <row r="696">
          <cell r="A696">
            <v>1661</v>
          </cell>
          <cell r="B696" t="str">
            <v>OŠ Korog - Korog</v>
          </cell>
        </row>
        <row r="697">
          <cell r="A697">
            <v>2852</v>
          </cell>
          <cell r="B697" t="str">
            <v>OŠ Kostrena</v>
          </cell>
        </row>
        <row r="698">
          <cell r="A698">
            <v>784</v>
          </cell>
          <cell r="B698" t="str">
            <v>OŠ Kozala</v>
          </cell>
        </row>
        <row r="699">
          <cell r="A699">
            <v>1357</v>
          </cell>
          <cell r="B699" t="str">
            <v>OŠ Kralja Tomislava - Našice</v>
          </cell>
        </row>
        <row r="700">
          <cell r="A700">
            <v>936</v>
          </cell>
          <cell r="B700" t="str">
            <v>OŠ Kralja Tomislava - Udbina</v>
          </cell>
        </row>
        <row r="701">
          <cell r="A701">
            <v>2257</v>
          </cell>
          <cell r="B701" t="str">
            <v>OŠ Kralja Tomislava - Zagreb</v>
          </cell>
        </row>
        <row r="702">
          <cell r="A702">
            <v>1785</v>
          </cell>
          <cell r="B702" t="str">
            <v>OŠ Kralja Zvonimira</v>
          </cell>
        </row>
        <row r="703">
          <cell r="A703">
            <v>830</v>
          </cell>
          <cell r="B703" t="str">
            <v>OŠ Kraljevica</v>
          </cell>
        </row>
        <row r="704">
          <cell r="A704">
            <v>2875</v>
          </cell>
          <cell r="B704" t="str">
            <v>OŠ Kraljice Jelene</v>
          </cell>
        </row>
        <row r="705">
          <cell r="A705">
            <v>190</v>
          </cell>
          <cell r="B705" t="str">
            <v>OŠ Krapinske Toplice</v>
          </cell>
        </row>
        <row r="706">
          <cell r="A706">
            <v>1226</v>
          </cell>
          <cell r="B706" t="str">
            <v>OŠ Krune Krstića - Zadar</v>
          </cell>
        </row>
        <row r="707">
          <cell r="A707">
            <v>88</v>
          </cell>
          <cell r="B707" t="str">
            <v>OŠ Ksavera Šandora Gjalskog - Donja Zelina</v>
          </cell>
        </row>
        <row r="708">
          <cell r="A708">
            <v>150</v>
          </cell>
          <cell r="B708" t="str">
            <v>OŠ Ksavera Šandora Gjalskog - Zabok</v>
          </cell>
        </row>
        <row r="709">
          <cell r="A709">
            <v>2198</v>
          </cell>
          <cell r="B709" t="str">
            <v>OŠ Ksavera Šandora Gjalskog - Zagreb</v>
          </cell>
        </row>
        <row r="710">
          <cell r="A710">
            <v>2116</v>
          </cell>
          <cell r="B710" t="str">
            <v>OŠ Kula Norinska</v>
          </cell>
        </row>
        <row r="711">
          <cell r="A711">
            <v>2106</v>
          </cell>
          <cell r="B711" t="str">
            <v>OŠ Kuna</v>
          </cell>
        </row>
        <row r="712">
          <cell r="A712">
            <v>100</v>
          </cell>
          <cell r="B712" t="str">
            <v>OŠ Kupljenovo</v>
          </cell>
        </row>
        <row r="713">
          <cell r="A713">
            <v>2141</v>
          </cell>
          <cell r="B713" t="str">
            <v>OŠ Kuršanec</v>
          </cell>
        </row>
        <row r="714">
          <cell r="A714">
            <v>2202</v>
          </cell>
          <cell r="B714" t="str">
            <v>OŠ Kustošija</v>
          </cell>
        </row>
        <row r="715">
          <cell r="A715">
            <v>1392</v>
          </cell>
          <cell r="B715" t="str">
            <v>OŠ Ladimirevci</v>
          </cell>
        </row>
        <row r="716">
          <cell r="A716">
            <v>2049</v>
          </cell>
          <cell r="B716" t="str">
            <v>OŠ Lapad</v>
          </cell>
        </row>
        <row r="717">
          <cell r="A717">
            <v>1452</v>
          </cell>
          <cell r="B717" t="str">
            <v>OŠ Laslovo</v>
          </cell>
        </row>
        <row r="718">
          <cell r="A718">
            <v>2884</v>
          </cell>
          <cell r="B718" t="str">
            <v>OŠ Lauder-Hugo Kon</v>
          </cell>
        </row>
        <row r="719">
          <cell r="A719">
            <v>566</v>
          </cell>
          <cell r="B719" t="str">
            <v>OŠ Legrad</v>
          </cell>
        </row>
        <row r="720">
          <cell r="A720">
            <v>2917</v>
          </cell>
          <cell r="B720" t="str">
            <v>OŠ Libar</v>
          </cell>
        </row>
        <row r="721">
          <cell r="A721">
            <v>187</v>
          </cell>
          <cell r="B721" t="str">
            <v>OŠ Lijepa Naša</v>
          </cell>
        </row>
        <row r="722">
          <cell r="A722">
            <v>1084</v>
          </cell>
          <cell r="B722" t="str">
            <v>OŠ Lipik</v>
          </cell>
        </row>
        <row r="723">
          <cell r="A723">
            <v>1641</v>
          </cell>
          <cell r="B723" t="str">
            <v>OŠ Lipovac</v>
          </cell>
        </row>
        <row r="724">
          <cell r="A724">
            <v>513</v>
          </cell>
          <cell r="B724" t="str">
            <v>OŠ Ljubešćica</v>
          </cell>
        </row>
        <row r="725">
          <cell r="A725">
            <v>2269</v>
          </cell>
          <cell r="B725" t="str">
            <v>OŠ Ljubljanica - Zagreb</v>
          </cell>
        </row>
        <row r="726">
          <cell r="A726">
            <v>7</v>
          </cell>
          <cell r="B726" t="str">
            <v>OŠ Ljubo Babić</v>
          </cell>
        </row>
        <row r="727">
          <cell r="A727">
            <v>1155</v>
          </cell>
          <cell r="B727" t="str">
            <v>OŠ Ljudevit Gaj - Lužani</v>
          </cell>
        </row>
        <row r="728">
          <cell r="A728">
            <v>202</v>
          </cell>
          <cell r="B728" t="str">
            <v>OŠ Ljudevit Gaj - Mihovljan</v>
          </cell>
        </row>
        <row r="729">
          <cell r="A729">
            <v>147</v>
          </cell>
          <cell r="B729" t="str">
            <v>OŠ Ljudevit Gaj u Krapini</v>
          </cell>
        </row>
        <row r="730">
          <cell r="A730">
            <v>1089</v>
          </cell>
          <cell r="B730" t="str">
            <v>OŠ Ljudevita Gaja - Nova Gradiška</v>
          </cell>
        </row>
        <row r="731">
          <cell r="A731">
            <v>1370</v>
          </cell>
          <cell r="B731" t="str">
            <v>OŠ Ljudevita Gaja - Osijek</v>
          </cell>
        </row>
        <row r="732">
          <cell r="A732">
            <v>78</v>
          </cell>
          <cell r="B732" t="str">
            <v>OŠ Ljudevita Gaja - Zaprešić</v>
          </cell>
        </row>
        <row r="733">
          <cell r="A733">
            <v>537</v>
          </cell>
          <cell r="B733" t="str">
            <v>OŠ Ljudevita Modeca - Križevci</v>
          </cell>
        </row>
        <row r="734">
          <cell r="A734">
            <v>4058</v>
          </cell>
          <cell r="B734" t="str">
            <v>OŠ Lotrščak</v>
          </cell>
        </row>
        <row r="735">
          <cell r="A735">
            <v>1629</v>
          </cell>
          <cell r="B735" t="str">
            <v>OŠ Lovas</v>
          </cell>
        </row>
        <row r="736">
          <cell r="A736">
            <v>935</v>
          </cell>
          <cell r="B736" t="str">
            <v>OŠ Lovinac</v>
          </cell>
        </row>
        <row r="737">
          <cell r="A737">
            <v>2241</v>
          </cell>
          <cell r="B737" t="str">
            <v>OŠ Lovre pl. Matačića</v>
          </cell>
        </row>
        <row r="738">
          <cell r="A738">
            <v>450</v>
          </cell>
          <cell r="B738" t="str">
            <v>OŠ Ludbreg</v>
          </cell>
        </row>
        <row r="739">
          <cell r="A739">
            <v>324</v>
          </cell>
          <cell r="B739" t="str">
            <v>OŠ Ludina</v>
          </cell>
        </row>
        <row r="740">
          <cell r="A740">
            <v>1427</v>
          </cell>
          <cell r="B740" t="str">
            <v>OŠ Lug - Laskói Általános Iskola</v>
          </cell>
        </row>
        <row r="741">
          <cell r="A741">
            <v>2886</v>
          </cell>
          <cell r="B741" t="str">
            <v>OŠ Luka - Luka</v>
          </cell>
        </row>
        <row r="742">
          <cell r="A742">
            <v>2910</v>
          </cell>
          <cell r="B742" t="str">
            <v>OŠ Luka - Sesvete</v>
          </cell>
        </row>
        <row r="743">
          <cell r="A743">
            <v>1493</v>
          </cell>
          <cell r="B743" t="str">
            <v>OŠ Luka Botić</v>
          </cell>
        </row>
        <row r="744">
          <cell r="A744">
            <v>909</v>
          </cell>
          <cell r="B744" t="str">
            <v>OŠ Luke Perkovića - Brinje</v>
          </cell>
        </row>
        <row r="745">
          <cell r="A745">
            <v>1760</v>
          </cell>
          <cell r="B745" t="str">
            <v>OŠ Lučac</v>
          </cell>
        </row>
        <row r="746">
          <cell r="A746">
            <v>2290</v>
          </cell>
          <cell r="B746" t="str">
            <v>OŠ Lučko</v>
          </cell>
        </row>
        <row r="747">
          <cell r="A747">
            <v>362</v>
          </cell>
          <cell r="B747" t="str">
            <v>OŠ Mahično</v>
          </cell>
        </row>
        <row r="748">
          <cell r="A748">
            <v>1716</v>
          </cell>
          <cell r="B748" t="str">
            <v>OŠ Majstora Radovana</v>
          </cell>
        </row>
        <row r="749">
          <cell r="A749">
            <v>2254</v>
          </cell>
          <cell r="B749" t="str">
            <v>OŠ Malešnica</v>
          </cell>
        </row>
        <row r="750">
          <cell r="A750">
            <v>4053</v>
          </cell>
          <cell r="B750" t="str">
            <v>OŠ Malinska - Dubašnica</v>
          </cell>
        </row>
        <row r="751">
          <cell r="A751">
            <v>1757</v>
          </cell>
          <cell r="B751" t="str">
            <v>OŠ Manuš</v>
          </cell>
        </row>
        <row r="752">
          <cell r="A752">
            <v>1671</v>
          </cell>
          <cell r="B752" t="str">
            <v>OŠ Mare Švel-Gamiršek</v>
          </cell>
        </row>
        <row r="753">
          <cell r="A753">
            <v>843</v>
          </cell>
          <cell r="B753" t="str">
            <v>OŠ Maria Martinolića</v>
          </cell>
        </row>
        <row r="754">
          <cell r="A754">
            <v>198</v>
          </cell>
          <cell r="B754" t="str">
            <v>OŠ Marija Bistrica</v>
          </cell>
        </row>
        <row r="755">
          <cell r="A755">
            <v>2023</v>
          </cell>
          <cell r="B755" t="str">
            <v>OŠ Marije i Line</v>
          </cell>
        </row>
        <row r="756">
          <cell r="A756">
            <v>2215</v>
          </cell>
          <cell r="B756" t="str">
            <v>OŠ Marije Jurić Zagorke</v>
          </cell>
        </row>
        <row r="757">
          <cell r="A757">
            <v>2051</v>
          </cell>
          <cell r="B757" t="str">
            <v>OŠ Marina Držića - Dubrovnik</v>
          </cell>
        </row>
        <row r="758">
          <cell r="A758">
            <v>2278</v>
          </cell>
          <cell r="B758" t="str">
            <v>OŠ Marina Držića - Zagreb</v>
          </cell>
        </row>
        <row r="759">
          <cell r="A759">
            <v>2047</v>
          </cell>
          <cell r="B759" t="str">
            <v>OŠ Marina Getaldića</v>
          </cell>
        </row>
        <row r="760">
          <cell r="A760">
            <v>1752</v>
          </cell>
          <cell r="B760" t="str">
            <v>OŠ Marjan</v>
          </cell>
        </row>
        <row r="761">
          <cell r="A761">
            <v>1706</v>
          </cell>
          <cell r="B761" t="str">
            <v>OŠ Marka Marulića</v>
          </cell>
        </row>
        <row r="762">
          <cell r="A762">
            <v>1205</v>
          </cell>
          <cell r="B762" t="str">
            <v>OŠ Markovac</v>
          </cell>
        </row>
        <row r="763">
          <cell r="A763">
            <v>2225</v>
          </cell>
          <cell r="B763" t="str">
            <v>OŠ Markuševec</v>
          </cell>
        </row>
        <row r="764">
          <cell r="A764">
            <v>1662</v>
          </cell>
          <cell r="B764" t="str">
            <v>OŠ Markušica</v>
          </cell>
        </row>
        <row r="765">
          <cell r="A765">
            <v>503</v>
          </cell>
          <cell r="B765" t="str">
            <v>OŠ Martijanec</v>
          </cell>
        </row>
        <row r="766">
          <cell r="A766">
            <v>2005</v>
          </cell>
          <cell r="B766" t="str">
            <v>OŠ Marčana</v>
          </cell>
        </row>
        <row r="767">
          <cell r="A767">
            <v>4017</v>
          </cell>
          <cell r="B767" t="str">
            <v>OŠ Mate Balote - Buje</v>
          </cell>
        </row>
        <row r="768">
          <cell r="A768">
            <v>244</v>
          </cell>
          <cell r="B768" t="str">
            <v>OŠ Mate Lovraka - Kutina</v>
          </cell>
        </row>
        <row r="769">
          <cell r="A769">
            <v>1094</v>
          </cell>
          <cell r="B769" t="str">
            <v>OŠ Mate Lovraka - Nova Gradiška</v>
          </cell>
        </row>
        <row r="770">
          <cell r="A770">
            <v>267</v>
          </cell>
          <cell r="B770" t="str">
            <v>OŠ Mate Lovraka - Petrinja</v>
          </cell>
        </row>
        <row r="771">
          <cell r="A771">
            <v>713</v>
          </cell>
          <cell r="B771" t="str">
            <v>OŠ Mate Lovraka - Veliki Grđevac</v>
          </cell>
        </row>
        <row r="772">
          <cell r="A772">
            <v>1492</v>
          </cell>
          <cell r="B772" t="str">
            <v>OŠ Mate Lovraka - Vladislavci</v>
          </cell>
        </row>
        <row r="773">
          <cell r="A773">
            <v>2214</v>
          </cell>
          <cell r="B773" t="str">
            <v>OŠ Mate Lovraka - Zagreb</v>
          </cell>
        </row>
        <row r="774">
          <cell r="A774">
            <v>1602</v>
          </cell>
          <cell r="B774" t="str">
            <v>OŠ Mate Lovraka - Županja</v>
          </cell>
        </row>
        <row r="775">
          <cell r="A775">
            <v>1611</v>
          </cell>
          <cell r="B775" t="str">
            <v>OŠ Matija Antun Reljković - Cerna</v>
          </cell>
        </row>
        <row r="776">
          <cell r="A776">
            <v>1177</v>
          </cell>
          <cell r="B776" t="str">
            <v>OŠ Matija Antun Reljković - Davor</v>
          </cell>
        </row>
        <row r="777">
          <cell r="A777">
            <v>1171</v>
          </cell>
          <cell r="B777" t="str">
            <v>OŠ Matija Gubec - Cernik</v>
          </cell>
        </row>
        <row r="778">
          <cell r="A778">
            <v>1628</v>
          </cell>
          <cell r="B778" t="str">
            <v>OŠ Matija Gubec - Jarmina</v>
          </cell>
        </row>
        <row r="779">
          <cell r="A779">
            <v>1494</v>
          </cell>
          <cell r="B779" t="str">
            <v>OŠ Matija Gubec - Magdalenovac</v>
          </cell>
        </row>
        <row r="780">
          <cell r="A780">
            <v>1349</v>
          </cell>
          <cell r="B780" t="str">
            <v>OŠ Matija Gubec - Piškorevci</v>
          </cell>
        </row>
        <row r="781">
          <cell r="A781">
            <v>174</v>
          </cell>
          <cell r="B781" t="str">
            <v>OŠ Matije Gupca - Gornja Stubica</v>
          </cell>
        </row>
        <row r="782">
          <cell r="A782">
            <v>2265</v>
          </cell>
          <cell r="B782" t="str">
            <v>OŠ Matije Gupca - Zagreb</v>
          </cell>
        </row>
        <row r="783">
          <cell r="A783">
            <v>1386</v>
          </cell>
          <cell r="B783" t="str">
            <v>OŠ Matije Petra Katančića</v>
          </cell>
        </row>
        <row r="784">
          <cell r="A784">
            <v>1934</v>
          </cell>
          <cell r="B784" t="str">
            <v>OŠ Matije Vlačića</v>
          </cell>
        </row>
        <row r="785">
          <cell r="A785">
            <v>2234</v>
          </cell>
          <cell r="B785" t="str">
            <v>OŠ Matka Laginje</v>
          </cell>
        </row>
        <row r="786">
          <cell r="A786">
            <v>196</v>
          </cell>
          <cell r="B786" t="str">
            <v>OŠ Mače</v>
          </cell>
        </row>
        <row r="787">
          <cell r="A787">
            <v>2205</v>
          </cell>
          <cell r="B787" t="str">
            <v>OŠ Medvedgrad</v>
          </cell>
        </row>
        <row r="788">
          <cell r="A788">
            <v>1772</v>
          </cell>
          <cell r="B788" t="str">
            <v>OŠ Mejaši</v>
          </cell>
        </row>
        <row r="789">
          <cell r="A789">
            <v>1762</v>
          </cell>
          <cell r="B789" t="str">
            <v>OŠ Meje</v>
          </cell>
        </row>
        <row r="790">
          <cell r="A790">
            <v>1770</v>
          </cell>
          <cell r="B790" t="str">
            <v>OŠ Mertojak</v>
          </cell>
        </row>
        <row r="791">
          <cell r="A791">
            <v>447</v>
          </cell>
          <cell r="B791" t="str">
            <v>OŠ Metel Ožegović</v>
          </cell>
        </row>
        <row r="792">
          <cell r="A792">
            <v>20</v>
          </cell>
          <cell r="B792" t="str">
            <v>OŠ Mihaela Šiloboda</v>
          </cell>
        </row>
        <row r="793">
          <cell r="A793">
            <v>569</v>
          </cell>
          <cell r="B793" t="str">
            <v>OŠ Mihovil Pavlek Miškina - Đelekovec</v>
          </cell>
        </row>
        <row r="794">
          <cell r="A794">
            <v>1675</v>
          </cell>
          <cell r="B794" t="str">
            <v>OŠ Mijat Stojanović</v>
          </cell>
        </row>
        <row r="795">
          <cell r="A795">
            <v>993</v>
          </cell>
          <cell r="B795" t="str">
            <v>OŠ Mikleuš</v>
          </cell>
        </row>
        <row r="796">
          <cell r="A796">
            <v>1121</v>
          </cell>
          <cell r="B796" t="str">
            <v>OŠ Milan Amruš</v>
          </cell>
        </row>
        <row r="797">
          <cell r="A797">
            <v>827</v>
          </cell>
          <cell r="B797" t="str">
            <v>OŠ Milan Brozović</v>
          </cell>
        </row>
        <row r="798">
          <cell r="A798">
            <v>1899</v>
          </cell>
          <cell r="B798" t="str">
            <v>OŠ Milana Begovića</v>
          </cell>
        </row>
        <row r="799">
          <cell r="A799">
            <v>27</v>
          </cell>
          <cell r="B799" t="str">
            <v>OŠ Milana Langa</v>
          </cell>
        </row>
        <row r="800">
          <cell r="A800">
            <v>2019</v>
          </cell>
          <cell r="B800" t="str">
            <v>OŠ Milana Šorga - Oprtalj</v>
          </cell>
        </row>
        <row r="801">
          <cell r="A801">
            <v>1490</v>
          </cell>
          <cell r="B801" t="str">
            <v>OŠ Milka Cepelića</v>
          </cell>
        </row>
        <row r="802">
          <cell r="A802">
            <v>135</v>
          </cell>
          <cell r="B802" t="str">
            <v>OŠ Milke Trnine</v>
          </cell>
        </row>
        <row r="803">
          <cell r="A803">
            <v>1879</v>
          </cell>
          <cell r="B803" t="str">
            <v>OŠ Milna</v>
          </cell>
        </row>
        <row r="804">
          <cell r="A804">
            <v>668</v>
          </cell>
          <cell r="B804" t="str">
            <v>OŠ Mirka Pereša</v>
          </cell>
        </row>
        <row r="805">
          <cell r="A805">
            <v>2194</v>
          </cell>
          <cell r="B805" t="str">
            <v>OŠ Miroslava Krleže - Zagreb</v>
          </cell>
        </row>
        <row r="806">
          <cell r="A806">
            <v>1448</v>
          </cell>
          <cell r="B806" t="str">
            <v>OŠ Miroslava Krleže - Čepin</v>
          </cell>
        </row>
        <row r="807">
          <cell r="A807">
            <v>1593</v>
          </cell>
          <cell r="B807" t="str">
            <v>OŠ Mitnica</v>
          </cell>
        </row>
        <row r="808">
          <cell r="A808">
            <v>1046</v>
          </cell>
          <cell r="B808" t="str">
            <v>OŠ Mladost - Jakšić</v>
          </cell>
        </row>
        <row r="809">
          <cell r="A809">
            <v>309</v>
          </cell>
          <cell r="B809" t="str">
            <v>OŠ Mladost - Lekenik</v>
          </cell>
        </row>
        <row r="810">
          <cell r="A810">
            <v>1367</v>
          </cell>
          <cell r="B810" t="str">
            <v>OŠ Mladost - Osijek</v>
          </cell>
        </row>
        <row r="811">
          <cell r="A811">
            <v>2299</v>
          </cell>
          <cell r="B811" t="str">
            <v>OŠ Mladost - Zagreb</v>
          </cell>
        </row>
        <row r="812">
          <cell r="A812">
            <v>2109</v>
          </cell>
          <cell r="B812" t="str">
            <v>OŠ Mljet</v>
          </cell>
        </row>
        <row r="813">
          <cell r="A813">
            <v>2061</v>
          </cell>
          <cell r="B813" t="str">
            <v>OŠ Mokošica - Dubrovnik</v>
          </cell>
        </row>
        <row r="814">
          <cell r="A814">
            <v>601</v>
          </cell>
          <cell r="B814" t="str">
            <v>OŠ Molve</v>
          </cell>
        </row>
        <row r="815">
          <cell r="A815">
            <v>1976</v>
          </cell>
          <cell r="B815" t="str">
            <v>OŠ Monte Zaro</v>
          </cell>
        </row>
        <row r="816">
          <cell r="A816">
            <v>870</v>
          </cell>
          <cell r="B816" t="str">
            <v>OŠ Mrkopalj</v>
          </cell>
        </row>
        <row r="817">
          <cell r="A817">
            <v>2156</v>
          </cell>
          <cell r="B817" t="str">
            <v>OŠ Mursko Središće</v>
          </cell>
        </row>
        <row r="818">
          <cell r="A818">
            <v>1568</v>
          </cell>
          <cell r="B818" t="str">
            <v>OŠ Murterski škoji</v>
          </cell>
        </row>
        <row r="819">
          <cell r="A819">
            <v>2324</v>
          </cell>
          <cell r="B819" t="str">
            <v>OŠ Nad lipom</v>
          </cell>
        </row>
        <row r="820">
          <cell r="A820">
            <v>2341</v>
          </cell>
          <cell r="B820" t="str">
            <v>OŠ Nandi s pravom javnosti</v>
          </cell>
        </row>
        <row r="821">
          <cell r="A821">
            <v>2159</v>
          </cell>
          <cell r="B821" t="str">
            <v>OŠ Nedelišće</v>
          </cell>
        </row>
        <row r="822">
          <cell r="A822">
            <v>1676</v>
          </cell>
          <cell r="B822" t="str">
            <v>OŠ Negoslavci</v>
          </cell>
        </row>
        <row r="823">
          <cell r="A823">
            <v>1800</v>
          </cell>
          <cell r="B823" t="str">
            <v>OŠ Neorić-Sutina</v>
          </cell>
        </row>
        <row r="824">
          <cell r="A824">
            <v>416</v>
          </cell>
          <cell r="B824" t="str">
            <v>OŠ Netretić</v>
          </cell>
        </row>
        <row r="825">
          <cell r="A825">
            <v>789</v>
          </cell>
          <cell r="B825" t="str">
            <v>OŠ Nikola Tesla - Rijeka</v>
          </cell>
        </row>
        <row r="826">
          <cell r="A826">
            <v>1592</v>
          </cell>
          <cell r="B826" t="str">
            <v>OŠ Nikole Andrića</v>
          </cell>
        </row>
        <row r="827">
          <cell r="A827">
            <v>48</v>
          </cell>
          <cell r="B827" t="str">
            <v>OŠ Nikole Hribara</v>
          </cell>
        </row>
        <row r="828">
          <cell r="A828">
            <v>1214</v>
          </cell>
          <cell r="B828" t="str">
            <v>OŠ Nikole Tesle - Gračac</v>
          </cell>
        </row>
        <row r="829">
          <cell r="A829">
            <v>1581</v>
          </cell>
          <cell r="B829" t="str">
            <v>OŠ Nikole Tesle - Mirkovci</v>
          </cell>
        </row>
        <row r="830">
          <cell r="A830">
            <v>2268</v>
          </cell>
          <cell r="B830" t="str">
            <v>OŠ Nikole Tesle - Zagreb</v>
          </cell>
        </row>
        <row r="831">
          <cell r="A831">
            <v>678</v>
          </cell>
          <cell r="B831" t="str">
            <v>OŠ Nova Rača</v>
          </cell>
        </row>
        <row r="832">
          <cell r="A832">
            <v>453</v>
          </cell>
          <cell r="B832" t="str">
            <v>OŠ Novi Marof</v>
          </cell>
        </row>
        <row r="833">
          <cell r="A833">
            <v>4050</v>
          </cell>
          <cell r="B833" t="str">
            <v>OŠ Novo Čiče</v>
          </cell>
        </row>
        <row r="834">
          <cell r="A834">
            <v>1271</v>
          </cell>
          <cell r="B834" t="str">
            <v>OŠ Novigrad</v>
          </cell>
        </row>
        <row r="835">
          <cell r="A835">
            <v>259</v>
          </cell>
          <cell r="B835" t="str">
            <v>OŠ Novska</v>
          </cell>
        </row>
        <row r="836">
          <cell r="A836">
            <v>1686</v>
          </cell>
          <cell r="B836" t="str">
            <v>OŠ o. Petra Perice Makarska</v>
          </cell>
        </row>
        <row r="837">
          <cell r="A837">
            <v>1217</v>
          </cell>
          <cell r="B837" t="str">
            <v>OŠ Obrovac</v>
          </cell>
        </row>
        <row r="838">
          <cell r="A838">
            <v>2301</v>
          </cell>
          <cell r="B838" t="str">
            <v>OŠ Odra</v>
          </cell>
        </row>
        <row r="839">
          <cell r="A839">
            <v>1188</v>
          </cell>
          <cell r="B839" t="str">
            <v>OŠ Okučani</v>
          </cell>
        </row>
        <row r="840">
          <cell r="A840">
            <v>4045</v>
          </cell>
          <cell r="B840" t="str">
            <v>OŠ Omišalj</v>
          </cell>
        </row>
        <row r="841">
          <cell r="A841">
            <v>2113</v>
          </cell>
          <cell r="B841" t="str">
            <v>OŠ Opuzen</v>
          </cell>
        </row>
        <row r="842">
          <cell r="A842">
            <v>2104</v>
          </cell>
          <cell r="B842" t="str">
            <v>OŠ Orebić</v>
          </cell>
        </row>
        <row r="843">
          <cell r="A843">
            <v>2154</v>
          </cell>
          <cell r="B843" t="str">
            <v>OŠ Orehovica</v>
          </cell>
        </row>
        <row r="844">
          <cell r="A844">
            <v>205</v>
          </cell>
          <cell r="B844" t="str">
            <v>OŠ Oroslavje</v>
          </cell>
        </row>
        <row r="845">
          <cell r="A845">
            <v>1740</v>
          </cell>
          <cell r="B845" t="str">
            <v>OŠ Ostrog</v>
          </cell>
        </row>
        <row r="846">
          <cell r="A846">
            <v>2303</v>
          </cell>
          <cell r="B846" t="str">
            <v>OŠ Otok</v>
          </cell>
        </row>
        <row r="847">
          <cell r="A847">
            <v>2201</v>
          </cell>
          <cell r="B847" t="str">
            <v>OŠ Otona Ivekovića</v>
          </cell>
        </row>
        <row r="848">
          <cell r="A848">
            <v>2119</v>
          </cell>
          <cell r="B848" t="str">
            <v>OŠ Otrići-Dubrave</v>
          </cell>
        </row>
        <row r="849">
          <cell r="A849">
            <v>1300</v>
          </cell>
          <cell r="B849" t="str">
            <v>OŠ Pakoštane</v>
          </cell>
        </row>
        <row r="850">
          <cell r="A850">
            <v>2196</v>
          </cell>
          <cell r="B850" t="str">
            <v>OŠ Pantovčak</v>
          </cell>
        </row>
        <row r="851">
          <cell r="A851">
            <v>77</v>
          </cell>
          <cell r="B851" t="str">
            <v>OŠ Pavao Belas</v>
          </cell>
        </row>
        <row r="852">
          <cell r="A852">
            <v>185</v>
          </cell>
          <cell r="B852" t="str">
            <v>OŠ Pavla Štoosa</v>
          </cell>
        </row>
        <row r="853">
          <cell r="A853">
            <v>2206</v>
          </cell>
          <cell r="B853" t="str">
            <v>OŠ Pavleka Miškine</v>
          </cell>
        </row>
        <row r="854">
          <cell r="A854">
            <v>798</v>
          </cell>
          <cell r="B854" t="str">
            <v>OŠ Pehlin</v>
          </cell>
        </row>
        <row r="855">
          <cell r="A855">
            <v>917</v>
          </cell>
          <cell r="B855" t="str">
            <v>OŠ Perušić</v>
          </cell>
        </row>
        <row r="856">
          <cell r="A856">
            <v>1718</v>
          </cell>
          <cell r="B856" t="str">
            <v>OŠ Petar Berislavić</v>
          </cell>
        </row>
        <row r="857">
          <cell r="A857">
            <v>1295</v>
          </cell>
          <cell r="B857" t="str">
            <v>OŠ Petar Lorini</v>
          </cell>
        </row>
        <row r="858">
          <cell r="A858">
            <v>1282</v>
          </cell>
          <cell r="B858" t="str">
            <v>OŠ Petar Zoranić - Nin</v>
          </cell>
        </row>
        <row r="859">
          <cell r="A859">
            <v>1318</v>
          </cell>
          <cell r="B859" t="str">
            <v>OŠ Petar Zoranić - Stankovci</v>
          </cell>
        </row>
        <row r="860">
          <cell r="A860">
            <v>474</v>
          </cell>
          <cell r="B860" t="str">
            <v>OŠ Petar Zrinski - Jalžabet</v>
          </cell>
        </row>
        <row r="861">
          <cell r="A861">
            <v>2207</v>
          </cell>
          <cell r="B861" t="str">
            <v>OŠ Petar Zrinski - Zagreb</v>
          </cell>
        </row>
        <row r="862">
          <cell r="A862">
            <v>737</v>
          </cell>
          <cell r="B862" t="str">
            <v>OŠ Petar Zrinski - Čabar</v>
          </cell>
        </row>
        <row r="863">
          <cell r="A863">
            <v>2189</v>
          </cell>
          <cell r="B863" t="str">
            <v>OŠ Petar Zrinski - Šenkovec</v>
          </cell>
        </row>
        <row r="864">
          <cell r="A864">
            <v>1880</v>
          </cell>
          <cell r="B864" t="str">
            <v>OŠ Petra Hektorovića - Stari Grad</v>
          </cell>
        </row>
        <row r="865">
          <cell r="A865">
            <v>2063</v>
          </cell>
          <cell r="B865" t="str">
            <v>OŠ Petra Kanavelića</v>
          </cell>
        </row>
        <row r="866">
          <cell r="A866">
            <v>1538</v>
          </cell>
          <cell r="B866" t="str">
            <v>OŠ Petra Krešimira IV.</v>
          </cell>
        </row>
        <row r="867">
          <cell r="A867">
            <v>1870</v>
          </cell>
          <cell r="B867" t="str">
            <v>OŠ Petra Kružića Klis</v>
          </cell>
        </row>
        <row r="868">
          <cell r="A868">
            <v>1011</v>
          </cell>
          <cell r="B868" t="str">
            <v>OŠ Petra Preradovića - Pitomača</v>
          </cell>
        </row>
        <row r="869">
          <cell r="A869">
            <v>1228</v>
          </cell>
          <cell r="B869" t="str">
            <v>OŠ Petra Preradovića - Zadar</v>
          </cell>
        </row>
        <row r="870">
          <cell r="A870">
            <v>2242</v>
          </cell>
          <cell r="B870" t="str">
            <v>OŠ Petra Preradovića - Zagreb</v>
          </cell>
        </row>
        <row r="871">
          <cell r="A871">
            <v>1992</v>
          </cell>
          <cell r="B871" t="str">
            <v>OŠ Petra Studenca - Kanfanar</v>
          </cell>
        </row>
        <row r="872">
          <cell r="A872">
            <v>1309</v>
          </cell>
          <cell r="B872" t="str">
            <v>OŠ Petra Zoranića</v>
          </cell>
        </row>
        <row r="873">
          <cell r="A873">
            <v>478</v>
          </cell>
          <cell r="B873" t="str">
            <v>OŠ Petrijanec</v>
          </cell>
        </row>
        <row r="874">
          <cell r="A874">
            <v>1471</v>
          </cell>
          <cell r="B874" t="str">
            <v>OŠ Petrijevci</v>
          </cell>
        </row>
        <row r="875">
          <cell r="A875">
            <v>786</v>
          </cell>
          <cell r="B875" t="str">
            <v>OŠ Pećine</v>
          </cell>
        </row>
        <row r="876">
          <cell r="A876">
            <v>1570</v>
          </cell>
          <cell r="B876" t="str">
            <v>OŠ Pirovac</v>
          </cell>
        </row>
        <row r="877">
          <cell r="A877">
            <v>431</v>
          </cell>
          <cell r="B877" t="str">
            <v xml:space="preserve">OŠ Plaški </v>
          </cell>
        </row>
        <row r="878">
          <cell r="A878">
            <v>938</v>
          </cell>
          <cell r="B878" t="str">
            <v>OŠ Plitvička Jezera</v>
          </cell>
        </row>
        <row r="879">
          <cell r="A879">
            <v>1765</v>
          </cell>
          <cell r="B879" t="str">
            <v>OŠ Plokite</v>
          </cell>
        </row>
        <row r="880">
          <cell r="A880">
            <v>788</v>
          </cell>
          <cell r="B880" t="str">
            <v>OŠ Podmurvice</v>
          </cell>
        </row>
        <row r="881">
          <cell r="A881">
            <v>458</v>
          </cell>
          <cell r="B881" t="str">
            <v>OŠ Podrute</v>
          </cell>
        </row>
        <row r="882">
          <cell r="A882">
            <v>2164</v>
          </cell>
          <cell r="B882" t="str">
            <v>OŠ Podturen</v>
          </cell>
        </row>
        <row r="883">
          <cell r="A883">
            <v>1759</v>
          </cell>
          <cell r="B883" t="str">
            <v>OŠ Pojišan</v>
          </cell>
        </row>
        <row r="884">
          <cell r="A884">
            <v>58</v>
          </cell>
          <cell r="B884" t="str">
            <v>OŠ Pokupsko</v>
          </cell>
        </row>
        <row r="885">
          <cell r="A885">
            <v>1314</v>
          </cell>
          <cell r="B885" t="str">
            <v>OŠ Polača</v>
          </cell>
        </row>
        <row r="886">
          <cell r="A886">
            <v>1261</v>
          </cell>
          <cell r="B886" t="str">
            <v>OŠ Poličnik</v>
          </cell>
        </row>
        <row r="887">
          <cell r="A887">
            <v>1416</v>
          </cell>
          <cell r="B887" t="str">
            <v>OŠ Popovac</v>
          </cell>
        </row>
        <row r="888">
          <cell r="A888">
            <v>318</v>
          </cell>
          <cell r="B888" t="str">
            <v>OŠ Popovača</v>
          </cell>
        </row>
        <row r="889">
          <cell r="A889">
            <v>1954</v>
          </cell>
          <cell r="B889" t="str">
            <v>OŠ Poreč</v>
          </cell>
        </row>
        <row r="890">
          <cell r="A890">
            <v>6</v>
          </cell>
          <cell r="B890" t="str">
            <v>OŠ Posavski Bregi</v>
          </cell>
        </row>
        <row r="891">
          <cell r="A891">
            <v>2168</v>
          </cell>
          <cell r="B891" t="str">
            <v>OŠ Prelog</v>
          </cell>
        </row>
        <row r="892">
          <cell r="A892">
            <v>2263</v>
          </cell>
          <cell r="B892" t="str">
            <v>OŠ Prečko</v>
          </cell>
        </row>
        <row r="893">
          <cell r="A893">
            <v>2126</v>
          </cell>
          <cell r="B893" t="str">
            <v>OŠ Primorje</v>
          </cell>
        </row>
        <row r="894">
          <cell r="A894">
            <v>1842</v>
          </cell>
          <cell r="B894" t="str">
            <v>OŠ Primorski Dolac</v>
          </cell>
        </row>
        <row r="895">
          <cell r="A895">
            <v>1558</v>
          </cell>
          <cell r="B895" t="str">
            <v>OŠ Primošten</v>
          </cell>
        </row>
        <row r="896">
          <cell r="A896">
            <v>1286</v>
          </cell>
          <cell r="B896" t="str">
            <v>OŠ Privlaka</v>
          </cell>
        </row>
        <row r="897">
          <cell r="A897">
            <v>1743</v>
          </cell>
          <cell r="B897" t="str">
            <v>OŠ Prof. Filipa Lukasa</v>
          </cell>
        </row>
        <row r="898">
          <cell r="A898">
            <v>607</v>
          </cell>
          <cell r="B898" t="str">
            <v>OŠ Prof. Franje Viktora Šignjara</v>
          </cell>
        </row>
        <row r="899">
          <cell r="A899">
            <v>1773</v>
          </cell>
          <cell r="B899" t="str">
            <v>OŠ Pujanki</v>
          </cell>
        </row>
        <row r="900">
          <cell r="A900">
            <v>1791</v>
          </cell>
          <cell r="B900" t="str">
            <v>OŠ Pučišća</v>
          </cell>
        </row>
        <row r="901">
          <cell r="A901">
            <v>103</v>
          </cell>
          <cell r="B901" t="str">
            <v>OŠ Pušća</v>
          </cell>
        </row>
        <row r="902">
          <cell r="A902">
            <v>263</v>
          </cell>
          <cell r="B902" t="str">
            <v>OŠ Rajić</v>
          </cell>
        </row>
        <row r="903">
          <cell r="A903">
            <v>2277</v>
          </cell>
          <cell r="B903" t="str">
            <v>OŠ Rapska</v>
          </cell>
        </row>
        <row r="904">
          <cell r="A904">
            <v>1768</v>
          </cell>
          <cell r="B904" t="str">
            <v>OŠ Ravne njive</v>
          </cell>
        </row>
        <row r="905">
          <cell r="A905">
            <v>2883</v>
          </cell>
          <cell r="B905" t="str">
            <v>OŠ Remete</v>
          </cell>
        </row>
        <row r="906">
          <cell r="A906">
            <v>1383</v>
          </cell>
          <cell r="B906" t="str">
            <v>OŠ Retfala</v>
          </cell>
        </row>
        <row r="907">
          <cell r="A907">
            <v>2209</v>
          </cell>
          <cell r="B907" t="str">
            <v>OŠ Retkovec</v>
          </cell>
        </row>
        <row r="908">
          <cell r="A908">
            <v>350</v>
          </cell>
          <cell r="B908" t="str">
            <v>OŠ Rečica</v>
          </cell>
        </row>
        <row r="909">
          <cell r="A909">
            <v>758</v>
          </cell>
          <cell r="B909" t="str">
            <v>OŠ Rikard Katalinić Jeretov</v>
          </cell>
        </row>
        <row r="910">
          <cell r="A910">
            <v>2016</v>
          </cell>
          <cell r="B910" t="str">
            <v>OŠ Rivarela</v>
          </cell>
        </row>
        <row r="911">
          <cell r="A911">
            <v>1560</v>
          </cell>
          <cell r="B911" t="str">
            <v>OŠ Rogoznica</v>
          </cell>
        </row>
        <row r="912">
          <cell r="A912">
            <v>722</v>
          </cell>
          <cell r="B912" t="str">
            <v>OŠ Rovišće</v>
          </cell>
        </row>
        <row r="913">
          <cell r="A913">
            <v>32</v>
          </cell>
          <cell r="B913" t="str">
            <v>OŠ Rude</v>
          </cell>
        </row>
        <row r="914">
          <cell r="A914">
            <v>2266</v>
          </cell>
          <cell r="B914" t="str">
            <v>OŠ Rudeš</v>
          </cell>
        </row>
        <row r="915">
          <cell r="A915">
            <v>825</v>
          </cell>
          <cell r="B915" t="str">
            <v>OŠ Rudolfa Strohala</v>
          </cell>
        </row>
        <row r="916">
          <cell r="A916">
            <v>97</v>
          </cell>
          <cell r="B916" t="str">
            <v>OŠ Rugvica</v>
          </cell>
        </row>
        <row r="917">
          <cell r="A917">
            <v>1833</v>
          </cell>
          <cell r="B917" t="str">
            <v>OŠ Runović</v>
          </cell>
        </row>
        <row r="918">
          <cell r="A918">
            <v>23</v>
          </cell>
          <cell r="B918" t="str">
            <v>OŠ Samobor</v>
          </cell>
        </row>
        <row r="919">
          <cell r="A919">
            <v>779</v>
          </cell>
          <cell r="B919" t="str">
            <v>OŠ San Nicolo - Rijeka</v>
          </cell>
        </row>
        <row r="920">
          <cell r="A920">
            <v>4041</v>
          </cell>
          <cell r="B920" t="str">
            <v>OŠ Satnica Đakovačka</v>
          </cell>
        </row>
        <row r="921">
          <cell r="A921">
            <v>2282</v>
          </cell>
          <cell r="B921" t="str">
            <v>OŠ Savski Gaj</v>
          </cell>
        </row>
        <row r="922">
          <cell r="A922">
            <v>287</v>
          </cell>
          <cell r="B922" t="str">
            <v>OŠ Sela</v>
          </cell>
        </row>
        <row r="923">
          <cell r="A923">
            <v>1795</v>
          </cell>
          <cell r="B923" t="str">
            <v>OŠ Selca</v>
          </cell>
        </row>
        <row r="924">
          <cell r="A924">
            <v>2175</v>
          </cell>
          <cell r="B924" t="str">
            <v>OŠ Selnica</v>
          </cell>
        </row>
        <row r="925">
          <cell r="A925">
            <v>2317</v>
          </cell>
          <cell r="B925" t="str">
            <v>OŠ Sesvete</v>
          </cell>
        </row>
        <row r="926">
          <cell r="A926">
            <v>2904</v>
          </cell>
          <cell r="B926" t="str">
            <v>OŠ Sesvetska Sela</v>
          </cell>
        </row>
        <row r="927">
          <cell r="A927">
            <v>2343</v>
          </cell>
          <cell r="B927" t="str">
            <v>OŠ Sesvetska Sopnica</v>
          </cell>
        </row>
        <row r="928">
          <cell r="A928">
            <v>2318</v>
          </cell>
          <cell r="B928" t="str">
            <v>OŠ Sesvetski Kraljevec</v>
          </cell>
        </row>
        <row r="929">
          <cell r="A929">
            <v>209</v>
          </cell>
          <cell r="B929" t="str">
            <v>OŠ Side Košutić Radoboj</v>
          </cell>
        </row>
        <row r="930">
          <cell r="A930">
            <v>589</v>
          </cell>
          <cell r="B930" t="str">
            <v>OŠ Sidonije Rubido Erdody</v>
          </cell>
        </row>
        <row r="931">
          <cell r="A931">
            <v>1150</v>
          </cell>
          <cell r="B931" t="str">
            <v>OŠ Sikirevci</v>
          </cell>
        </row>
        <row r="932">
          <cell r="A932">
            <v>1823</v>
          </cell>
          <cell r="B932" t="str">
            <v>OŠ Silvija Strahimira Kranjčevića - Lovreć</v>
          </cell>
        </row>
        <row r="933">
          <cell r="A933">
            <v>902</v>
          </cell>
          <cell r="B933" t="str">
            <v>OŠ Silvija Strahimira Kranjčevića - Senj</v>
          </cell>
        </row>
        <row r="934">
          <cell r="A934">
            <v>2236</v>
          </cell>
          <cell r="B934" t="str">
            <v>OŠ Silvija Strahimira Kranjčevića - Zagreb</v>
          </cell>
        </row>
        <row r="935">
          <cell r="A935">
            <v>1487</v>
          </cell>
          <cell r="B935" t="str">
            <v>OŠ Silvije Strahimira Kranjčevića - Levanjska Varoš</v>
          </cell>
        </row>
        <row r="936">
          <cell r="A936">
            <v>1605</v>
          </cell>
          <cell r="B936" t="str">
            <v>OŠ Siniše Glavaševića</v>
          </cell>
        </row>
        <row r="937">
          <cell r="A937">
            <v>701</v>
          </cell>
          <cell r="B937" t="str">
            <v>OŠ Sirač</v>
          </cell>
        </row>
        <row r="938">
          <cell r="A938">
            <v>434</v>
          </cell>
          <cell r="B938" t="str">
            <v>OŠ Skakavac</v>
          </cell>
        </row>
        <row r="939">
          <cell r="A939">
            <v>1756</v>
          </cell>
          <cell r="B939" t="str">
            <v>OŠ Skalice</v>
          </cell>
        </row>
        <row r="940">
          <cell r="A940">
            <v>865</v>
          </cell>
          <cell r="B940" t="str">
            <v>OŠ Skrad</v>
          </cell>
        </row>
        <row r="941">
          <cell r="A941">
            <v>1561</v>
          </cell>
          <cell r="B941" t="str">
            <v>OŠ Skradin</v>
          </cell>
        </row>
        <row r="942">
          <cell r="A942">
            <v>1657</v>
          </cell>
          <cell r="B942" t="str">
            <v>OŠ Slakovci</v>
          </cell>
        </row>
        <row r="943">
          <cell r="A943">
            <v>2123</v>
          </cell>
          <cell r="B943" t="str">
            <v>OŠ Slano</v>
          </cell>
        </row>
        <row r="944">
          <cell r="A944">
            <v>1783</v>
          </cell>
          <cell r="B944" t="str">
            <v>OŠ Slatine</v>
          </cell>
        </row>
        <row r="945">
          <cell r="A945">
            <v>383</v>
          </cell>
          <cell r="B945" t="str">
            <v>OŠ Slava Raškaj</v>
          </cell>
        </row>
        <row r="946">
          <cell r="A946">
            <v>719</v>
          </cell>
          <cell r="B946" t="str">
            <v>OŠ Slavka Kolara - Hercegovac</v>
          </cell>
        </row>
        <row r="947">
          <cell r="A947">
            <v>54</v>
          </cell>
          <cell r="B947" t="str">
            <v>OŠ Slavka Kolara - Kravarsko</v>
          </cell>
        </row>
        <row r="948">
          <cell r="A948">
            <v>393</v>
          </cell>
          <cell r="B948" t="str">
            <v>OŠ Slunj</v>
          </cell>
        </row>
        <row r="949">
          <cell r="A949">
            <v>1237</v>
          </cell>
          <cell r="B949" t="str">
            <v>OŠ Smiljevac</v>
          </cell>
        </row>
        <row r="950">
          <cell r="A950">
            <v>2121</v>
          </cell>
          <cell r="B950" t="str">
            <v>OŠ Smokvica</v>
          </cell>
        </row>
        <row r="951">
          <cell r="A951">
            <v>579</v>
          </cell>
          <cell r="B951" t="str">
            <v>OŠ Sokolovac</v>
          </cell>
        </row>
        <row r="952">
          <cell r="A952">
            <v>1758</v>
          </cell>
          <cell r="B952" t="str">
            <v>OŠ Spinut</v>
          </cell>
        </row>
        <row r="953">
          <cell r="A953">
            <v>1767</v>
          </cell>
          <cell r="B953" t="str">
            <v>OŠ Split 3</v>
          </cell>
        </row>
        <row r="954">
          <cell r="A954">
            <v>488</v>
          </cell>
          <cell r="B954" t="str">
            <v>OŠ Sračinec</v>
          </cell>
        </row>
        <row r="955">
          <cell r="A955">
            <v>796</v>
          </cell>
          <cell r="B955" t="str">
            <v>OŠ Srdoči</v>
          </cell>
        </row>
        <row r="956">
          <cell r="A956">
            <v>1777</v>
          </cell>
          <cell r="B956" t="str">
            <v>OŠ Srinjine</v>
          </cell>
        </row>
        <row r="957">
          <cell r="A957">
            <v>1224</v>
          </cell>
          <cell r="B957" t="str">
            <v>OŠ Stanovi</v>
          </cell>
        </row>
        <row r="958">
          <cell r="A958">
            <v>1654</v>
          </cell>
          <cell r="B958" t="str">
            <v>OŠ Stari Jankovci</v>
          </cell>
        </row>
        <row r="959">
          <cell r="A959">
            <v>1274</v>
          </cell>
          <cell r="B959" t="str">
            <v>OŠ Starigrad</v>
          </cell>
        </row>
        <row r="960">
          <cell r="A960">
            <v>2246</v>
          </cell>
          <cell r="B960" t="str">
            <v>OŠ Stenjevec</v>
          </cell>
        </row>
        <row r="961">
          <cell r="A961">
            <v>98</v>
          </cell>
          <cell r="B961" t="str">
            <v>OŠ Stjepan Radić - Božjakovina</v>
          </cell>
        </row>
        <row r="962">
          <cell r="A962">
            <v>1678</v>
          </cell>
          <cell r="B962" t="str">
            <v>OŠ Stjepan Radić - Imotski</v>
          </cell>
        </row>
        <row r="963">
          <cell r="A963">
            <v>1164</v>
          </cell>
          <cell r="B963" t="str">
            <v>OŠ Stjepan Radić - Oprisavci</v>
          </cell>
        </row>
        <row r="964">
          <cell r="A964">
            <v>1713</v>
          </cell>
          <cell r="B964" t="str">
            <v>OŠ Stjepan Radić - Tijarica</v>
          </cell>
        </row>
        <row r="965">
          <cell r="A965">
            <v>1648</v>
          </cell>
          <cell r="B965" t="str">
            <v>OŠ Stjepana Antolovića</v>
          </cell>
        </row>
        <row r="966">
          <cell r="A966">
            <v>3</v>
          </cell>
          <cell r="B966" t="str">
            <v>OŠ Stjepana Basaričeka</v>
          </cell>
        </row>
        <row r="967">
          <cell r="A967">
            <v>2300</v>
          </cell>
          <cell r="B967" t="str">
            <v>OŠ Stjepana Bencekovića</v>
          </cell>
        </row>
        <row r="968">
          <cell r="A968">
            <v>1658</v>
          </cell>
          <cell r="B968" t="str">
            <v>OŠ Stjepana Cvrkovića</v>
          </cell>
        </row>
        <row r="969">
          <cell r="A969">
            <v>1689</v>
          </cell>
          <cell r="B969" t="str">
            <v>OŠ Stjepana Ivičevića</v>
          </cell>
        </row>
        <row r="970">
          <cell r="A970">
            <v>252</v>
          </cell>
          <cell r="B970" t="str">
            <v>OŠ Stjepana Kefelje</v>
          </cell>
        </row>
        <row r="971">
          <cell r="A971">
            <v>1254</v>
          </cell>
          <cell r="B971" t="str">
            <v>OŠ Stjepana Radića - Bibinje</v>
          </cell>
        </row>
        <row r="972">
          <cell r="A972">
            <v>162</v>
          </cell>
          <cell r="B972" t="str">
            <v>OŠ Stjepana Radića - Brestovec Orehovički</v>
          </cell>
        </row>
        <row r="973">
          <cell r="A973">
            <v>2071</v>
          </cell>
          <cell r="B973" t="str">
            <v>OŠ Stjepana Radića - Metković</v>
          </cell>
        </row>
        <row r="974">
          <cell r="A974">
            <v>1041</v>
          </cell>
          <cell r="B974" t="str">
            <v>OŠ Stjepana Radića - Čaglin</v>
          </cell>
        </row>
        <row r="975">
          <cell r="A975">
            <v>1780</v>
          </cell>
          <cell r="B975" t="str">
            <v>OŠ Stobreč</v>
          </cell>
        </row>
        <row r="976">
          <cell r="A976">
            <v>1965</v>
          </cell>
          <cell r="B976" t="str">
            <v>OŠ Stoja</v>
          </cell>
        </row>
        <row r="977">
          <cell r="A977">
            <v>2097</v>
          </cell>
          <cell r="B977" t="str">
            <v>OŠ Ston</v>
          </cell>
        </row>
        <row r="978">
          <cell r="A978">
            <v>2186</v>
          </cell>
          <cell r="B978" t="str">
            <v>OŠ Strahoninec</v>
          </cell>
        </row>
        <row r="979">
          <cell r="A979">
            <v>1789</v>
          </cell>
          <cell r="B979" t="str">
            <v>OŠ Strožanac</v>
          </cell>
        </row>
        <row r="980">
          <cell r="A980">
            <v>3057</v>
          </cell>
          <cell r="B980" t="str">
            <v>OŠ Stubičke Toplice</v>
          </cell>
        </row>
        <row r="981">
          <cell r="A981">
            <v>1826</v>
          </cell>
          <cell r="B981" t="str">
            <v>OŠ Studenci</v>
          </cell>
        </row>
        <row r="982">
          <cell r="A982">
            <v>998</v>
          </cell>
          <cell r="B982" t="str">
            <v>OŠ Suhopolje</v>
          </cell>
        </row>
        <row r="983">
          <cell r="A983">
            <v>1255</v>
          </cell>
          <cell r="B983" t="str">
            <v>OŠ Sukošan</v>
          </cell>
        </row>
        <row r="984">
          <cell r="A984">
            <v>329</v>
          </cell>
          <cell r="B984" t="str">
            <v>OŠ Sunja</v>
          </cell>
        </row>
        <row r="985">
          <cell r="A985">
            <v>1876</v>
          </cell>
          <cell r="B985" t="str">
            <v>OŠ Supetar</v>
          </cell>
        </row>
        <row r="986">
          <cell r="A986">
            <v>1769</v>
          </cell>
          <cell r="B986" t="str">
            <v>OŠ Sućidar</v>
          </cell>
        </row>
        <row r="987">
          <cell r="A987">
            <v>1304</v>
          </cell>
          <cell r="B987" t="str">
            <v>OŠ Sv. Filip i Jakov</v>
          </cell>
        </row>
        <row r="988">
          <cell r="A988">
            <v>2298</v>
          </cell>
          <cell r="B988" t="str">
            <v>OŠ Sveta Klara</v>
          </cell>
        </row>
        <row r="989">
          <cell r="A989">
            <v>2187</v>
          </cell>
          <cell r="B989" t="str">
            <v>OŠ Sveta Marija</v>
          </cell>
        </row>
        <row r="990">
          <cell r="A990">
            <v>105</v>
          </cell>
          <cell r="B990" t="str">
            <v>OŠ Sveta Nedelja</v>
          </cell>
        </row>
        <row r="991">
          <cell r="A991">
            <v>1362</v>
          </cell>
          <cell r="B991" t="str">
            <v>OŠ Svete Ane u Osijeku</v>
          </cell>
        </row>
        <row r="992">
          <cell r="A992">
            <v>212</v>
          </cell>
          <cell r="B992" t="str">
            <v>OŠ Sveti Križ Začretje</v>
          </cell>
        </row>
        <row r="993">
          <cell r="A993">
            <v>2174</v>
          </cell>
          <cell r="B993" t="str">
            <v>OŠ Sveti Martin na Muri</v>
          </cell>
        </row>
        <row r="994">
          <cell r="A994">
            <v>829</v>
          </cell>
          <cell r="B994" t="str">
            <v>OŠ Sveti Matej</v>
          </cell>
        </row>
        <row r="995">
          <cell r="A995">
            <v>584</v>
          </cell>
          <cell r="B995" t="str">
            <v>OŠ Sveti Petar Orehovec</v>
          </cell>
        </row>
        <row r="996">
          <cell r="A996">
            <v>504</v>
          </cell>
          <cell r="B996" t="str">
            <v>OŠ Sveti Đurđ</v>
          </cell>
        </row>
        <row r="997">
          <cell r="A997">
            <v>2021</v>
          </cell>
          <cell r="B997" t="str">
            <v xml:space="preserve">OŠ Svetvinčenat </v>
          </cell>
        </row>
        <row r="998">
          <cell r="A998">
            <v>508</v>
          </cell>
          <cell r="B998" t="str">
            <v>OŠ Svibovec</v>
          </cell>
        </row>
        <row r="999">
          <cell r="A999">
            <v>1958</v>
          </cell>
          <cell r="B999" t="str">
            <v xml:space="preserve">OŠ Tar - Vabriga </v>
          </cell>
        </row>
        <row r="1000">
          <cell r="A1000">
            <v>1376</v>
          </cell>
          <cell r="B1000" t="str">
            <v>OŠ Tenja</v>
          </cell>
        </row>
        <row r="1001">
          <cell r="A1001">
            <v>1811</v>
          </cell>
          <cell r="B1001" t="str">
            <v>OŠ Tin Ujević - Krivodol</v>
          </cell>
        </row>
        <row r="1002">
          <cell r="A1002">
            <v>1375</v>
          </cell>
          <cell r="B1002" t="str">
            <v>OŠ Tin Ujević - Osijek</v>
          </cell>
        </row>
        <row r="1003">
          <cell r="A1003">
            <v>2276</v>
          </cell>
          <cell r="B1003" t="str">
            <v>OŠ Tina Ujevića - Zagreb</v>
          </cell>
        </row>
        <row r="1004">
          <cell r="A1004">
            <v>1546</v>
          </cell>
          <cell r="B1004" t="str">
            <v>OŠ Tina Ujevića - Šibenik</v>
          </cell>
        </row>
        <row r="1005">
          <cell r="A1005">
            <v>2252</v>
          </cell>
          <cell r="B1005" t="str">
            <v>OŠ Tituša Brezovačkog</v>
          </cell>
        </row>
        <row r="1006">
          <cell r="A1006">
            <v>2152</v>
          </cell>
          <cell r="B1006" t="str">
            <v>OŠ Tomaša Goričanca - Mala Subotica</v>
          </cell>
        </row>
        <row r="1007">
          <cell r="A1007">
            <v>1971</v>
          </cell>
          <cell r="B1007" t="str">
            <v>OŠ Tone Peruška - Pula</v>
          </cell>
        </row>
        <row r="1008">
          <cell r="A1008">
            <v>2888</v>
          </cell>
          <cell r="B1008" t="str">
            <v>OŠ Tordinci</v>
          </cell>
        </row>
        <row r="1009">
          <cell r="A1009">
            <v>1886</v>
          </cell>
          <cell r="B1009" t="str">
            <v>OŠ Trilj</v>
          </cell>
        </row>
        <row r="1010">
          <cell r="A1010">
            <v>2281</v>
          </cell>
          <cell r="B1010" t="str">
            <v>OŠ Trnjanska</v>
          </cell>
        </row>
        <row r="1011">
          <cell r="A1011">
            <v>483</v>
          </cell>
          <cell r="B1011" t="str">
            <v>OŠ Trnovec</v>
          </cell>
        </row>
        <row r="1012">
          <cell r="A1012">
            <v>728</v>
          </cell>
          <cell r="B1012" t="str">
            <v>OŠ Trnovitica</v>
          </cell>
        </row>
        <row r="1013">
          <cell r="A1013">
            <v>663</v>
          </cell>
          <cell r="B1013" t="str">
            <v>OŠ Trnovitički Popovac</v>
          </cell>
        </row>
        <row r="1014">
          <cell r="A1014">
            <v>2297</v>
          </cell>
          <cell r="B1014" t="str">
            <v>OŠ Trnsko</v>
          </cell>
        </row>
        <row r="1015">
          <cell r="A1015">
            <v>2128</v>
          </cell>
          <cell r="B1015" t="str">
            <v>OŠ Trpanj</v>
          </cell>
        </row>
        <row r="1016">
          <cell r="A1016">
            <v>1665</v>
          </cell>
          <cell r="B1016" t="str">
            <v>OŠ Trpinja</v>
          </cell>
        </row>
        <row r="1017">
          <cell r="A1017">
            <v>791</v>
          </cell>
          <cell r="B1017" t="str">
            <v>OŠ Trsat</v>
          </cell>
        </row>
        <row r="1018">
          <cell r="A1018">
            <v>1763</v>
          </cell>
          <cell r="B1018" t="str">
            <v>OŠ Trstenik</v>
          </cell>
        </row>
        <row r="1019">
          <cell r="A1019">
            <v>358</v>
          </cell>
          <cell r="B1019" t="str">
            <v>OŠ Turanj</v>
          </cell>
        </row>
        <row r="1020">
          <cell r="A1020">
            <v>792</v>
          </cell>
          <cell r="B1020" t="str">
            <v>OŠ Turnić</v>
          </cell>
        </row>
        <row r="1021">
          <cell r="A1021">
            <v>1690</v>
          </cell>
          <cell r="B1021" t="str">
            <v>OŠ Tučepi</v>
          </cell>
        </row>
        <row r="1022">
          <cell r="A1022">
            <v>516</v>
          </cell>
          <cell r="B1022" t="str">
            <v>OŠ Tužno</v>
          </cell>
        </row>
        <row r="1023">
          <cell r="A1023">
            <v>704</v>
          </cell>
          <cell r="B1023" t="str">
            <v>OŠ u Đulovcu</v>
          </cell>
        </row>
        <row r="1024">
          <cell r="A1024">
            <v>1288</v>
          </cell>
          <cell r="B1024" t="str">
            <v>OŠ Valentin Klarin - Preko</v>
          </cell>
        </row>
        <row r="1025">
          <cell r="A1025">
            <v>1928</v>
          </cell>
          <cell r="B1025" t="str">
            <v>OŠ Vazmoslav Gržalja</v>
          </cell>
        </row>
        <row r="1026">
          <cell r="A1026">
            <v>2120</v>
          </cell>
          <cell r="B1026" t="str">
            <v>OŠ Vela Luka</v>
          </cell>
        </row>
        <row r="1027">
          <cell r="A1027">
            <v>1978</v>
          </cell>
          <cell r="B1027" t="str">
            <v>OŠ Veli Vrh - Pula</v>
          </cell>
        </row>
        <row r="1028">
          <cell r="A1028">
            <v>52</v>
          </cell>
          <cell r="B1028" t="str">
            <v>OŠ Velika Mlaka</v>
          </cell>
        </row>
        <row r="1029">
          <cell r="A1029">
            <v>685</v>
          </cell>
          <cell r="B1029" t="str">
            <v>OŠ Velika Pisanica</v>
          </cell>
        </row>
        <row r="1030">
          <cell r="A1030">
            <v>505</v>
          </cell>
          <cell r="B1030" t="str">
            <v>OŠ Veliki Bukovec</v>
          </cell>
        </row>
        <row r="1031">
          <cell r="A1031">
            <v>217</v>
          </cell>
          <cell r="B1031" t="str">
            <v>OŠ Veliko Trgovišće</v>
          </cell>
        </row>
        <row r="1032">
          <cell r="A1032">
            <v>674</v>
          </cell>
          <cell r="B1032" t="str">
            <v>OŠ Veliko Trojstvo</v>
          </cell>
        </row>
        <row r="1033">
          <cell r="A1033">
            <v>1977</v>
          </cell>
          <cell r="B1033" t="str">
            <v>OŠ Veruda - Pula</v>
          </cell>
        </row>
        <row r="1034">
          <cell r="A1034">
            <v>2302</v>
          </cell>
          <cell r="B1034" t="str">
            <v>OŠ Većeslava Holjevca</v>
          </cell>
        </row>
        <row r="1035">
          <cell r="A1035">
            <v>793</v>
          </cell>
          <cell r="B1035" t="str">
            <v>OŠ Vežica</v>
          </cell>
        </row>
        <row r="1036">
          <cell r="A1036">
            <v>1549</v>
          </cell>
          <cell r="B1036" t="str">
            <v>OŠ Vidici</v>
          </cell>
        </row>
        <row r="1037">
          <cell r="A1037">
            <v>1973</v>
          </cell>
          <cell r="B1037" t="str">
            <v>OŠ Vidikovac</v>
          </cell>
        </row>
        <row r="1038">
          <cell r="A1038">
            <v>476</v>
          </cell>
          <cell r="B1038" t="str">
            <v>OŠ Vidovec</v>
          </cell>
        </row>
        <row r="1039">
          <cell r="A1039">
            <v>1369</v>
          </cell>
          <cell r="B1039" t="str">
            <v>OŠ Vijenac</v>
          </cell>
        </row>
        <row r="1040">
          <cell r="A1040">
            <v>1131</v>
          </cell>
          <cell r="B1040" t="str">
            <v>OŠ Viktor Car Emin - Donji Andrijevci</v>
          </cell>
        </row>
        <row r="1041">
          <cell r="A1041">
            <v>836</v>
          </cell>
          <cell r="B1041" t="str">
            <v>OŠ Viktora Cara Emina - Lovran</v>
          </cell>
        </row>
        <row r="1042">
          <cell r="A1042">
            <v>179</v>
          </cell>
          <cell r="B1042" t="str">
            <v>OŠ Viktora Kovačića</v>
          </cell>
        </row>
        <row r="1043">
          <cell r="A1043">
            <v>282</v>
          </cell>
          <cell r="B1043" t="str">
            <v>OŠ Viktorovac</v>
          </cell>
        </row>
        <row r="1044">
          <cell r="A1044">
            <v>1052</v>
          </cell>
          <cell r="B1044" t="str">
            <v>OŠ Vilima Korajca</v>
          </cell>
        </row>
        <row r="1045">
          <cell r="A1045">
            <v>485</v>
          </cell>
          <cell r="B1045" t="str">
            <v>OŠ Vinica</v>
          </cell>
        </row>
        <row r="1046">
          <cell r="A1046">
            <v>1720</v>
          </cell>
          <cell r="B1046" t="str">
            <v>OŠ Vis</v>
          </cell>
        </row>
        <row r="1047">
          <cell r="A1047">
            <v>1778</v>
          </cell>
          <cell r="B1047" t="str">
            <v>OŠ Visoka - Split</v>
          </cell>
        </row>
        <row r="1048">
          <cell r="A1048">
            <v>515</v>
          </cell>
          <cell r="B1048" t="str">
            <v>OŠ Visoko - Visoko</v>
          </cell>
        </row>
        <row r="1049">
          <cell r="A1049">
            <v>2014</v>
          </cell>
          <cell r="B1049" t="str">
            <v>OŠ Vitomir Širola - Pajo</v>
          </cell>
        </row>
        <row r="1050">
          <cell r="A1050">
            <v>1381</v>
          </cell>
          <cell r="B1050" t="str">
            <v>OŠ Višnjevac</v>
          </cell>
        </row>
        <row r="1051">
          <cell r="A1051">
            <v>1136</v>
          </cell>
          <cell r="B1051" t="str">
            <v>OŠ Vjekoslav Klaić</v>
          </cell>
        </row>
        <row r="1052">
          <cell r="A1052">
            <v>1566</v>
          </cell>
          <cell r="B1052" t="str">
            <v>OŠ Vjekoslava Kaleba</v>
          </cell>
        </row>
        <row r="1053">
          <cell r="A1053">
            <v>1748</v>
          </cell>
          <cell r="B1053" t="str">
            <v>OŠ Vjekoslava Paraća</v>
          </cell>
        </row>
        <row r="1054">
          <cell r="A1054">
            <v>2218</v>
          </cell>
          <cell r="B1054" t="str">
            <v>OŠ Vjenceslava Novaka</v>
          </cell>
        </row>
        <row r="1055">
          <cell r="A1055">
            <v>4056</v>
          </cell>
          <cell r="B1055" t="str">
            <v>OŠ Vladimir Deščak</v>
          </cell>
        </row>
        <row r="1056">
          <cell r="A1056">
            <v>780</v>
          </cell>
          <cell r="B1056" t="str">
            <v>OŠ Vladimir Gortan - Rijeka</v>
          </cell>
        </row>
        <row r="1057">
          <cell r="A1057">
            <v>1195</v>
          </cell>
          <cell r="B1057" t="str">
            <v>OŠ Vladimir Nazor - Adžamovci</v>
          </cell>
        </row>
        <row r="1058">
          <cell r="A1058">
            <v>164</v>
          </cell>
          <cell r="B1058" t="str">
            <v>OŠ Vladimir Nazor - Budinščina</v>
          </cell>
        </row>
        <row r="1059">
          <cell r="A1059">
            <v>340</v>
          </cell>
          <cell r="B1059" t="str">
            <v>OŠ Vladimir Nazor - Duga Resa</v>
          </cell>
        </row>
        <row r="1060">
          <cell r="A1060">
            <v>1647</v>
          </cell>
          <cell r="B1060" t="str">
            <v>OŠ Vladimir Nazor - Komletinci</v>
          </cell>
        </row>
        <row r="1061">
          <cell r="A1061">
            <v>546</v>
          </cell>
          <cell r="B1061" t="str">
            <v>OŠ Vladimir Nazor - Križevci</v>
          </cell>
        </row>
        <row r="1062">
          <cell r="A1062">
            <v>1297</v>
          </cell>
          <cell r="B1062" t="str">
            <v>OŠ Vladimir Nazor - Neviđane</v>
          </cell>
        </row>
        <row r="1063">
          <cell r="A1063">
            <v>113</v>
          </cell>
          <cell r="B1063" t="str">
            <v>OŠ Vladimir Nazor - Pisarovina</v>
          </cell>
        </row>
        <row r="1064">
          <cell r="A1064">
            <v>2078</v>
          </cell>
          <cell r="B1064" t="str">
            <v>OŠ Vladimir Nazor - Ploče</v>
          </cell>
        </row>
        <row r="1065">
          <cell r="A1065">
            <v>1110</v>
          </cell>
          <cell r="B1065" t="str">
            <v>OŠ Vladimir Nazor - Slavonski Brod</v>
          </cell>
        </row>
        <row r="1066">
          <cell r="A1066">
            <v>481</v>
          </cell>
          <cell r="B1066" t="str">
            <v>OŠ Vladimir Nazor - Sveti Ilija</v>
          </cell>
        </row>
        <row r="1067">
          <cell r="A1067">
            <v>334</v>
          </cell>
          <cell r="B1067" t="str">
            <v>OŠ Vladimir Nazor - Topusko</v>
          </cell>
        </row>
        <row r="1068">
          <cell r="A1068">
            <v>1082</v>
          </cell>
          <cell r="B1068" t="str">
            <v>OŠ Vladimir Nazor - Trenkovo</v>
          </cell>
        </row>
        <row r="1069">
          <cell r="A1069">
            <v>961</v>
          </cell>
          <cell r="B1069" t="str">
            <v>OŠ Vladimir Nazor - Virovitica</v>
          </cell>
        </row>
        <row r="1070">
          <cell r="A1070">
            <v>1445</v>
          </cell>
          <cell r="B1070" t="str">
            <v>OŠ Vladimir Nazor - Čepin</v>
          </cell>
        </row>
        <row r="1071">
          <cell r="A1071">
            <v>1339</v>
          </cell>
          <cell r="B1071" t="str">
            <v>OŠ Vladimir Nazor - Đakovo</v>
          </cell>
        </row>
        <row r="1072">
          <cell r="A1072">
            <v>1365</v>
          </cell>
          <cell r="B1072" t="str">
            <v>OŠ Vladimira Becića - Osijek</v>
          </cell>
        </row>
        <row r="1073">
          <cell r="A1073">
            <v>2043</v>
          </cell>
          <cell r="B1073" t="str">
            <v>OŠ Vladimira Gortana - Žminj</v>
          </cell>
        </row>
        <row r="1074">
          <cell r="A1074">
            <v>730</v>
          </cell>
          <cell r="B1074" t="str">
            <v>OŠ Vladimira Nazora - Crikvenica</v>
          </cell>
        </row>
        <row r="1075">
          <cell r="A1075">
            <v>638</v>
          </cell>
          <cell r="B1075" t="str">
            <v>OŠ Vladimira Nazora - Daruvar</v>
          </cell>
        </row>
        <row r="1076">
          <cell r="A1076">
            <v>1395</v>
          </cell>
          <cell r="B1076" t="str">
            <v>OŠ Vladimira Nazora - Feričanci</v>
          </cell>
        </row>
        <row r="1077">
          <cell r="A1077">
            <v>2006</v>
          </cell>
          <cell r="B1077" t="str">
            <v>OŠ Vladimira Nazora - Krnica</v>
          </cell>
        </row>
        <row r="1078">
          <cell r="A1078">
            <v>990</v>
          </cell>
          <cell r="B1078" t="str">
            <v>OŠ Vladimira Nazora - Nova Bukovica</v>
          </cell>
        </row>
        <row r="1079">
          <cell r="A1079">
            <v>1942</v>
          </cell>
          <cell r="B1079" t="str">
            <v>OŠ Vladimira Nazora - Pazin</v>
          </cell>
        </row>
        <row r="1080">
          <cell r="A1080">
            <v>1794</v>
          </cell>
          <cell r="B1080" t="str">
            <v>OŠ Vladimira Nazora - Postira</v>
          </cell>
        </row>
        <row r="1081">
          <cell r="A1081">
            <v>1998</v>
          </cell>
          <cell r="B1081" t="str">
            <v>OŠ Vladimira Nazora - Potpićan</v>
          </cell>
        </row>
        <row r="1082">
          <cell r="A1082">
            <v>2137</v>
          </cell>
          <cell r="B1082" t="str">
            <v>OŠ Vladimira Nazora - Pribislavec</v>
          </cell>
        </row>
        <row r="1083">
          <cell r="A1083">
            <v>1985</v>
          </cell>
          <cell r="B1083" t="str">
            <v>OŠ Vladimira Nazora - Rovinj</v>
          </cell>
        </row>
        <row r="1084">
          <cell r="A1084">
            <v>1579</v>
          </cell>
          <cell r="B1084" t="str">
            <v>OŠ Vladimira Nazora - Vinkovci</v>
          </cell>
        </row>
        <row r="1085">
          <cell r="A1085">
            <v>2041</v>
          </cell>
          <cell r="B1085" t="str">
            <v>OŠ Vladimira Nazora - Vrsar</v>
          </cell>
        </row>
        <row r="1086">
          <cell r="A1086">
            <v>2220</v>
          </cell>
          <cell r="B1086" t="str">
            <v>OŠ Vladimira Nazora - Zagreb</v>
          </cell>
        </row>
        <row r="1087">
          <cell r="A1087">
            <v>1260</v>
          </cell>
          <cell r="B1087" t="str">
            <v>OŠ Vladimira Nazora - Škabrnje</v>
          </cell>
        </row>
        <row r="1088">
          <cell r="A1088">
            <v>249</v>
          </cell>
          <cell r="B1088" t="str">
            <v>OŠ Vladimira Vidrića</v>
          </cell>
        </row>
        <row r="1089">
          <cell r="A1089">
            <v>1571</v>
          </cell>
          <cell r="B1089" t="str">
            <v>OŠ Vodice</v>
          </cell>
        </row>
        <row r="1090">
          <cell r="A1090">
            <v>2036</v>
          </cell>
          <cell r="B1090" t="str">
            <v xml:space="preserve">OŠ Vodnjan </v>
          </cell>
        </row>
        <row r="1091">
          <cell r="A1091">
            <v>396</v>
          </cell>
          <cell r="B1091" t="str">
            <v>OŠ Vojnić</v>
          </cell>
        </row>
        <row r="1092">
          <cell r="A1092">
            <v>2267</v>
          </cell>
          <cell r="B1092" t="str">
            <v>OŠ Voltino</v>
          </cell>
        </row>
        <row r="1093">
          <cell r="A1093">
            <v>995</v>
          </cell>
          <cell r="B1093" t="str">
            <v>OŠ Voćin</v>
          </cell>
        </row>
        <row r="1094">
          <cell r="A1094">
            <v>1659</v>
          </cell>
          <cell r="B1094" t="str">
            <v>OŠ Vođinci</v>
          </cell>
        </row>
        <row r="1095">
          <cell r="A1095">
            <v>1245</v>
          </cell>
          <cell r="B1095" t="str">
            <v>OŠ Voštarnica - Zadar</v>
          </cell>
        </row>
        <row r="1096">
          <cell r="A1096">
            <v>2271</v>
          </cell>
          <cell r="B1096" t="str">
            <v>OŠ Vrbani</v>
          </cell>
        </row>
        <row r="1097">
          <cell r="A1097">
            <v>1721</v>
          </cell>
          <cell r="B1097" t="str">
            <v>OŠ Vrgorac</v>
          </cell>
        </row>
        <row r="1098">
          <cell r="A1098">
            <v>1551</v>
          </cell>
          <cell r="B1098" t="str">
            <v>OŠ Vrpolje</v>
          </cell>
        </row>
        <row r="1099">
          <cell r="A1099">
            <v>2305</v>
          </cell>
          <cell r="B1099" t="str">
            <v>OŠ Vugrovec - Kašina</v>
          </cell>
        </row>
        <row r="1100">
          <cell r="A1100">
            <v>2245</v>
          </cell>
          <cell r="B1100" t="str">
            <v>OŠ Vukomerec</v>
          </cell>
        </row>
        <row r="1101">
          <cell r="A1101">
            <v>41</v>
          </cell>
          <cell r="B1101" t="str">
            <v>OŠ Vukovina</v>
          </cell>
        </row>
        <row r="1102">
          <cell r="A1102">
            <v>1246</v>
          </cell>
          <cell r="B1102" t="str">
            <v>OŠ Zadarski otoci - Zadar</v>
          </cell>
        </row>
        <row r="1103">
          <cell r="A1103">
            <v>1907</v>
          </cell>
          <cell r="B1103" t="str">
            <v>OŠ Zagvozd</v>
          </cell>
        </row>
        <row r="1104">
          <cell r="A1104">
            <v>776</v>
          </cell>
          <cell r="B1104" t="str">
            <v>OŠ Zamet</v>
          </cell>
        </row>
        <row r="1105">
          <cell r="A1105">
            <v>2296</v>
          </cell>
          <cell r="B1105" t="str">
            <v>OŠ Zapruđe</v>
          </cell>
        </row>
        <row r="1106">
          <cell r="A1106">
            <v>1055</v>
          </cell>
          <cell r="B1106" t="str">
            <v>OŠ Zdenka Turkovića</v>
          </cell>
        </row>
        <row r="1107">
          <cell r="A1107">
            <v>1257</v>
          </cell>
          <cell r="B1107" t="str">
            <v>OŠ Zemunik</v>
          </cell>
        </row>
        <row r="1108">
          <cell r="A1108">
            <v>153</v>
          </cell>
          <cell r="B1108" t="str">
            <v>OŠ Zlatar Bistrica</v>
          </cell>
        </row>
        <row r="1109">
          <cell r="A1109">
            <v>1422</v>
          </cell>
          <cell r="B1109" t="str">
            <v>OŠ Zmajevac</v>
          </cell>
        </row>
        <row r="1110">
          <cell r="A1110">
            <v>1913</v>
          </cell>
          <cell r="B1110" t="str">
            <v>OŠ Zmijavci</v>
          </cell>
        </row>
        <row r="1111">
          <cell r="A1111">
            <v>890</v>
          </cell>
          <cell r="B1111" t="str">
            <v>OŠ Zrinskih i Frankopana</v>
          </cell>
        </row>
        <row r="1112">
          <cell r="A1112">
            <v>1632</v>
          </cell>
          <cell r="B1112" t="str">
            <v>OŠ Zrinskih Nuštar</v>
          </cell>
        </row>
        <row r="1113">
          <cell r="A1113">
            <v>255</v>
          </cell>
          <cell r="B1113" t="str">
            <v>OŠ Zvonimira Franka</v>
          </cell>
        </row>
        <row r="1114">
          <cell r="A1114">
            <v>734</v>
          </cell>
          <cell r="B1114" t="str">
            <v>OŠ Zvonka Cara</v>
          </cell>
        </row>
        <row r="1115">
          <cell r="A1115">
            <v>1649</v>
          </cell>
          <cell r="B1115" t="str">
            <v>OŠ Čakovci</v>
          </cell>
        </row>
        <row r="1116">
          <cell r="A1116">
            <v>823</v>
          </cell>
          <cell r="B1116" t="str">
            <v>OŠ Čavle</v>
          </cell>
        </row>
        <row r="1117">
          <cell r="A1117">
            <v>632</v>
          </cell>
          <cell r="B1117" t="str">
            <v>OŠ Čazma</v>
          </cell>
        </row>
        <row r="1118">
          <cell r="A1118">
            <v>1411</v>
          </cell>
          <cell r="B1118" t="str">
            <v>OŠ Čeminac</v>
          </cell>
        </row>
        <row r="1119">
          <cell r="A1119">
            <v>1573</v>
          </cell>
          <cell r="B1119" t="str">
            <v>OŠ Čista Velika</v>
          </cell>
        </row>
        <row r="1120">
          <cell r="A1120">
            <v>2216</v>
          </cell>
          <cell r="B1120" t="str">
            <v>OŠ Čučerje</v>
          </cell>
        </row>
        <row r="1121">
          <cell r="A1121">
            <v>1348</v>
          </cell>
          <cell r="B1121" t="str">
            <v>OŠ Đakovački Selci</v>
          </cell>
        </row>
        <row r="1122">
          <cell r="A1122">
            <v>2</v>
          </cell>
          <cell r="B1122" t="str">
            <v>OŠ Đure Deželića - Ivanić Grad</v>
          </cell>
        </row>
        <row r="1123">
          <cell r="A1123">
            <v>167</v>
          </cell>
          <cell r="B1123" t="str">
            <v xml:space="preserve">OŠ Đure Prejca - Desinić </v>
          </cell>
        </row>
        <row r="1124">
          <cell r="A1124">
            <v>170</v>
          </cell>
          <cell r="B1124" t="str">
            <v>OŠ Đurmanec</v>
          </cell>
        </row>
        <row r="1125">
          <cell r="A1125">
            <v>532</v>
          </cell>
          <cell r="B1125" t="str">
            <v>OŠ Đuro Ester</v>
          </cell>
        </row>
        <row r="1126">
          <cell r="A1126">
            <v>1105</v>
          </cell>
          <cell r="B1126" t="str">
            <v>OŠ Đuro Pilar</v>
          </cell>
        </row>
        <row r="1127">
          <cell r="A1127">
            <v>484</v>
          </cell>
          <cell r="B1127" t="str">
            <v>OŠ Šemovec</v>
          </cell>
        </row>
        <row r="1128">
          <cell r="A1128">
            <v>2195</v>
          </cell>
          <cell r="B1128" t="str">
            <v>OŠ Šestine</v>
          </cell>
        </row>
        <row r="1129">
          <cell r="A1129">
            <v>1322</v>
          </cell>
          <cell r="B1129" t="str">
            <v>OŠ Šećerana</v>
          </cell>
        </row>
        <row r="1130">
          <cell r="A1130">
            <v>1961</v>
          </cell>
          <cell r="B1130" t="str">
            <v>OŠ Šijana - Pula</v>
          </cell>
        </row>
        <row r="1131">
          <cell r="A1131">
            <v>1236</v>
          </cell>
          <cell r="B1131" t="str">
            <v>OŠ Šime Budinića - Zadar</v>
          </cell>
        </row>
        <row r="1132">
          <cell r="A1132">
            <v>1233</v>
          </cell>
          <cell r="B1132" t="str">
            <v>OŠ Šimuna Kožičića Benje</v>
          </cell>
        </row>
        <row r="1133">
          <cell r="A1133">
            <v>790</v>
          </cell>
          <cell r="B1133" t="str">
            <v>OŠ Škurinje - Rijeka</v>
          </cell>
        </row>
        <row r="1134">
          <cell r="A1134">
            <v>2908</v>
          </cell>
          <cell r="B1134" t="str">
            <v>OŠ Špansko Oranice</v>
          </cell>
        </row>
        <row r="1135">
          <cell r="A1135">
            <v>711</v>
          </cell>
          <cell r="B1135" t="str">
            <v>OŠ Štefanje</v>
          </cell>
        </row>
        <row r="1136">
          <cell r="A1136">
            <v>2177</v>
          </cell>
          <cell r="B1136" t="str">
            <v>OŠ Štrigova</v>
          </cell>
        </row>
        <row r="1137">
          <cell r="A1137">
            <v>352</v>
          </cell>
          <cell r="B1137" t="str">
            <v>OŠ Švarča</v>
          </cell>
        </row>
        <row r="1138">
          <cell r="A1138">
            <v>61</v>
          </cell>
          <cell r="B1138" t="str">
            <v>OŠ Ščitarjevo</v>
          </cell>
        </row>
        <row r="1139">
          <cell r="A1139">
            <v>436</v>
          </cell>
          <cell r="B1139" t="str">
            <v>OŠ Žakanje</v>
          </cell>
        </row>
        <row r="1140">
          <cell r="A1140">
            <v>2239</v>
          </cell>
          <cell r="B1140" t="str">
            <v>OŠ Žitnjak</v>
          </cell>
        </row>
        <row r="1141">
          <cell r="A1141">
            <v>4057</v>
          </cell>
          <cell r="B1141" t="str">
            <v>OŠ Žnjan-Pazdigrad</v>
          </cell>
        </row>
        <row r="1142">
          <cell r="A1142">
            <v>1774</v>
          </cell>
          <cell r="B1142" t="str">
            <v>OŠ Žrnovnica</v>
          </cell>
        </row>
        <row r="1143">
          <cell r="A1143">
            <v>2129</v>
          </cell>
          <cell r="B1143" t="str">
            <v>OŠ Župa Dubrovačka</v>
          </cell>
        </row>
        <row r="1144">
          <cell r="A1144">
            <v>2210</v>
          </cell>
          <cell r="B1144" t="str">
            <v>OŠ Žuti brijeg</v>
          </cell>
        </row>
        <row r="1145">
          <cell r="A1145">
            <v>2653</v>
          </cell>
          <cell r="B1145" t="str">
            <v>Pazinski kolegij - Klasična gimnazija Pazin s pravom javnosti</v>
          </cell>
        </row>
        <row r="1146">
          <cell r="A1146">
            <v>4035</v>
          </cell>
          <cell r="B1146" t="str">
            <v>Policijska akademija</v>
          </cell>
        </row>
        <row r="1147">
          <cell r="A1147">
            <v>2325</v>
          </cell>
          <cell r="B1147" t="str">
            <v>Poliklinika za rehabilitaciju slušanja i govora SUVAG</v>
          </cell>
        </row>
        <row r="1148">
          <cell r="A1148">
            <v>2551</v>
          </cell>
          <cell r="B1148" t="str">
            <v>Poljoprivredna i veterinarska škola - Osijek</v>
          </cell>
        </row>
        <row r="1149">
          <cell r="A1149">
            <v>2732</v>
          </cell>
          <cell r="B1149" t="str">
            <v>Poljoprivredna škola - Zagreb</v>
          </cell>
        </row>
        <row r="1150">
          <cell r="A1150">
            <v>2530</v>
          </cell>
          <cell r="B1150" t="str">
            <v>Poljoprivredna, prehrambena i veterinarska škola Stanka Ožanića</v>
          </cell>
        </row>
        <row r="1151">
          <cell r="A1151">
            <v>2587</v>
          </cell>
          <cell r="B1151" t="str">
            <v>Poljoprivredno šumarska škola - Vinkovci</v>
          </cell>
        </row>
        <row r="1152">
          <cell r="A1152">
            <v>2498</v>
          </cell>
          <cell r="B1152" t="str">
            <v>Poljoprivredno-prehrambena škola - Požega</v>
          </cell>
        </row>
        <row r="1153">
          <cell r="A1153">
            <v>2478</v>
          </cell>
          <cell r="B1153" t="str">
            <v>Pomorska škola - Bakar</v>
          </cell>
        </row>
        <row r="1154">
          <cell r="A1154">
            <v>2632</v>
          </cell>
          <cell r="B1154" t="str">
            <v>Pomorska škola - Split</v>
          </cell>
        </row>
        <row r="1155">
          <cell r="A1155">
            <v>2524</v>
          </cell>
          <cell r="B1155" t="str">
            <v>Pomorska škola - Zadar</v>
          </cell>
        </row>
        <row r="1156">
          <cell r="A1156">
            <v>2679</v>
          </cell>
          <cell r="B1156" t="str">
            <v>Pomorsko-tehnička škola - Dubrovnik</v>
          </cell>
        </row>
        <row r="1157">
          <cell r="A1157">
            <v>2730</v>
          </cell>
          <cell r="B1157" t="str">
            <v>Poštanska i telekomunikacijska škola - Zagreb</v>
          </cell>
        </row>
        <row r="1158">
          <cell r="A1158">
            <v>2733</v>
          </cell>
          <cell r="B1158" t="str">
            <v>Prehrambeno - tehnološka škola - Zagreb</v>
          </cell>
        </row>
        <row r="1159">
          <cell r="A1159">
            <v>2458</v>
          </cell>
          <cell r="B1159" t="str">
            <v>Prirodoslovna i grafička škola - Rijeka</v>
          </cell>
        </row>
        <row r="1160">
          <cell r="A1160">
            <v>2391</v>
          </cell>
          <cell r="B1160" t="str">
            <v>Prirodoslovna škola - Karlovac</v>
          </cell>
        </row>
        <row r="1161">
          <cell r="A1161">
            <v>2728</v>
          </cell>
          <cell r="B1161" t="str">
            <v>Prirodoslovna škola Vladimira Preloga</v>
          </cell>
        </row>
        <row r="1162">
          <cell r="A1162">
            <v>2529</v>
          </cell>
          <cell r="B1162" t="str">
            <v>Prirodoslovno - grafička škola - Zadar</v>
          </cell>
        </row>
        <row r="1163">
          <cell r="A1163">
            <v>2615</v>
          </cell>
          <cell r="B1163" t="str">
            <v>Prirodoslovno tehnička škola - Split</v>
          </cell>
        </row>
        <row r="1164">
          <cell r="A1164">
            <v>2840</v>
          </cell>
          <cell r="B1164" t="str">
            <v>Privatna ekonomsko-poslovna škola s pravom javnosti - Varaždin</v>
          </cell>
        </row>
        <row r="1165">
          <cell r="A1165">
            <v>2787</v>
          </cell>
          <cell r="B1165" t="str">
            <v>Privatna gimnazija Dr. Časl, s pravom javnosti</v>
          </cell>
        </row>
        <row r="1166">
          <cell r="A1166">
            <v>2777</v>
          </cell>
          <cell r="B1166" t="str">
            <v>Privatna gimnazija i ekonomska škola Katarina Zrinski</v>
          </cell>
        </row>
        <row r="1167">
          <cell r="A1167">
            <v>2790</v>
          </cell>
          <cell r="B1167" t="str">
            <v>Privatna gimnazija i ekonomsko-informatička škola Futura s pravom javnosti</v>
          </cell>
        </row>
        <row r="1168">
          <cell r="A1168">
            <v>2844</v>
          </cell>
          <cell r="B1168" t="str">
            <v>Privatna gimnazija i turističko-ugostiteljska škola Jure Kuprešak  - Zagreb</v>
          </cell>
        </row>
        <row r="1169">
          <cell r="A1169">
            <v>2669</v>
          </cell>
          <cell r="B1169" t="str">
            <v>Privatna gimnazija Juraj Dobrila, s pravom javnosti</v>
          </cell>
        </row>
        <row r="1170">
          <cell r="A1170">
            <v>2640</v>
          </cell>
          <cell r="B1170" t="str">
            <v>Privatna jezična gimnazija Pitagora - srednja škola s pravom javnosti</v>
          </cell>
        </row>
        <row r="1171">
          <cell r="A1171">
            <v>2916</v>
          </cell>
          <cell r="B1171" t="str">
            <v xml:space="preserve">Privatna jezično-informatička gimnazija Leonardo da Vinci 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2774</v>
          </cell>
          <cell r="B1173" t="str">
            <v>Privatna klasična gimnazija s pravom javnosti - Zagreb</v>
          </cell>
        </row>
        <row r="1174">
          <cell r="A1174">
            <v>2941</v>
          </cell>
          <cell r="B1174" t="str">
            <v>Privatna osnovna glazbena škola Bonar</v>
          </cell>
        </row>
        <row r="1175">
          <cell r="A1175">
            <v>1784</v>
          </cell>
          <cell r="B1175" t="str">
            <v>Privatna osnovna glazbena škola Boris Papandopulo</v>
          </cell>
        </row>
        <row r="1176">
          <cell r="A1176">
            <v>1253</v>
          </cell>
          <cell r="B1176" t="str">
            <v>Privatna osnovna škola Nova</v>
          </cell>
        </row>
        <row r="1177">
          <cell r="A1177">
            <v>4002</v>
          </cell>
          <cell r="B1177" t="str">
            <v>Privatna sportska i jezična gimnazija Franjo Bučar</v>
          </cell>
        </row>
        <row r="1178">
          <cell r="A1178">
            <v>4037</v>
          </cell>
          <cell r="B1178" t="str">
            <v>Privatna srednja ekonomska škola "Knez Malduh" Split</v>
          </cell>
        </row>
        <row r="1179">
          <cell r="A1179">
            <v>2784</v>
          </cell>
          <cell r="B1179" t="str">
            <v>Privatna srednja ekonomska škola INOVA s pravom javnosti</v>
          </cell>
        </row>
        <row r="1180">
          <cell r="A1180">
            <v>4031</v>
          </cell>
          <cell r="B1180" t="str">
            <v>Privatna srednja ekonomska škola Verte Nova</v>
          </cell>
        </row>
        <row r="1181">
          <cell r="A1181">
            <v>2915</v>
          </cell>
          <cell r="B1181" t="str">
            <v>Privatna srednja ugostiteljska škola Wallner - Split</v>
          </cell>
        </row>
        <row r="1182">
          <cell r="A1182">
            <v>2641</v>
          </cell>
          <cell r="B1182" t="str">
            <v>Privatna srednja škola Marko Antun de Dominis, s pravom javnosti</v>
          </cell>
        </row>
        <row r="1183">
          <cell r="A1183">
            <v>2417</v>
          </cell>
          <cell r="B1183" t="str">
            <v>Privatna srednja škola Varaždin s pravom javnosti</v>
          </cell>
        </row>
        <row r="1184">
          <cell r="A1184">
            <v>2785</v>
          </cell>
          <cell r="B1184" t="str">
            <v>Privatna umjetnička gimnazija, s pravom javnosti - Zagreb</v>
          </cell>
        </row>
        <row r="1185">
          <cell r="A1185">
            <v>2839</v>
          </cell>
          <cell r="B1185" t="str">
            <v>Privatna varaždinska gimnazija s pravom javnosti</v>
          </cell>
        </row>
        <row r="1186">
          <cell r="A1186">
            <v>2467</v>
          </cell>
          <cell r="B1186" t="str">
            <v>Prometna škola - Rijeka</v>
          </cell>
        </row>
        <row r="1187">
          <cell r="A1187">
            <v>2572</v>
          </cell>
          <cell r="B1187" t="str">
            <v>Prometno-tehnička škola - Šibenik</v>
          </cell>
        </row>
        <row r="1188">
          <cell r="A1188">
            <v>1385</v>
          </cell>
          <cell r="B1188" t="str">
            <v>Prosvjetno-kulturni centar Mađara u Republici Hrvatskoj</v>
          </cell>
        </row>
        <row r="1189">
          <cell r="A1189">
            <v>2725</v>
          </cell>
          <cell r="B1189" t="str">
            <v>Prva ekonomska škola - Zagreb</v>
          </cell>
        </row>
        <row r="1190">
          <cell r="A1190">
            <v>2406</v>
          </cell>
          <cell r="B1190" t="str">
            <v>Prva gimnazija - Varaždin</v>
          </cell>
        </row>
        <row r="1191">
          <cell r="A1191">
            <v>4009</v>
          </cell>
          <cell r="B1191" t="str">
            <v>Prva katolička osnovna škola u Gradu Zagrebu</v>
          </cell>
        </row>
        <row r="1192">
          <cell r="A1192">
            <v>368</v>
          </cell>
          <cell r="B1192" t="str">
            <v>Prva osnovna škola - Ogulin</v>
          </cell>
        </row>
        <row r="1193">
          <cell r="A1193">
            <v>4036</v>
          </cell>
          <cell r="B1193" t="str">
            <v>Prva privatna ekonomska škola Požega</v>
          </cell>
        </row>
        <row r="1194">
          <cell r="A1194">
            <v>3283</v>
          </cell>
          <cell r="B1194" t="str">
            <v>Prva privatna gimnazija - Karlovac</v>
          </cell>
        </row>
        <row r="1195">
          <cell r="A1195">
            <v>2416</v>
          </cell>
          <cell r="B1195" t="str">
            <v>Prva privatna gimnazija s pravom javnosti - Varaždin</v>
          </cell>
        </row>
        <row r="1196">
          <cell r="A1196">
            <v>2773</v>
          </cell>
          <cell r="B1196" t="str">
            <v>Prva privatna gimnazija s pravom javnosti - Zagreb</v>
          </cell>
        </row>
        <row r="1197">
          <cell r="A1197">
            <v>4059</v>
          </cell>
          <cell r="B1197" t="str">
            <v>Privatna gimnazija NOVA s pravom javnosti</v>
          </cell>
        </row>
        <row r="1198">
          <cell r="A1198">
            <v>1982</v>
          </cell>
          <cell r="B1198" t="str">
            <v>Prva privatna osnovna škola Juraj Dobrila s pravom javnosti</v>
          </cell>
        </row>
        <row r="1199">
          <cell r="A1199">
            <v>4038</v>
          </cell>
          <cell r="B1199" t="str">
            <v>Prva privatna škola za osobne usluge Zagreb</v>
          </cell>
        </row>
        <row r="1200">
          <cell r="A1200">
            <v>2457</v>
          </cell>
          <cell r="B1200" t="str">
            <v>Prva riječka hrvatska gimnazija</v>
          </cell>
        </row>
        <row r="1201">
          <cell r="A1201">
            <v>2843</v>
          </cell>
          <cell r="B1201" t="str">
            <v>Prva Srednja informatička škola, s pravom javnosti</v>
          </cell>
        </row>
        <row r="1202">
          <cell r="A1202">
            <v>2538</v>
          </cell>
          <cell r="B1202" t="str">
            <v>Prva srednja škola - Beli Manastir</v>
          </cell>
        </row>
        <row r="1203">
          <cell r="A1203">
            <v>2460</v>
          </cell>
          <cell r="B1203" t="str">
            <v>Prva sušačka hrvatska gimnazija u Rijeci</v>
          </cell>
        </row>
        <row r="1204">
          <cell r="A1204">
            <v>4034</v>
          </cell>
          <cell r="B1204" t="str">
            <v>Pučko otvoreno učilište Zagreb</v>
          </cell>
        </row>
        <row r="1205">
          <cell r="A1205">
            <v>2471</v>
          </cell>
          <cell r="B1205" t="str">
            <v>Salezijanska klasična gimnazija - s pravom javnosti</v>
          </cell>
        </row>
        <row r="1206">
          <cell r="A1206">
            <v>2480</v>
          </cell>
          <cell r="B1206" t="str">
            <v>Srednja glazbena škola Mirković - s pravom javnosti</v>
          </cell>
        </row>
        <row r="1207">
          <cell r="A1207">
            <v>2428</v>
          </cell>
          <cell r="B1207" t="str">
            <v>Srednja gospodarska škola - Križevci</v>
          </cell>
        </row>
        <row r="1208">
          <cell r="A1208">
            <v>2513</v>
          </cell>
          <cell r="B1208" t="str">
            <v>Srednja medicinska škola - Slavonski Brod</v>
          </cell>
        </row>
        <row r="1209">
          <cell r="A1209">
            <v>2689</v>
          </cell>
          <cell r="B1209" t="str">
            <v xml:space="preserve">Srednja poljoprivredna i tehnička škola - Opuzen </v>
          </cell>
        </row>
        <row r="1210">
          <cell r="A1210">
            <v>2604</v>
          </cell>
          <cell r="B1210" t="str">
            <v>Srednja strukovna škola - Makarska</v>
          </cell>
        </row>
        <row r="1211">
          <cell r="A1211">
            <v>2354</v>
          </cell>
          <cell r="B1211" t="str">
            <v>Srednja strukovna škola - Samobor</v>
          </cell>
        </row>
        <row r="1212">
          <cell r="A1212">
            <v>2412</v>
          </cell>
          <cell r="B1212" t="str">
            <v>Srednja strukovna škola - Varaždin</v>
          </cell>
        </row>
        <row r="1213">
          <cell r="A1213">
            <v>2358</v>
          </cell>
          <cell r="B1213" t="str">
            <v>Srednja strukovna škola - Velika Gorica</v>
          </cell>
        </row>
        <row r="1214">
          <cell r="A1214">
            <v>2585</v>
          </cell>
          <cell r="B1214" t="str">
            <v>Srednja strukovna škola - Vinkovci</v>
          </cell>
        </row>
        <row r="1215">
          <cell r="A1215">
            <v>2578</v>
          </cell>
          <cell r="B1215" t="str">
            <v>Srednja strukovna škola - Šibenik</v>
          </cell>
        </row>
        <row r="1216">
          <cell r="A1216">
            <v>2543</v>
          </cell>
          <cell r="B1216" t="str">
            <v>Srednja strukovna škola Antuna Horvata - Đakovo</v>
          </cell>
        </row>
        <row r="1217">
          <cell r="A1217">
            <v>2606</v>
          </cell>
          <cell r="B1217" t="str">
            <v>Srednja strukovna škola bana Josipa Jelačića</v>
          </cell>
        </row>
        <row r="1218">
          <cell r="A1218">
            <v>2611</v>
          </cell>
          <cell r="B1218" t="str">
            <v>Srednja strukovna škola Blaž Jurjev Trogiranin</v>
          </cell>
        </row>
        <row r="1219">
          <cell r="A1219">
            <v>3284</v>
          </cell>
          <cell r="B1219" t="str">
            <v>Srednja strukovna škola Kotva</v>
          </cell>
        </row>
        <row r="1220">
          <cell r="A1220">
            <v>2906</v>
          </cell>
          <cell r="B1220" t="str">
            <v xml:space="preserve">Srednja strukovna škola Kralja Zvonimira </v>
          </cell>
        </row>
        <row r="1221">
          <cell r="A1221">
            <v>2453</v>
          </cell>
          <cell r="B1221" t="str">
            <v xml:space="preserve">Srednja talijanska škola - Rijeka </v>
          </cell>
        </row>
        <row r="1222">
          <cell r="A1222">
            <v>2627</v>
          </cell>
          <cell r="B1222" t="str">
            <v>Srednja tehnička prometna škola - Split</v>
          </cell>
        </row>
        <row r="1223">
          <cell r="A1223">
            <v>4006</v>
          </cell>
          <cell r="B1223" t="str">
            <v>Srednja škola Delnice</v>
          </cell>
        </row>
        <row r="1224">
          <cell r="A1224">
            <v>4018</v>
          </cell>
          <cell r="B1224" t="str">
            <v>Srednja škola Isidora Kršnjavoga Našice</v>
          </cell>
        </row>
        <row r="1225">
          <cell r="A1225">
            <v>4004</v>
          </cell>
          <cell r="B1225" t="str">
            <v>Srednja škola Ludbreg</v>
          </cell>
        </row>
        <row r="1226">
          <cell r="A1226">
            <v>4005</v>
          </cell>
          <cell r="B1226" t="str">
            <v>Srednja škola Novi Marof</v>
          </cell>
        </row>
        <row r="1227">
          <cell r="A1227">
            <v>2667</v>
          </cell>
          <cell r="B1227" t="str">
            <v>Srednja škola s pravom javnosti Manero - Višnjan</v>
          </cell>
        </row>
        <row r="1228">
          <cell r="A1228">
            <v>2419</v>
          </cell>
          <cell r="B1228" t="str">
            <v>Srednja škola u Maruševcu s pravom javnosti</v>
          </cell>
        </row>
        <row r="1229">
          <cell r="A1229">
            <v>2455</v>
          </cell>
          <cell r="B1229" t="str">
            <v>Srednja škola za elektrotehniku i računalstvo - Rijeka</v>
          </cell>
        </row>
        <row r="1230">
          <cell r="A1230">
            <v>2791</v>
          </cell>
          <cell r="B1230" t="str">
            <v>Srpska pravoslavna opća gimnazija Kantakuzina</v>
          </cell>
        </row>
        <row r="1231">
          <cell r="A1231">
            <v>2411</v>
          </cell>
          <cell r="B1231" t="str">
            <v>Strojarska i prometna škola - Varaždin</v>
          </cell>
        </row>
        <row r="1232">
          <cell r="A1232">
            <v>2546</v>
          </cell>
          <cell r="B1232" t="str">
            <v>Strojarska tehnička škola - Osijek</v>
          </cell>
        </row>
        <row r="1233">
          <cell r="A1233">
            <v>2737</v>
          </cell>
          <cell r="B1233" t="str">
            <v>Strojarska tehnička škola Fausta Vrančića</v>
          </cell>
        </row>
        <row r="1234">
          <cell r="A1234">
            <v>2738</v>
          </cell>
          <cell r="B1234" t="str">
            <v>Strojarska tehnička škola Frana Bošnjakovića</v>
          </cell>
        </row>
        <row r="1235">
          <cell r="A1235">
            <v>2452</v>
          </cell>
          <cell r="B1235" t="str">
            <v>Strojarska škola za industrijska i obrtnička zanimanja - Rijeka</v>
          </cell>
        </row>
        <row r="1236">
          <cell r="A1236">
            <v>2462</v>
          </cell>
          <cell r="B1236" t="str">
            <v>Strojarsko brodograđevna škola za industrijska i obrtnička zanimanja - Rijeka</v>
          </cell>
        </row>
        <row r="1237">
          <cell r="A1237">
            <v>2482</v>
          </cell>
          <cell r="B1237" t="str">
            <v>Strukovna škola - Gospić</v>
          </cell>
        </row>
        <row r="1238">
          <cell r="A1238">
            <v>2664</v>
          </cell>
          <cell r="B1238" t="str">
            <v>Strukovna škola - Pula</v>
          </cell>
        </row>
        <row r="1239">
          <cell r="A1239">
            <v>2492</v>
          </cell>
          <cell r="B1239" t="str">
            <v>Strukovna škola - Virovitica</v>
          </cell>
        </row>
        <row r="1240">
          <cell r="A1240">
            <v>2592</v>
          </cell>
          <cell r="B1240" t="str">
            <v>Strukovna škola - Vukovar</v>
          </cell>
        </row>
        <row r="1241">
          <cell r="A1241">
            <v>2420</v>
          </cell>
          <cell r="B1241" t="str">
            <v>Strukovna škola - Đurđevac</v>
          </cell>
        </row>
        <row r="1242">
          <cell r="A1242">
            <v>2672</v>
          </cell>
          <cell r="B1242" t="str">
            <v xml:space="preserve">Strukovna škola Eugena Kumičića - Rovinj </v>
          </cell>
        </row>
        <row r="1243">
          <cell r="A1243">
            <v>2528</v>
          </cell>
          <cell r="B1243" t="str">
            <v>Strukovna škola Vice Vlatkovića</v>
          </cell>
        </row>
        <row r="1244">
          <cell r="A1244">
            <v>2481</v>
          </cell>
          <cell r="B1244" t="str">
            <v>SŠ Ambroza Haračića</v>
          </cell>
        </row>
        <row r="1245">
          <cell r="A1245">
            <v>2476</v>
          </cell>
          <cell r="B1245" t="str">
            <v xml:space="preserve">SŠ Andrije Ljudevita Adamića </v>
          </cell>
        </row>
        <row r="1246">
          <cell r="A1246">
            <v>2612</v>
          </cell>
          <cell r="B1246" t="str">
            <v>SŠ Antun Matijašević - Karamaneo</v>
          </cell>
        </row>
        <row r="1247">
          <cell r="A1247">
            <v>2418</v>
          </cell>
          <cell r="B1247" t="str">
            <v>SŠ Arboretum Opeka</v>
          </cell>
        </row>
        <row r="1248">
          <cell r="A1248">
            <v>2441</v>
          </cell>
          <cell r="B1248" t="str">
            <v>SŠ August Šenoa - Garešnica</v>
          </cell>
        </row>
        <row r="1249">
          <cell r="A1249">
            <v>2362</v>
          </cell>
          <cell r="B1249" t="str">
            <v>SŠ Ban Josip Jelačić</v>
          </cell>
        </row>
        <row r="1250">
          <cell r="A1250">
            <v>2442</v>
          </cell>
          <cell r="B1250" t="str">
            <v>SŠ Bartula Kašića - Grubišno Polje</v>
          </cell>
        </row>
        <row r="1251">
          <cell r="A1251">
            <v>2519</v>
          </cell>
          <cell r="B1251" t="str">
            <v>SŠ Bartula Kašića - Pag</v>
          </cell>
        </row>
        <row r="1252">
          <cell r="A1252">
            <v>2369</v>
          </cell>
          <cell r="B1252" t="str">
            <v>SŠ Bedekovčina</v>
          </cell>
        </row>
        <row r="1253">
          <cell r="A1253">
            <v>2516</v>
          </cell>
          <cell r="B1253" t="str">
            <v>SŠ Biograd na Moru</v>
          </cell>
        </row>
        <row r="1254">
          <cell r="A1254">
            <v>2688</v>
          </cell>
          <cell r="B1254" t="str">
            <v>SŠ Blato</v>
          </cell>
        </row>
        <row r="1255">
          <cell r="A1255">
            <v>2644</v>
          </cell>
          <cell r="B1255" t="str">
            <v>SŠ Bol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2646</v>
          </cell>
          <cell r="B1257" t="str">
            <v>SŠ Brač</v>
          </cell>
        </row>
        <row r="1258">
          <cell r="A1258">
            <v>2650</v>
          </cell>
          <cell r="B1258" t="str">
            <v>SŠ Buzet</v>
          </cell>
        </row>
        <row r="1259">
          <cell r="A1259">
            <v>2750</v>
          </cell>
          <cell r="B1259" t="str">
            <v>SŠ Centar za odgoj i obrazovanje</v>
          </cell>
        </row>
        <row r="1260">
          <cell r="A1260">
            <v>2568</v>
          </cell>
          <cell r="B1260" t="str">
            <v>SŠ Dalj</v>
          </cell>
        </row>
        <row r="1261">
          <cell r="A1261">
            <v>2445</v>
          </cell>
          <cell r="B1261" t="str">
            <v>SŠ Delnice</v>
          </cell>
        </row>
        <row r="1262">
          <cell r="A1262">
            <v>2639</v>
          </cell>
          <cell r="B1262" t="str">
            <v>SŠ Dental centar Marušić</v>
          </cell>
        </row>
        <row r="1263">
          <cell r="A1263">
            <v>2540</v>
          </cell>
          <cell r="B1263" t="str">
            <v>SŠ Donji Miholjac</v>
          </cell>
        </row>
        <row r="1264">
          <cell r="A1264">
            <v>2443</v>
          </cell>
          <cell r="B1264" t="str">
            <v>SŠ Dr. Antuna Barca - Crikvenica</v>
          </cell>
        </row>
        <row r="1265">
          <cell r="A1265">
            <v>2363</v>
          </cell>
          <cell r="B1265" t="str">
            <v>SŠ Dragutina Stražimira</v>
          </cell>
        </row>
        <row r="1266">
          <cell r="A1266">
            <v>2389</v>
          </cell>
          <cell r="B1266" t="str">
            <v>SŠ Duga Resa</v>
          </cell>
        </row>
        <row r="1267">
          <cell r="A1267">
            <v>2348</v>
          </cell>
          <cell r="B1267" t="str">
            <v>SŠ Dugo Selo</v>
          </cell>
        </row>
        <row r="1268">
          <cell r="A1268">
            <v>2603</v>
          </cell>
          <cell r="B1268" t="str">
            <v>SŠ Fra Andrije Kačića Miošića - Makarska</v>
          </cell>
        </row>
        <row r="1269">
          <cell r="A1269">
            <v>2687</v>
          </cell>
          <cell r="B1269" t="str">
            <v>SŠ Fra Andrije Kačića Miošića - Ploče</v>
          </cell>
        </row>
        <row r="1270">
          <cell r="A1270">
            <v>2373</v>
          </cell>
          <cell r="B1270" t="str">
            <v>SŠ Glina</v>
          </cell>
        </row>
        <row r="1271">
          <cell r="A1271">
            <v>2517</v>
          </cell>
          <cell r="B1271" t="str">
            <v>SŠ Gračac</v>
          </cell>
        </row>
        <row r="1272">
          <cell r="A1272">
            <v>2446</v>
          </cell>
          <cell r="B1272" t="str">
            <v>SŠ Hrvatski kralj Zvonimir</v>
          </cell>
        </row>
        <row r="1273">
          <cell r="A1273">
            <v>2598</v>
          </cell>
          <cell r="B1273" t="str">
            <v>SŠ Hvar</v>
          </cell>
        </row>
        <row r="1274">
          <cell r="A1274">
            <v>2597</v>
          </cell>
          <cell r="B1274" t="str">
            <v>SŠ Ilok</v>
          </cell>
        </row>
        <row r="1275">
          <cell r="A1275">
            <v>2544</v>
          </cell>
          <cell r="B1275" t="str">
            <v>SŠ Isidora Kršnjavoga - Našice</v>
          </cell>
        </row>
        <row r="1276">
          <cell r="A1276">
            <v>2426</v>
          </cell>
          <cell r="B1276" t="str">
            <v>SŠ Ivan Seljanec - Križevci</v>
          </cell>
        </row>
        <row r="1277">
          <cell r="A1277">
            <v>2349</v>
          </cell>
          <cell r="B1277" t="str">
            <v>SŠ Ivan Švear - Ivanić Grad</v>
          </cell>
        </row>
        <row r="1278">
          <cell r="A1278">
            <v>2610</v>
          </cell>
          <cell r="B1278" t="str">
            <v>SŠ Ivana Lucića - Trogir</v>
          </cell>
        </row>
        <row r="1279">
          <cell r="A1279">
            <v>2569</v>
          </cell>
          <cell r="B1279" t="str">
            <v>SŠ Ivana Maštrovića - Drniš</v>
          </cell>
        </row>
        <row r="1280">
          <cell r="A1280">
            <v>2374</v>
          </cell>
          <cell r="B1280" t="str">
            <v>SŠ Ivana Trnskoga</v>
          </cell>
        </row>
        <row r="1281">
          <cell r="A1281">
            <v>2405</v>
          </cell>
          <cell r="B1281" t="str">
            <v>SŠ Ivanec</v>
          </cell>
        </row>
        <row r="1282">
          <cell r="A1282">
            <v>2351</v>
          </cell>
          <cell r="B1282" t="str">
            <v>SŠ Jastrebarsko</v>
          </cell>
        </row>
        <row r="1283">
          <cell r="A1283">
            <v>3175</v>
          </cell>
          <cell r="B1283" t="str">
            <v>SŠ Jelkovec</v>
          </cell>
        </row>
        <row r="1284">
          <cell r="A1284">
            <v>2567</v>
          </cell>
          <cell r="B1284" t="str">
            <v>SŠ Josipa Kozarca - Đurđenovac</v>
          </cell>
        </row>
        <row r="1285">
          <cell r="A1285">
            <v>2605</v>
          </cell>
          <cell r="B1285" t="str">
            <v>SŠ Jure Kaštelan</v>
          </cell>
        </row>
        <row r="1286">
          <cell r="A1286">
            <v>2515</v>
          </cell>
          <cell r="B1286" t="str">
            <v>SŠ Kneza Branimira - Benkovac</v>
          </cell>
        </row>
        <row r="1287">
          <cell r="A1287">
            <v>2370</v>
          </cell>
          <cell r="B1287" t="str">
            <v>SŠ Konjščina</v>
          </cell>
        </row>
        <row r="1288">
          <cell r="A1288">
            <v>2424</v>
          </cell>
          <cell r="B1288" t="str">
            <v>SŠ Koprivnica</v>
          </cell>
        </row>
        <row r="1289">
          <cell r="A1289">
            <v>2364</v>
          </cell>
          <cell r="B1289" t="str">
            <v>SŠ Krapina</v>
          </cell>
        </row>
        <row r="1290">
          <cell r="A1290">
            <v>2905</v>
          </cell>
          <cell r="B1290" t="str">
            <v>SŠ Lovre Montija</v>
          </cell>
        </row>
        <row r="1291">
          <cell r="A1291">
            <v>2963</v>
          </cell>
          <cell r="B1291" t="str">
            <v>SŠ Marka Marulića - Slatina</v>
          </cell>
        </row>
        <row r="1292">
          <cell r="A1292">
            <v>2451</v>
          </cell>
          <cell r="B1292" t="str">
            <v>SŠ Markantuna de Dominisa - Rab</v>
          </cell>
        </row>
        <row r="1293">
          <cell r="A1293">
            <v>2654</v>
          </cell>
          <cell r="B1293" t="str">
            <v>SŠ Mate Balote</v>
          </cell>
        </row>
        <row r="1294">
          <cell r="A1294">
            <v>2651</v>
          </cell>
          <cell r="B1294" t="str">
            <v>SŠ Mate Blažine - Labin</v>
          </cell>
        </row>
        <row r="1295">
          <cell r="A1295">
            <v>2507</v>
          </cell>
          <cell r="B1295" t="str">
            <v>SŠ Matije Antuna Reljkovića - Slavonski Brod</v>
          </cell>
        </row>
        <row r="1296">
          <cell r="A1296">
            <v>2685</v>
          </cell>
          <cell r="B1296" t="str">
            <v>SŠ Metković</v>
          </cell>
        </row>
        <row r="1297">
          <cell r="A1297">
            <v>2378</v>
          </cell>
          <cell r="B1297" t="str">
            <v>SŠ Novska</v>
          </cell>
        </row>
        <row r="1298">
          <cell r="A1298">
            <v>2518</v>
          </cell>
          <cell r="B1298" t="str">
            <v>SŠ Obrovac</v>
          </cell>
        </row>
        <row r="1299">
          <cell r="A1299">
            <v>2371</v>
          </cell>
          <cell r="B1299" t="str">
            <v>SŠ Oroslavje</v>
          </cell>
        </row>
        <row r="1300">
          <cell r="A1300">
            <v>2484</v>
          </cell>
          <cell r="B1300" t="str">
            <v>SŠ Otočac</v>
          </cell>
        </row>
        <row r="1301">
          <cell r="A1301">
            <v>2495</v>
          </cell>
          <cell r="B1301" t="str">
            <v>SŠ Pakrac</v>
          </cell>
        </row>
        <row r="1302">
          <cell r="A1302">
            <v>2485</v>
          </cell>
          <cell r="B1302" t="str">
            <v xml:space="preserve">SŠ Pavla Rittera Vitezovića u Senju </v>
          </cell>
        </row>
        <row r="1303">
          <cell r="A1303">
            <v>2683</v>
          </cell>
          <cell r="B1303" t="str">
            <v>SŠ Petra Šegedina</v>
          </cell>
        </row>
        <row r="1304">
          <cell r="A1304">
            <v>2380</v>
          </cell>
          <cell r="B1304" t="str">
            <v>SŠ Petrinja</v>
          </cell>
        </row>
        <row r="1305">
          <cell r="A1305">
            <v>2494</v>
          </cell>
          <cell r="B1305" t="str">
            <v>SŠ Pitomača</v>
          </cell>
        </row>
        <row r="1306">
          <cell r="A1306">
            <v>2486</v>
          </cell>
          <cell r="B1306" t="str">
            <v>SŠ Plitvička Jezera</v>
          </cell>
        </row>
        <row r="1307">
          <cell r="A1307">
            <v>2368</v>
          </cell>
          <cell r="B1307" t="str">
            <v>SŠ Pregrada</v>
          </cell>
        </row>
        <row r="1308">
          <cell r="A1308">
            <v>2695</v>
          </cell>
          <cell r="B1308" t="str">
            <v>SŠ Prelog</v>
          </cell>
        </row>
        <row r="1309">
          <cell r="A1309">
            <v>2749</v>
          </cell>
          <cell r="B1309" t="str">
            <v>SŠ Sesvete</v>
          </cell>
        </row>
        <row r="1310">
          <cell r="A1310">
            <v>2404</v>
          </cell>
          <cell r="B1310" t="str">
            <v>SŠ Slunj</v>
          </cell>
        </row>
        <row r="1311">
          <cell r="A1311">
            <v>2487</v>
          </cell>
          <cell r="B1311" t="str">
            <v>SŠ Stjepan Ivšić</v>
          </cell>
        </row>
        <row r="1312">
          <cell r="A1312">
            <v>2613</v>
          </cell>
          <cell r="B1312" t="str">
            <v>SŠ Tin Ujević - Vrgorac</v>
          </cell>
        </row>
        <row r="1313">
          <cell r="A1313">
            <v>2375</v>
          </cell>
          <cell r="B1313" t="str">
            <v>SŠ Tina Ujevića - Kutina</v>
          </cell>
        </row>
        <row r="1314">
          <cell r="A1314">
            <v>2388</v>
          </cell>
          <cell r="B1314" t="str">
            <v>SŠ Topusko</v>
          </cell>
        </row>
        <row r="1315">
          <cell r="A1315">
            <v>2566</v>
          </cell>
          <cell r="B1315" t="str">
            <v>SŠ Valpovo</v>
          </cell>
        </row>
        <row r="1316">
          <cell r="A1316">
            <v>2684</v>
          </cell>
          <cell r="B1316" t="str">
            <v>SŠ Vela Luka</v>
          </cell>
        </row>
        <row r="1317">
          <cell r="A1317">
            <v>2383</v>
          </cell>
          <cell r="B1317" t="str">
            <v>SŠ Viktorovac</v>
          </cell>
        </row>
        <row r="1318">
          <cell r="A1318">
            <v>2647</v>
          </cell>
          <cell r="B1318" t="str">
            <v>SŠ Vladimir Gortan - Buje</v>
          </cell>
        </row>
        <row r="1319">
          <cell r="A1319">
            <v>2444</v>
          </cell>
          <cell r="B1319" t="str">
            <v>SŠ Vladimir Nazor</v>
          </cell>
        </row>
        <row r="1320">
          <cell r="A1320">
            <v>2361</v>
          </cell>
          <cell r="B1320" t="str">
            <v>SŠ Vrbovec</v>
          </cell>
        </row>
        <row r="1321">
          <cell r="A1321">
            <v>2365</v>
          </cell>
          <cell r="B1321" t="str">
            <v>SŠ Zabok</v>
          </cell>
        </row>
        <row r="1322">
          <cell r="A1322">
            <v>2372</v>
          </cell>
          <cell r="B1322" t="str">
            <v>SŠ Zlatar</v>
          </cell>
        </row>
        <row r="1323">
          <cell r="A1323">
            <v>2671</v>
          </cell>
          <cell r="B1323" t="str">
            <v>SŠ Zvane Črnje - Rovinj</v>
          </cell>
        </row>
        <row r="1324">
          <cell r="A1324">
            <v>3162</v>
          </cell>
          <cell r="B1324" t="str">
            <v>SŠ Čakovec</v>
          </cell>
        </row>
        <row r="1325">
          <cell r="A1325">
            <v>2437</v>
          </cell>
          <cell r="B1325" t="str">
            <v>SŠ Čazma</v>
          </cell>
        </row>
        <row r="1326">
          <cell r="A1326">
            <v>4011</v>
          </cell>
          <cell r="B1326" t="str">
            <v>Talijanska osnovna škola - Bernardo Parentin Poreč</v>
          </cell>
        </row>
        <row r="1327">
          <cell r="A1327">
            <v>1925</v>
          </cell>
          <cell r="B1327" t="str">
            <v>Talijanska osnovna škola - Buje</v>
          </cell>
        </row>
        <row r="1328">
          <cell r="A1328">
            <v>2018</v>
          </cell>
          <cell r="B1328" t="str">
            <v>Talijanska osnovna škola - Novigrad</v>
          </cell>
        </row>
        <row r="1329">
          <cell r="A1329">
            <v>1960</v>
          </cell>
          <cell r="B1329" t="str">
            <v xml:space="preserve">Talijanska osnovna škola - Poreč </v>
          </cell>
        </row>
        <row r="1330">
          <cell r="A1330">
            <v>1983</v>
          </cell>
          <cell r="B1330" t="str">
            <v>Talijanska osnovna škola Bernardo Benussi - Rovinj</v>
          </cell>
        </row>
        <row r="1331">
          <cell r="A1331">
            <v>2030</v>
          </cell>
          <cell r="B1331" t="str">
            <v>Talijanska osnovna škola Galileo Galilei - Umag</v>
          </cell>
        </row>
        <row r="1332">
          <cell r="A1332">
            <v>2670</v>
          </cell>
          <cell r="B1332" t="str">
            <v xml:space="preserve">Talijanska srednja škola - Rovinj </v>
          </cell>
        </row>
        <row r="1333">
          <cell r="A1333">
            <v>2660</v>
          </cell>
          <cell r="B1333" t="str">
            <v>Talijanska srednja škola Dante Alighieri - Pula</v>
          </cell>
        </row>
        <row r="1334">
          <cell r="A1334">
            <v>2648</v>
          </cell>
          <cell r="B1334" t="str">
            <v>Talijanska srednja škola Leonardo da Vinci - Buje</v>
          </cell>
        </row>
        <row r="1335">
          <cell r="A1335">
            <v>2608</v>
          </cell>
          <cell r="B1335" t="str">
            <v>Tehnička i industrijska škola Ruđera Boškovića u Sinju</v>
          </cell>
        </row>
        <row r="1336">
          <cell r="A1336">
            <v>2433</v>
          </cell>
          <cell r="B1336" t="str">
            <v>Tehnička škola - Bjelovar</v>
          </cell>
        </row>
        <row r="1337">
          <cell r="A1337">
            <v>2438</v>
          </cell>
          <cell r="B1337" t="str">
            <v>Tehnička škola - Daruvar</v>
          </cell>
        </row>
        <row r="1338">
          <cell r="A1338">
            <v>2395</v>
          </cell>
          <cell r="B1338" t="str">
            <v>Tehnička škola - Karlovac</v>
          </cell>
        </row>
        <row r="1339">
          <cell r="A1339">
            <v>2376</v>
          </cell>
          <cell r="B1339" t="str">
            <v>Tehnička škola - Kutina</v>
          </cell>
        </row>
        <row r="1340">
          <cell r="A1340">
            <v>2499</v>
          </cell>
          <cell r="B1340" t="str">
            <v>Tehnička škola - Požega</v>
          </cell>
        </row>
        <row r="1341">
          <cell r="A1341">
            <v>2663</v>
          </cell>
          <cell r="B1341" t="str">
            <v>Tehnička škola - Pula</v>
          </cell>
        </row>
        <row r="1342">
          <cell r="A1342">
            <v>2385</v>
          </cell>
          <cell r="B1342" t="str">
            <v>Tehnička škola - Sisak</v>
          </cell>
        </row>
        <row r="1343">
          <cell r="A1343">
            <v>2511</v>
          </cell>
          <cell r="B1343" t="str">
            <v>Tehnička škola - Slavonski Brod</v>
          </cell>
        </row>
        <row r="1344">
          <cell r="A1344">
            <v>2490</v>
          </cell>
          <cell r="B1344" t="str">
            <v>Tehnička škola - Virovitica</v>
          </cell>
        </row>
        <row r="1345">
          <cell r="A1345">
            <v>2527</v>
          </cell>
          <cell r="B1345" t="str">
            <v>Tehnička škola - Zadar</v>
          </cell>
        </row>
        <row r="1346">
          <cell r="A1346">
            <v>2740</v>
          </cell>
          <cell r="B1346" t="str">
            <v>Tehnička škola - Zagreb</v>
          </cell>
        </row>
        <row r="1347">
          <cell r="A1347">
            <v>2692</v>
          </cell>
          <cell r="B1347" t="str">
            <v>Tehnička škola - Čakovec</v>
          </cell>
        </row>
        <row r="1348">
          <cell r="A1348">
            <v>2576</v>
          </cell>
          <cell r="B1348" t="str">
            <v>Tehnička škola - Šibenik</v>
          </cell>
        </row>
        <row r="1349">
          <cell r="A1349">
            <v>2596</v>
          </cell>
          <cell r="B1349" t="str">
            <v>Tehnička škola - Županja</v>
          </cell>
        </row>
        <row r="1350">
          <cell r="A1350">
            <v>2553</v>
          </cell>
          <cell r="B1350" t="str">
            <v>Tehnička škola i prirodoslovna gimnazija Ruđera Boškovića - Osijek</v>
          </cell>
        </row>
        <row r="1351">
          <cell r="A1351">
            <v>2591</v>
          </cell>
          <cell r="B1351" t="str">
            <v>Tehnička škola Nikole Tesle - Vukovar</v>
          </cell>
        </row>
        <row r="1352">
          <cell r="A1352">
            <v>2581</v>
          </cell>
          <cell r="B1352" t="str">
            <v>Tehnička škola Ruđera Boškovića - Vinkovci</v>
          </cell>
        </row>
        <row r="1353">
          <cell r="A1353">
            <v>2764</v>
          </cell>
          <cell r="B1353" t="str">
            <v>Tehnička škola Ruđera Boškovića - Zagreb</v>
          </cell>
        </row>
        <row r="1354">
          <cell r="A1354">
            <v>2601</v>
          </cell>
          <cell r="B1354" t="str">
            <v>Tehnička škola u Imotskom</v>
          </cell>
        </row>
        <row r="1355">
          <cell r="A1355">
            <v>2463</v>
          </cell>
          <cell r="B1355" t="str">
            <v>Tehnička škola za strojarstvo i brodogradnju - Rijeka</v>
          </cell>
        </row>
        <row r="1356">
          <cell r="A1356">
            <v>2628</v>
          </cell>
          <cell r="B1356" t="str">
            <v>Tehnička škola za strojarstvo i mehatroniku - Split</v>
          </cell>
        </row>
        <row r="1357">
          <cell r="A1357">
            <v>2727</v>
          </cell>
          <cell r="B1357" t="str">
            <v>Treća ekonomska škola - Zagreb</v>
          </cell>
        </row>
        <row r="1358">
          <cell r="A1358">
            <v>2557</v>
          </cell>
          <cell r="B1358" t="str">
            <v>Trgovačka i komercijalna škola davor Milas - Osijek</v>
          </cell>
        </row>
        <row r="1359">
          <cell r="A1359">
            <v>2454</v>
          </cell>
          <cell r="B1359" t="str">
            <v>Trgovačka i tekstilna škola u Rijeci</v>
          </cell>
        </row>
        <row r="1360">
          <cell r="A1360">
            <v>2746</v>
          </cell>
          <cell r="B1360" t="str">
            <v>Trgovačka škola - Zagreb</v>
          </cell>
        </row>
        <row r="1361">
          <cell r="A1361">
            <v>2396</v>
          </cell>
          <cell r="B1361" t="str">
            <v>Trgovačko - ugostiteljska škola - Karlovac</v>
          </cell>
        </row>
        <row r="1362">
          <cell r="A1362">
            <v>2680</v>
          </cell>
          <cell r="B1362" t="str">
            <v>Turistička i ugostiteljska škola - Dubrovnik</v>
          </cell>
        </row>
        <row r="1363">
          <cell r="A1363">
            <v>2635</v>
          </cell>
          <cell r="B1363" t="str">
            <v>Turističko - ugostiteljska škola - Split</v>
          </cell>
        </row>
        <row r="1364">
          <cell r="A1364">
            <v>2655</v>
          </cell>
          <cell r="B1364" t="str">
            <v xml:space="preserve">Turističko - ugostiteljska škola Antona Štifanića - Poreč </v>
          </cell>
        </row>
        <row r="1365">
          <cell r="A1365">
            <v>2435</v>
          </cell>
          <cell r="B1365" t="str">
            <v>Turističko-ugostiteljska i prehrambena škola - Bjelovar</v>
          </cell>
        </row>
        <row r="1366">
          <cell r="A1366">
            <v>2574</v>
          </cell>
          <cell r="B1366" t="str">
            <v>Turističko-ugostiteljska škola - Šibenik</v>
          </cell>
        </row>
        <row r="1367">
          <cell r="A1367">
            <v>2447</v>
          </cell>
          <cell r="B1367" t="str">
            <v>Ugostiteljska škola - Opatija</v>
          </cell>
        </row>
        <row r="1368">
          <cell r="A1368">
            <v>2555</v>
          </cell>
          <cell r="B1368" t="str">
            <v>Ugostiteljsko - turistička škola - Osijek</v>
          </cell>
        </row>
        <row r="1369">
          <cell r="A1369">
            <v>2729</v>
          </cell>
          <cell r="B1369" t="str">
            <v>Ugostiteljsko-turističko učilište - Zagreb</v>
          </cell>
        </row>
        <row r="1370">
          <cell r="A1370">
            <v>2914</v>
          </cell>
          <cell r="B1370" t="str">
            <v>Umjetnička gimnazija Ars Animae s pravom javnosti - Split</v>
          </cell>
        </row>
        <row r="1371">
          <cell r="A1371">
            <v>60</v>
          </cell>
          <cell r="B1371" t="str">
            <v>Umjetnička škola Franje Lučića</v>
          </cell>
        </row>
        <row r="1372">
          <cell r="A1372">
            <v>2059</v>
          </cell>
          <cell r="B1372" t="str">
            <v>Umjetnička škola Luke Sorkočevića - Dubrovnik</v>
          </cell>
        </row>
        <row r="1373">
          <cell r="A1373">
            <v>2139</v>
          </cell>
          <cell r="B1373" t="str">
            <v>Umjetnička škola Miroslav Magdalenić - Čakovec</v>
          </cell>
        </row>
        <row r="1374">
          <cell r="A1374">
            <v>1959</v>
          </cell>
          <cell r="B1374" t="str">
            <v>Umjetnička škola Poreč</v>
          </cell>
        </row>
        <row r="1375">
          <cell r="A1375">
            <v>2745</v>
          </cell>
          <cell r="B1375" t="str">
            <v>Upravna škola Zagreb</v>
          </cell>
        </row>
        <row r="1376">
          <cell r="A1376">
            <v>4001</v>
          </cell>
          <cell r="B1376" t="str">
            <v>Učenički dom</v>
          </cell>
        </row>
        <row r="1377">
          <cell r="A1377">
            <v>4046</v>
          </cell>
          <cell r="B1377" t="str">
            <v>Učenički dom Hrvatski učiteljski konvikt</v>
          </cell>
        </row>
        <row r="1378">
          <cell r="A1378">
            <v>4048</v>
          </cell>
          <cell r="B1378" t="str">
            <v>Učenički dom Lovran</v>
          </cell>
        </row>
        <row r="1379">
          <cell r="A1379">
            <v>4049</v>
          </cell>
          <cell r="B1379" t="str">
            <v>Učenički dom Marije Jambrišak</v>
          </cell>
        </row>
        <row r="1380">
          <cell r="A1380">
            <v>4054</v>
          </cell>
          <cell r="B1380" t="str">
            <v>Učenički dom Varaždin</v>
          </cell>
        </row>
        <row r="1381">
          <cell r="A1381">
            <v>2845</v>
          </cell>
          <cell r="B1381" t="str">
            <v>Učilište za popularnu i jazz glazbu</v>
          </cell>
        </row>
        <row r="1382">
          <cell r="A1382">
            <v>2700</v>
          </cell>
          <cell r="B1382" t="str">
            <v>V. gimnazija - Zagreb</v>
          </cell>
        </row>
        <row r="1383">
          <cell r="A1383">
            <v>2623</v>
          </cell>
          <cell r="B1383" t="str">
            <v>V. gimnazija Vladimir Nazor - Split</v>
          </cell>
        </row>
        <row r="1384">
          <cell r="A1384">
            <v>630</v>
          </cell>
          <cell r="B1384" t="str">
            <v>V. osnovna škola - Bjelovar</v>
          </cell>
        </row>
        <row r="1385">
          <cell r="A1385">
            <v>465</v>
          </cell>
          <cell r="B1385" t="str">
            <v>V. osnovna škola - Varaždin</v>
          </cell>
        </row>
        <row r="1386">
          <cell r="A1386">
            <v>2719</v>
          </cell>
          <cell r="B1386" t="str">
            <v>Veterinarska škola - Zagreb</v>
          </cell>
        </row>
        <row r="1387">
          <cell r="A1387">
            <v>466</v>
          </cell>
          <cell r="B1387" t="str">
            <v>VI. osnovna škola - Varaždin</v>
          </cell>
        </row>
        <row r="1388">
          <cell r="A1388">
            <v>2702</v>
          </cell>
          <cell r="B1388" t="str">
            <v>VII. gimnazija - Zagreb</v>
          </cell>
        </row>
        <row r="1389">
          <cell r="A1389">
            <v>468</v>
          </cell>
          <cell r="B1389" t="str">
            <v>VII. osnovna škola - Varaždin</v>
          </cell>
        </row>
        <row r="1390">
          <cell r="A1390">
            <v>2330</v>
          </cell>
          <cell r="B1390" t="str">
            <v>Waldorfska škola u Zagrebu</v>
          </cell>
        </row>
        <row r="1391">
          <cell r="A1391">
            <v>2705</v>
          </cell>
          <cell r="B1391" t="str">
            <v>X. gimnazija Ivan Supek - Zagreb</v>
          </cell>
        </row>
        <row r="1392">
          <cell r="A1392">
            <v>2706</v>
          </cell>
          <cell r="B1392" t="str">
            <v>XI. gimnazija - Zagreb</v>
          </cell>
        </row>
        <row r="1393">
          <cell r="A1393">
            <v>2707</v>
          </cell>
          <cell r="B1393" t="str">
            <v>XII. gimnazija - Zagreb</v>
          </cell>
        </row>
        <row r="1394">
          <cell r="A1394">
            <v>2708</v>
          </cell>
          <cell r="B1394" t="str">
            <v>XIII. gimnazija - Zagreb</v>
          </cell>
        </row>
        <row r="1395">
          <cell r="A1395">
            <v>2710</v>
          </cell>
          <cell r="B1395" t="str">
            <v>XV. gimnazija - Zagreb</v>
          </cell>
        </row>
        <row r="1396">
          <cell r="A1396">
            <v>2711</v>
          </cell>
          <cell r="B1396" t="str">
            <v>XVI. gimnazija - Zagreb</v>
          </cell>
        </row>
        <row r="1397">
          <cell r="A1397">
            <v>2713</v>
          </cell>
          <cell r="B1397" t="str">
            <v>XVIII. gimnazija - Zagreb</v>
          </cell>
        </row>
        <row r="1398">
          <cell r="A1398">
            <v>2536</v>
          </cell>
          <cell r="B1398" t="str">
            <v>Zadarska privatna gimnazija s pravom javnosti</v>
          </cell>
        </row>
        <row r="1399">
          <cell r="A1399">
            <v>4000</v>
          </cell>
          <cell r="B1399" t="str">
            <v>Zadruga</v>
          </cell>
        </row>
        <row r="1400">
          <cell r="A1400">
            <v>2775</v>
          </cell>
          <cell r="B1400" t="str">
            <v>Zagrebačka umjetnička gimnazija s pravom javnosti</v>
          </cell>
        </row>
        <row r="1401">
          <cell r="A1401">
            <v>2586</v>
          </cell>
          <cell r="B1401" t="str">
            <v>Zdravstvena i veterinarska škola Dr. Andrije Štampara - Vinkovci</v>
          </cell>
        </row>
        <row r="1402">
          <cell r="A1402">
            <v>2634</v>
          </cell>
          <cell r="B1402" t="str">
            <v>Zdravstvena škola - Split</v>
          </cell>
        </row>
        <row r="1403">
          <cell r="A1403">
            <v>2714</v>
          </cell>
          <cell r="B1403" t="str">
            <v>Zdravstveno učilište - Zagreb</v>
          </cell>
        </row>
        <row r="1404">
          <cell r="A1404">
            <v>2359</v>
          </cell>
          <cell r="B1404" t="str">
            <v>Zrakoplovna tehnička škola Rudolfa Perešina</v>
          </cell>
        </row>
        <row r="1405">
          <cell r="A1405">
            <v>646</v>
          </cell>
          <cell r="B1405" t="str">
            <v>Češka osnovna škola Jana Amosa Komenskog - Daruvar</v>
          </cell>
        </row>
        <row r="1406">
          <cell r="A1406">
            <v>690</v>
          </cell>
          <cell r="B1406" t="str">
            <v>Češka osnovna škola Josipa Ružičke - Končanica</v>
          </cell>
        </row>
        <row r="1407">
          <cell r="A1407">
            <v>2580</v>
          </cell>
          <cell r="B1407" t="str">
            <v>Šibenska privatna gimnazija s pravom javnosti</v>
          </cell>
        </row>
        <row r="1408">
          <cell r="A1408">
            <v>2342</v>
          </cell>
          <cell r="B1408" t="str">
            <v>Škola kreativnog razvoja dr.Časl</v>
          </cell>
        </row>
        <row r="1409">
          <cell r="A1409">
            <v>2633</v>
          </cell>
          <cell r="B1409" t="str">
            <v>Škola likovnih umjetnosti - Split</v>
          </cell>
        </row>
        <row r="1410">
          <cell r="A1410">
            <v>2531</v>
          </cell>
          <cell r="B1410" t="str">
            <v>Škola primijenjene umjetnosti i dizajna - Zadar</v>
          </cell>
        </row>
        <row r="1411">
          <cell r="A1411">
            <v>2747</v>
          </cell>
          <cell r="B1411" t="str">
            <v>Škola primijenjene umjetnosti i dizajna - Zagreb</v>
          </cell>
        </row>
        <row r="1412">
          <cell r="A1412">
            <v>2558</v>
          </cell>
          <cell r="B1412" t="str">
            <v>Škola primijenjene umjetnosti i dizajna Osijek</v>
          </cell>
        </row>
        <row r="1413">
          <cell r="A1413">
            <v>2659</v>
          </cell>
          <cell r="B1413" t="str">
            <v>Škola primijenjenih umjetnosti i dizajna - Pula</v>
          </cell>
        </row>
        <row r="1414">
          <cell r="A1414">
            <v>2327</v>
          </cell>
          <cell r="B1414" t="str">
            <v>Škola suvremenog plesa Ane Maletić - Zagreb</v>
          </cell>
        </row>
        <row r="1415">
          <cell r="A1415">
            <v>2731</v>
          </cell>
          <cell r="B1415" t="str">
            <v>Škola za cestovni promet - Zagreb</v>
          </cell>
        </row>
        <row r="1416">
          <cell r="A1416">
            <v>2631</v>
          </cell>
          <cell r="B1416" t="str">
            <v>Škola za dizajn, grafiku i održivu gradnju - Split</v>
          </cell>
        </row>
        <row r="1417">
          <cell r="A1417">
            <v>2326</v>
          </cell>
          <cell r="B1417" t="str">
            <v>Škola za klasični balet - Zagreb</v>
          </cell>
        </row>
        <row r="1418">
          <cell r="A1418">
            <v>2715</v>
          </cell>
          <cell r="B1418" t="str">
            <v>Škola za medicinske sestre Mlinarska</v>
          </cell>
        </row>
        <row r="1419">
          <cell r="A1419">
            <v>2716</v>
          </cell>
          <cell r="B1419" t="str">
            <v>Škola za medicinske sestre Vinogradska</v>
          </cell>
        </row>
        <row r="1420">
          <cell r="A1420">
            <v>2718</v>
          </cell>
          <cell r="B1420" t="str">
            <v>Škola za medicinske sestre Vrapče</v>
          </cell>
        </row>
        <row r="1421">
          <cell r="A1421">
            <v>2744</v>
          </cell>
          <cell r="B1421" t="str">
            <v>Škola za montažu instalacija i metalnih konstrukcija</v>
          </cell>
        </row>
        <row r="1422">
          <cell r="A1422">
            <v>1980</v>
          </cell>
          <cell r="B1422" t="str">
            <v>Škola za odgoj i obrazovanje - Pula</v>
          </cell>
        </row>
        <row r="1423">
          <cell r="A1423">
            <v>2559</v>
          </cell>
          <cell r="B1423" t="str">
            <v>Škola za osposobljavanje i obrazovanje Vinko Bek</v>
          </cell>
        </row>
        <row r="1424">
          <cell r="A1424">
            <v>2717</v>
          </cell>
          <cell r="B1424" t="str">
            <v>Škola za primalje - Zagreb</v>
          </cell>
        </row>
        <row r="1425">
          <cell r="A1425">
            <v>2473</v>
          </cell>
          <cell r="B1425" t="str">
            <v>Škola za primijenjenu umjetnost u Rijeci</v>
          </cell>
        </row>
        <row r="1426">
          <cell r="A1426">
            <v>2734</v>
          </cell>
          <cell r="B1426" t="str">
            <v>Škola za modu i dizajn</v>
          </cell>
        </row>
        <row r="1427">
          <cell r="A1427">
            <v>2656</v>
          </cell>
          <cell r="B1427" t="str">
            <v>Škola za turizam, ugostiteljstvo i trgovinu - Pula</v>
          </cell>
        </row>
        <row r="1428">
          <cell r="A1428">
            <v>2366</v>
          </cell>
          <cell r="B1428" t="str">
            <v>Škola za umjetnost, dizajn, grafiku i odjeću - Zabok</v>
          </cell>
        </row>
        <row r="1429">
          <cell r="A1429">
            <v>2748</v>
          </cell>
          <cell r="B1429" t="str">
            <v>Športska gimnazija - Zagreb</v>
          </cell>
        </row>
        <row r="1430">
          <cell r="A1430">
            <v>2393</v>
          </cell>
          <cell r="B1430" t="str">
            <v>Šumarska i drvodjeljska škola - Karlovac</v>
          </cell>
        </row>
        <row r="1431">
          <cell r="A1431">
            <v>2477</v>
          </cell>
          <cell r="B1431" t="str">
            <v>Željeznička tehnička škola - Moravice</v>
          </cell>
        </row>
        <row r="1432">
          <cell r="A1432">
            <v>2751</v>
          </cell>
          <cell r="B1432" t="str">
            <v>Ženska opća gimnazija Družbe sestara milosrdnica - s pravom javnosti</v>
          </cell>
        </row>
        <row r="1433">
          <cell r="A1433">
            <v>4043</v>
          </cell>
          <cell r="B1433" t="str">
            <v>Ženski đački dom Dubrovnik</v>
          </cell>
        </row>
        <row r="1434">
          <cell r="A1434">
            <v>4007</v>
          </cell>
          <cell r="B1434" t="str">
            <v>Ženski đački dom Split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467</v>
          </cell>
          <cell r="B24" t="str">
            <v>Centar za odgoj i obrazovanje Tomislav Špoljar</v>
          </cell>
        </row>
        <row r="25">
          <cell r="A25">
            <v>2338</v>
          </cell>
          <cell r="B25" t="str">
            <v>Centar za odgoj i obrazovanje Vinko Bek</v>
          </cell>
        </row>
        <row r="26">
          <cell r="A26">
            <v>166</v>
          </cell>
          <cell r="B26" t="str">
            <v>Centar za odgoj i obrazovanje Zajezda</v>
          </cell>
        </row>
        <row r="27">
          <cell r="A27">
            <v>3082</v>
          </cell>
          <cell r="B27" t="str">
            <v xml:space="preserve">Centar za odgoj i obrazovanje Šubićevac 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4010</v>
          </cell>
          <cell r="B33" t="str">
            <v>Dom za odgoj djece i mladeži Split</v>
          </cell>
        </row>
        <row r="34">
          <cell r="A34">
            <v>2726</v>
          </cell>
          <cell r="B34" t="str">
            <v>Druga ekonomska škola - Zagreb</v>
          </cell>
        </row>
        <row r="35">
          <cell r="A35">
            <v>2407</v>
          </cell>
          <cell r="B35" t="str">
            <v>Druga gimnazija - Varaždin</v>
          </cell>
        </row>
        <row r="36">
          <cell r="A36">
            <v>4029</v>
          </cell>
          <cell r="B36" t="str">
            <v>Druga opća privatna gimnazija s pravom javnosti</v>
          </cell>
        </row>
        <row r="37">
          <cell r="A37">
            <v>2539</v>
          </cell>
          <cell r="B37" t="str">
            <v>Druga srednja škola - Beli Manastir</v>
          </cell>
        </row>
        <row r="38">
          <cell r="A38">
            <v>2739</v>
          </cell>
          <cell r="B38" t="str">
            <v>Drvodjeljska škola - Zagreb</v>
          </cell>
        </row>
        <row r="39">
          <cell r="A39">
            <v>2584</v>
          </cell>
          <cell r="B39" t="str">
            <v>Drvodjelska tehnička škola - Vinkovci</v>
          </cell>
        </row>
        <row r="40">
          <cell r="A40">
            <v>3128</v>
          </cell>
          <cell r="B40" t="str">
            <v>Dubrovačka privatna gimnazija</v>
          </cell>
        </row>
        <row r="41">
          <cell r="A41">
            <v>2432</v>
          </cell>
          <cell r="B41" t="str">
            <v xml:space="preserve">Ekonomska i birotehnička škola - Bjelovar </v>
          </cell>
        </row>
        <row r="42">
          <cell r="A42">
            <v>2676</v>
          </cell>
          <cell r="B42" t="str">
            <v>Ekonomska i trgovačka škola - Dubrovnik</v>
          </cell>
        </row>
        <row r="43">
          <cell r="A43">
            <v>2693</v>
          </cell>
          <cell r="B43" t="str">
            <v>Ekonomska i trgovačka škola - Čakovec</v>
          </cell>
        </row>
        <row r="44">
          <cell r="A44">
            <v>2583</v>
          </cell>
          <cell r="B44" t="str">
            <v>Ekonomska i trgovačka škola Ivana Domca</v>
          </cell>
        </row>
        <row r="45">
          <cell r="A45">
            <v>2440</v>
          </cell>
          <cell r="B45" t="str">
            <v>Ekonomska i turistička škola - Daruvar</v>
          </cell>
        </row>
        <row r="46">
          <cell r="A46">
            <v>2554</v>
          </cell>
          <cell r="B46" t="str">
            <v>Ekonomska i upravna škola - Osijek</v>
          </cell>
        </row>
        <row r="47">
          <cell r="A47">
            <v>2600</v>
          </cell>
          <cell r="B47" t="str">
            <v>Ekonomska škola - Imotski</v>
          </cell>
        </row>
        <row r="48">
          <cell r="A48">
            <v>2497</v>
          </cell>
          <cell r="B48" t="str">
            <v>Ekonomska škola - Požega</v>
          </cell>
        </row>
        <row r="49">
          <cell r="A49">
            <v>2661</v>
          </cell>
          <cell r="B49" t="str">
            <v>Ekonomska škola - Pula</v>
          </cell>
        </row>
        <row r="50">
          <cell r="A50">
            <v>2386</v>
          </cell>
          <cell r="B50" t="str">
            <v>Ekonomska škola - Sisak</v>
          </cell>
        </row>
        <row r="51">
          <cell r="A51">
            <v>2356</v>
          </cell>
          <cell r="B51" t="str">
            <v>Ekonomska škola - Velika Gorica</v>
          </cell>
        </row>
        <row r="52">
          <cell r="A52">
            <v>2590</v>
          </cell>
          <cell r="B52" t="str">
            <v>Ekonomska škola - Vukovar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2541</v>
          </cell>
          <cell r="B54" t="str">
            <v>Ekonomska škola Braća Radić</v>
          </cell>
        </row>
        <row r="55">
          <cell r="A55">
            <v>4008</v>
          </cell>
          <cell r="B55" t="str">
            <v>Ekonomska škola braća Radić Đakovo</v>
          </cell>
        </row>
        <row r="56">
          <cell r="A56">
            <v>2456</v>
          </cell>
          <cell r="B56" t="str">
            <v xml:space="preserve">Ekonomska škola Mije Mirkovića - Rijeka </v>
          </cell>
        </row>
        <row r="57">
          <cell r="A57">
            <v>2352</v>
          </cell>
          <cell r="B57" t="str">
            <v>Ekonomska, trgovačka i ugostiteljska škola - Samobor</v>
          </cell>
        </row>
        <row r="58">
          <cell r="A58">
            <v>2532</v>
          </cell>
          <cell r="B58" t="str">
            <v>Ekonomsko - birotehnička i trgovačka škola - Zadar</v>
          </cell>
        </row>
        <row r="59">
          <cell r="A59">
            <v>2512</v>
          </cell>
          <cell r="B59" t="str">
            <v>Ekonomsko - birotehnička škola - Slavonski Brod</v>
          </cell>
        </row>
        <row r="60">
          <cell r="A60">
            <v>2625</v>
          </cell>
          <cell r="B60" t="str">
            <v>Ekonomsko - birotehnička škola - Split</v>
          </cell>
        </row>
        <row r="61">
          <cell r="A61">
            <v>2392</v>
          </cell>
          <cell r="B61" t="str">
            <v>Ekonomsko - turistička škola - Karlovac</v>
          </cell>
        </row>
        <row r="62">
          <cell r="A62">
            <v>2464</v>
          </cell>
          <cell r="B62" t="str">
            <v>Elektroindustrijska i obrtnička škola - Rijeka</v>
          </cell>
        </row>
        <row r="63">
          <cell r="A63">
            <v>2722</v>
          </cell>
          <cell r="B63" t="str">
            <v>Elektrostrojarska obrtnička škola - Zagreb</v>
          </cell>
        </row>
        <row r="64">
          <cell r="A64">
            <v>2408</v>
          </cell>
          <cell r="B64" t="str">
            <v>Elektrostrojarska škola - Varaždin</v>
          </cell>
        </row>
        <row r="65">
          <cell r="A65">
            <v>2506</v>
          </cell>
          <cell r="B65" t="str">
            <v>Elektrotehnička i ekonomska škola - Nova Gradiška</v>
          </cell>
        </row>
        <row r="66">
          <cell r="A66">
            <v>2545</v>
          </cell>
          <cell r="B66" t="str">
            <v>Elektrotehnička i prometna škola - Osijek</v>
          </cell>
        </row>
        <row r="67">
          <cell r="A67">
            <v>2616</v>
          </cell>
          <cell r="B67" t="str">
            <v>Elektrotehnička škola - Split</v>
          </cell>
        </row>
        <row r="68">
          <cell r="A68">
            <v>2721</v>
          </cell>
          <cell r="B68" t="str">
            <v>Elektrotehnička škola - Zagreb</v>
          </cell>
        </row>
        <row r="69">
          <cell r="A69">
            <v>2609</v>
          </cell>
          <cell r="B69" t="str">
            <v>Franjevačka klasična gimnazija u Sinju s pravom javnosti</v>
          </cell>
        </row>
        <row r="70">
          <cell r="A70">
            <v>2564</v>
          </cell>
          <cell r="B70" t="str">
            <v>Gaudeamus, prva privatna srednja škola u Osijeku s pravom javnosti</v>
          </cell>
        </row>
        <row r="71">
          <cell r="A71">
            <v>2724</v>
          </cell>
          <cell r="B71" t="str">
            <v>Geodetska tehnička škola - Zagreb</v>
          </cell>
        </row>
        <row r="72">
          <cell r="A72">
            <v>2496</v>
          </cell>
          <cell r="B72" t="str">
            <v>Gimnazija - Požega</v>
          </cell>
        </row>
        <row r="73">
          <cell r="A73">
            <v>2690</v>
          </cell>
          <cell r="B73" t="str">
            <v>Gimnazija - Čakovec</v>
          </cell>
        </row>
        <row r="74">
          <cell r="A74">
            <v>2542</v>
          </cell>
          <cell r="B74" t="str">
            <v>Gimnazija A.G.Matoša - Đakovo</v>
          </cell>
        </row>
        <row r="75">
          <cell r="A75">
            <v>2461</v>
          </cell>
          <cell r="B75" t="str">
            <v>Gimnazija Andrije Mohorovičića - Rijeka</v>
          </cell>
        </row>
        <row r="76">
          <cell r="A76">
            <v>2353</v>
          </cell>
          <cell r="B76" t="str">
            <v>Gimnazija Antuna Gustava Matoša - Samobor</v>
          </cell>
        </row>
        <row r="77">
          <cell r="A77">
            <v>2367</v>
          </cell>
          <cell r="B77" t="str">
            <v>Gimnazija Antuna Gustava Matoša - Zabok</v>
          </cell>
        </row>
        <row r="78">
          <cell r="A78">
            <v>2575</v>
          </cell>
          <cell r="B78" t="str">
            <v>Gimnazija Antuna Vrančića</v>
          </cell>
        </row>
        <row r="79">
          <cell r="A79">
            <v>2537</v>
          </cell>
          <cell r="B79" t="str">
            <v>Gimnazija Beli Manastir</v>
          </cell>
        </row>
        <row r="80">
          <cell r="A80">
            <v>2403</v>
          </cell>
          <cell r="B80" t="str">
            <v>Gimnazija Bernardina Frankopana</v>
          </cell>
        </row>
        <row r="81">
          <cell r="A81">
            <v>2429</v>
          </cell>
          <cell r="B81" t="str">
            <v>Gimnazija Bjelovar</v>
          </cell>
        </row>
        <row r="82">
          <cell r="A82">
            <v>2439</v>
          </cell>
          <cell r="B82" t="str">
            <v>Gimnazija Daruvar</v>
          </cell>
        </row>
        <row r="83">
          <cell r="A83">
            <v>2607</v>
          </cell>
          <cell r="B83" t="str">
            <v>Gimnazija Dinka Šimunovića u Sinju</v>
          </cell>
        </row>
        <row r="84">
          <cell r="A84">
            <v>2421</v>
          </cell>
          <cell r="B84" t="str">
            <v>Gimnazija Dr. Ivana Kranjčeva Đurđevac</v>
          </cell>
        </row>
        <row r="85">
          <cell r="A85">
            <v>2602</v>
          </cell>
          <cell r="B85" t="str">
            <v>Gimnazija Dr. Mate Ujevića</v>
          </cell>
        </row>
        <row r="86">
          <cell r="A86">
            <v>2677</v>
          </cell>
          <cell r="B86" t="str">
            <v>Gimnazija Dubrovnik</v>
          </cell>
        </row>
        <row r="87">
          <cell r="A87">
            <v>2448</v>
          </cell>
          <cell r="B87" t="str">
            <v>Gimnazija Eugena Kumičića - Opatija</v>
          </cell>
        </row>
        <row r="88">
          <cell r="A88">
            <v>2422</v>
          </cell>
          <cell r="B88" t="str">
            <v>Gimnazija Fran Galović - Koprivnica</v>
          </cell>
        </row>
        <row r="89">
          <cell r="A89">
            <v>2520</v>
          </cell>
          <cell r="B89" t="str">
            <v>Gimnazija Franje Petrića - Zadar</v>
          </cell>
        </row>
        <row r="90">
          <cell r="A90">
            <v>4047</v>
          </cell>
          <cell r="B90" t="str">
            <v>Gimnazija Futura Aetas Nostra Est</v>
          </cell>
        </row>
        <row r="91">
          <cell r="A91">
            <v>2483</v>
          </cell>
          <cell r="B91" t="str">
            <v>Gimnazija Gospić</v>
          </cell>
        </row>
        <row r="92">
          <cell r="A92">
            <v>2776</v>
          </cell>
          <cell r="B92" t="str">
            <v>Gimnazija i ekonomska škola Benedikta Kotruljevića, s pravom javnosti</v>
          </cell>
        </row>
        <row r="93">
          <cell r="A93">
            <v>2652</v>
          </cell>
          <cell r="B93" t="str">
            <v>Gimnazija i strukovna škola Jurja Dobrile - Pazin</v>
          </cell>
        </row>
        <row r="94">
          <cell r="A94">
            <v>2425</v>
          </cell>
          <cell r="B94" t="str">
            <v>Gimnazija Ivana Zakmardija Dijankovečkoga - Križevci</v>
          </cell>
        </row>
        <row r="95">
          <cell r="A95">
            <v>4014</v>
          </cell>
          <cell r="B95" t="str">
            <v>Gimnazija Josipa Slavenskog Čakovec</v>
          </cell>
        </row>
        <row r="96">
          <cell r="A96">
            <v>2522</v>
          </cell>
          <cell r="B96" t="str">
            <v>Gimnazija Jurja Barakovića</v>
          </cell>
        </row>
        <row r="97">
          <cell r="A97">
            <v>2390</v>
          </cell>
          <cell r="B97" t="str">
            <v>Gimnazija Karlovac</v>
          </cell>
        </row>
        <row r="98">
          <cell r="A98">
            <v>2709</v>
          </cell>
          <cell r="B98" t="str">
            <v>Gimnazija Lucijana Vranjanina</v>
          </cell>
        </row>
        <row r="99">
          <cell r="A99">
            <v>4022</v>
          </cell>
          <cell r="B99" t="str">
            <v>Gimnazija Marul</v>
          </cell>
        </row>
        <row r="100">
          <cell r="A100">
            <v>2509</v>
          </cell>
          <cell r="B100" t="str">
            <v>Gimnazija Matija Mesić</v>
          </cell>
        </row>
        <row r="101">
          <cell r="A101">
            <v>2582</v>
          </cell>
          <cell r="B101" t="str">
            <v>Gimnazija Matije Antuna Reljkovića</v>
          </cell>
        </row>
        <row r="102">
          <cell r="A102">
            <v>2686</v>
          </cell>
          <cell r="B102" t="str">
            <v>Gimnazija Metković</v>
          </cell>
        </row>
        <row r="103">
          <cell r="A103">
            <v>2504</v>
          </cell>
          <cell r="B103" t="str">
            <v>Gimnazija Nova Gradiška</v>
          </cell>
        </row>
        <row r="104">
          <cell r="A104">
            <v>2489</v>
          </cell>
          <cell r="B104" t="str">
            <v>Gimnazija Petra Preradovića - Virovitica</v>
          </cell>
        </row>
        <row r="105">
          <cell r="A105">
            <v>2657</v>
          </cell>
          <cell r="B105" t="str">
            <v>Gimnazija Pula</v>
          </cell>
        </row>
        <row r="106">
          <cell r="A106">
            <v>4012</v>
          </cell>
          <cell r="B106" t="str">
            <v>Gimnazija Sesvete</v>
          </cell>
        </row>
        <row r="107">
          <cell r="A107">
            <v>2381</v>
          </cell>
          <cell r="B107" t="str">
            <v>Gimnazija Sisak</v>
          </cell>
        </row>
        <row r="108">
          <cell r="A108">
            <v>2703</v>
          </cell>
          <cell r="B108" t="str">
            <v>Gimnazija Tituša Brezovačkog</v>
          </cell>
        </row>
        <row r="109">
          <cell r="A109">
            <v>2357</v>
          </cell>
          <cell r="B109" t="str">
            <v>Gimnazija Velika Gorica</v>
          </cell>
        </row>
        <row r="110">
          <cell r="A110">
            <v>2521</v>
          </cell>
          <cell r="B110" t="str">
            <v>Gimnazija Vladimira Nazora</v>
          </cell>
        </row>
        <row r="111">
          <cell r="A111">
            <v>2589</v>
          </cell>
          <cell r="B111" t="str">
            <v>Gimnazija Vukovar</v>
          </cell>
        </row>
        <row r="112">
          <cell r="A112">
            <v>2595</v>
          </cell>
          <cell r="B112" t="str">
            <v>Gimnazija Županja</v>
          </cell>
        </row>
        <row r="113">
          <cell r="A113">
            <v>2642</v>
          </cell>
          <cell r="B113" t="str">
            <v>Gimnazijski kolegij Kraljica Jelena s pravom javnosti - Split</v>
          </cell>
        </row>
        <row r="114">
          <cell r="A114">
            <v>4021</v>
          </cell>
          <cell r="B114" t="str">
            <v>Glazbena škola "Muzički atelje"</v>
          </cell>
        </row>
        <row r="115">
          <cell r="A115">
            <v>552</v>
          </cell>
          <cell r="B115" t="str">
            <v>Glazbena škola Alberta Štrige - Križevci</v>
          </cell>
        </row>
        <row r="116">
          <cell r="A116">
            <v>2337</v>
          </cell>
          <cell r="B116" t="str">
            <v>Glazbena škola Blagoja Berse - Zagreb</v>
          </cell>
        </row>
        <row r="117">
          <cell r="A117">
            <v>1252</v>
          </cell>
          <cell r="B117" t="str">
            <v>Glazbena škola Blagoje Bersa - Zadar</v>
          </cell>
        </row>
        <row r="118">
          <cell r="A118">
            <v>3139</v>
          </cell>
          <cell r="B118" t="str">
            <v>Glazbena škola Brkanović</v>
          </cell>
        </row>
        <row r="119">
          <cell r="A119">
            <v>652</v>
          </cell>
          <cell r="B119" t="str">
            <v xml:space="preserve">Glazbena škola Brune Bjelinskog - Daruvar </v>
          </cell>
        </row>
        <row r="120">
          <cell r="A120">
            <v>1685</v>
          </cell>
          <cell r="B120" t="str">
            <v xml:space="preserve">Glazbena škola Dr. Fra Ivan Glibotić - Imotski </v>
          </cell>
        </row>
        <row r="121">
          <cell r="A121">
            <v>31</v>
          </cell>
          <cell r="B121" t="str">
            <v>Glazbena škola Ferdo Livadić</v>
          </cell>
        </row>
        <row r="122">
          <cell r="A122">
            <v>2851</v>
          </cell>
          <cell r="B122" t="str">
            <v>Glazbena škola Fortunat Pintarića</v>
          </cell>
        </row>
        <row r="123">
          <cell r="A123">
            <v>298</v>
          </cell>
          <cell r="B123" t="str">
            <v>Glazbena škola Frana Lhotke</v>
          </cell>
        </row>
        <row r="124">
          <cell r="A124">
            <v>1384</v>
          </cell>
          <cell r="B124" t="str">
            <v>Glazbena škola Franje Kuhača - Osijek</v>
          </cell>
        </row>
        <row r="125">
          <cell r="A125">
            <v>1555</v>
          </cell>
          <cell r="B125" t="str">
            <v>Glazbena škola Ivana Lukačića</v>
          </cell>
        </row>
        <row r="126">
          <cell r="A126">
            <v>803</v>
          </cell>
          <cell r="B126" t="str">
            <v>Glazbena škola Ivana Matetića - Ronjgova - Rijeka</v>
          </cell>
        </row>
        <row r="127">
          <cell r="A127">
            <v>1981</v>
          </cell>
          <cell r="B127" t="str">
            <v>Glazbena škola Ivana Matetića - Ronjgova Pula</v>
          </cell>
        </row>
        <row r="128">
          <cell r="A128">
            <v>965</v>
          </cell>
          <cell r="B128" t="str">
            <v>Glazbena škola Jan Vlašimsky - Virovitica</v>
          </cell>
        </row>
        <row r="129">
          <cell r="A129">
            <v>4026</v>
          </cell>
          <cell r="B129" t="str">
            <v>Glazbena škola Jastrebarsko</v>
          </cell>
        </row>
        <row r="130">
          <cell r="A130">
            <v>1779</v>
          </cell>
          <cell r="B130" t="str">
            <v xml:space="preserve">Glazbena škola Josipa Hatzea </v>
          </cell>
        </row>
        <row r="131">
          <cell r="A131">
            <v>2588</v>
          </cell>
          <cell r="B131" t="str">
            <v>Glazbena škola Josipa Runjanina</v>
          </cell>
        </row>
        <row r="132">
          <cell r="A132">
            <v>366</v>
          </cell>
          <cell r="B132" t="str">
            <v>Glazbena škola Karlovac</v>
          </cell>
        </row>
        <row r="133">
          <cell r="A133">
            <v>1691</v>
          </cell>
          <cell r="B133" t="str">
            <v>Glazbena škola Makarska</v>
          </cell>
        </row>
        <row r="134">
          <cell r="A134">
            <v>2332</v>
          </cell>
          <cell r="B134" t="str">
            <v>Glazbena škola Pavla Markovca</v>
          </cell>
        </row>
        <row r="135">
          <cell r="A135">
            <v>1035</v>
          </cell>
          <cell r="B135" t="str">
            <v>Glazbena škola Požega</v>
          </cell>
        </row>
        <row r="136">
          <cell r="A136">
            <v>2846</v>
          </cell>
          <cell r="B136" t="str">
            <v>Glazbena škola Pregrada</v>
          </cell>
        </row>
        <row r="137">
          <cell r="A137">
            <v>1122</v>
          </cell>
          <cell r="B137" t="str">
            <v>Glazbena škola Slavonski Brod</v>
          </cell>
        </row>
        <row r="138">
          <cell r="A138">
            <v>3137</v>
          </cell>
          <cell r="B138" t="str">
            <v>Glazbena škola Tarla</v>
          </cell>
        </row>
        <row r="139">
          <cell r="A139">
            <v>264</v>
          </cell>
          <cell r="B139" t="str">
            <v>Glazbena škola u Novskoj</v>
          </cell>
        </row>
        <row r="140">
          <cell r="A140">
            <v>469</v>
          </cell>
          <cell r="B140" t="str">
            <v>Glazbena škola u Varaždinu</v>
          </cell>
        </row>
        <row r="141">
          <cell r="A141">
            <v>4020</v>
          </cell>
          <cell r="B141" t="str">
            <v>Glazbena škola Vanja Kos</v>
          </cell>
        </row>
        <row r="142">
          <cell r="A142">
            <v>631</v>
          </cell>
          <cell r="B142" t="str">
            <v xml:space="preserve">Glazbena škola Vatroslava Lisinskog - Bjelovar </v>
          </cell>
        </row>
        <row r="143">
          <cell r="A143">
            <v>2336</v>
          </cell>
          <cell r="B143" t="str">
            <v>Glazbena škola Vatroslava Lisinskog - Zagreb</v>
          </cell>
        </row>
        <row r="144">
          <cell r="A144">
            <v>2331</v>
          </cell>
          <cell r="B144" t="str">
            <v>Glazbena škola Zlatka Balokovića</v>
          </cell>
        </row>
        <row r="145">
          <cell r="A145">
            <v>2333</v>
          </cell>
          <cell r="B145" t="str">
            <v>Glazbeno učilište Elly Bašić - Zagreb</v>
          </cell>
        </row>
        <row r="146">
          <cell r="A146">
            <v>2701</v>
          </cell>
          <cell r="B146" t="str">
            <v>Gornjogradska gimnazija</v>
          </cell>
        </row>
        <row r="147">
          <cell r="A147">
            <v>2410</v>
          </cell>
          <cell r="B147" t="str">
            <v>Gospodarska škola - Varaždin</v>
          </cell>
        </row>
        <row r="148">
          <cell r="A148">
            <v>2694</v>
          </cell>
          <cell r="B148" t="str">
            <v>Gospodarska škola - Čakovec</v>
          </cell>
        </row>
        <row r="149">
          <cell r="A149">
            <v>2649</v>
          </cell>
          <cell r="B149" t="str">
            <v>Gospodarska škola Istituto Professionale - Buje</v>
          </cell>
        </row>
        <row r="150">
          <cell r="A150">
            <v>2723</v>
          </cell>
          <cell r="B150" t="str">
            <v>Graditeljska tehnička škola - Zagreb</v>
          </cell>
        </row>
        <row r="151">
          <cell r="A151">
            <v>2691</v>
          </cell>
          <cell r="B151" t="str">
            <v>Graditeljska škola - Čakovec</v>
          </cell>
        </row>
        <row r="152">
          <cell r="A152">
            <v>2465</v>
          </cell>
          <cell r="B152" t="str">
            <v>Graditeljska škola za industriju i obrt - Rijeka</v>
          </cell>
        </row>
        <row r="153">
          <cell r="A153">
            <v>2413</v>
          </cell>
          <cell r="B153" t="str">
            <v>Graditeljska, prirodoslovna i rudarska škola - Varaždin</v>
          </cell>
        </row>
        <row r="154">
          <cell r="A154">
            <v>2617</v>
          </cell>
          <cell r="B154" t="str">
            <v>Graditeljsko-geodetska tehnička škola - Split</v>
          </cell>
        </row>
        <row r="155">
          <cell r="A155">
            <v>2552</v>
          </cell>
          <cell r="B155" t="str">
            <v>Graditeljsko-geodetska škola - Osijek</v>
          </cell>
        </row>
        <row r="156">
          <cell r="A156">
            <v>2735</v>
          </cell>
          <cell r="B156" t="str">
            <v>Škola za grafiku, dizajn i medijsku produkciju</v>
          </cell>
        </row>
        <row r="157">
          <cell r="A157">
            <v>2459</v>
          </cell>
          <cell r="B157" t="str">
            <v>Građevinska tehnička škola - Rijeka</v>
          </cell>
        </row>
        <row r="158">
          <cell r="A158">
            <v>2533</v>
          </cell>
          <cell r="B158" t="str">
            <v>Hotelijersko-turistička i ugostiteljska škola - Zadar</v>
          </cell>
        </row>
        <row r="159">
          <cell r="A159">
            <v>2450</v>
          </cell>
          <cell r="B159" t="str">
            <v>Hotelijersko-turistička škola - Opatija</v>
          </cell>
        </row>
        <row r="160">
          <cell r="A160">
            <v>2771</v>
          </cell>
          <cell r="B160" t="str">
            <v>Hotelijersko-turistička škola u Zagrebu</v>
          </cell>
        </row>
        <row r="161">
          <cell r="A161">
            <v>2547</v>
          </cell>
          <cell r="B161" t="str">
            <v>I. gimnazija - Osijek</v>
          </cell>
        </row>
        <row r="162">
          <cell r="A162">
            <v>2619</v>
          </cell>
          <cell r="B162" t="str">
            <v>I. gimnazija - Split</v>
          </cell>
        </row>
        <row r="163">
          <cell r="A163">
            <v>2696</v>
          </cell>
          <cell r="B163" t="str">
            <v>I. gimnazija - Zagreb</v>
          </cell>
        </row>
        <row r="164">
          <cell r="A164">
            <v>614</v>
          </cell>
          <cell r="B164" t="str">
            <v>I. osnovna škola - Bjelovar</v>
          </cell>
        </row>
        <row r="165">
          <cell r="A165">
            <v>2295</v>
          </cell>
          <cell r="B165" t="str">
            <v>I. osnovna škola - Dugave</v>
          </cell>
        </row>
        <row r="166">
          <cell r="A166">
            <v>265</v>
          </cell>
          <cell r="B166" t="str">
            <v>I. osnovna škola - Petrinja</v>
          </cell>
        </row>
        <row r="167">
          <cell r="A167">
            <v>461</v>
          </cell>
          <cell r="B167" t="str">
            <v>I. osnovna škola - Varaždin</v>
          </cell>
        </row>
        <row r="168">
          <cell r="A168">
            <v>63</v>
          </cell>
          <cell r="B168" t="str">
            <v>I. osnovna škola - Vrbovec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2720</v>
          </cell>
          <cell r="B170" t="str">
            <v>I. tehnička škola Tesla</v>
          </cell>
        </row>
        <row r="171">
          <cell r="A171">
            <v>2548</v>
          </cell>
          <cell r="B171" t="str">
            <v>II. gimnazija - Osijek</v>
          </cell>
        </row>
        <row r="172">
          <cell r="A172">
            <v>2620</v>
          </cell>
          <cell r="B172" t="str">
            <v>II. gimnazija - Split</v>
          </cell>
        </row>
        <row r="173">
          <cell r="A173">
            <v>2697</v>
          </cell>
          <cell r="B173" t="str">
            <v>II. gimnazija - Zagreb</v>
          </cell>
        </row>
        <row r="174">
          <cell r="A174">
            <v>621</v>
          </cell>
          <cell r="B174" t="str">
            <v>II. osnovna škola - Bjelovar</v>
          </cell>
        </row>
        <row r="175">
          <cell r="A175">
            <v>462</v>
          </cell>
          <cell r="B175" t="str">
            <v>II. osnovna škola - Varaždin</v>
          </cell>
        </row>
        <row r="176">
          <cell r="A176">
            <v>70</v>
          </cell>
          <cell r="B176" t="str">
            <v>II. osnovna škola - Vrbovec</v>
          </cell>
        </row>
        <row r="177">
          <cell r="A177">
            <v>2135</v>
          </cell>
          <cell r="B177" t="str">
            <v>II. osnovna škola - Čakovec</v>
          </cell>
        </row>
        <row r="178">
          <cell r="A178">
            <v>2549</v>
          </cell>
          <cell r="B178" t="str">
            <v>III. gimnazija - Osijek</v>
          </cell>
        </row>
        <row r="179">
          <cell r="A179">
            <v>2621</v>
          </cell>
          <cell r="B179" t="str">
            <v>III. gimnazija - Split</v>
          </cell>
        </row>
        <row r="180">
          <cell r="A180">
            <v>2698</v>
          </cell>
          <cell r="B180" t="str">
            <v>III. gimnazija - Zagreb</v>
          </cell>
        </row>
        <row r="181">
          <cell r="A181">
            <v>623</v>
          </cell>
          <cell r="B181" t="str">
            <v>III. osnovna škola - Bjelovar</v>
          </cell>
        </row>
        <row r="182">
          <cell r="A182">
            <v>463</v>
          </cell>
          <cell r="B182" t="str">
            <v>III. osnovna škola - Varaždin</v>
          </cell>
        </row>
        <row r="183">
          <cell r="A183">
            <v>2136</v>
          </cell>
          <cell r="B183" t="str">
            <v>III. osnovna škola - Čakovec</v>
          </cell>
        </row>
        <row r="184">
          <cell r="A184">
            <v>2742</v>
          </cell>
          <cell r="B184" t="str">
            <v>Industrijska strojarska škola - Zagreb</v>
          </cell>
        </row>
        <row r="185">
          <cell r="A185">
            <v>2630</v>
          </cell>
          <cell r="B185" t="str">
            <v>Industrijska škola - Split</v>
          </cell>
        </row>
        <row r="186">
          <cell r="A186">
            <v>2505</v>
          </cell>
          <cell r="B186" t="str">
            <v>Industrijsko-obrtnička škola - Nova Gradiška</v>
          </cell>
        </row>
        <row r="187">
          <cell r="A187">
            <v>2658</v>
          </cell>
          <cell r="B187" t="str">
            <v xml:space="preserve">Industrijsko-obrtnička škola - Pula </v>
          </cell>
        </row>
        <row r="188">
          <cell r="A188">
            <v>2382</v>
          </cell>
          <cell r="B188" t="str">
            <v>Industrijsko-obrtnička škola - Sisak</v>
          </cell>
        </row>
        <row r="189">
          <cell r="A189">
            <v>2964</v>
          </cell>
          <cell r="B189" t="str">
            <v>Industrijsko-obrtnička škola - Slatina</v>
          </cell>
        </row>
        <row r="190">
          <cell r="A190">
            <v>2510</v>
          </cell>
          <cell r="B190" t="str">
            <v>Industrijsko-obrtnička škola - Slavonski Brod</v>
          </cell>
        </row>
        <row r="191">
          <cell r="A191">
            <v>2491</v>
          </cell>
          <cell r="B191" t="str">
            <v>Industrijsko-obrtnička škola - Virovitica</v>
          </cell>
        </row>
        <row r="192">
          <cell r="A192">
            <v>2577</v>
          </cell>
          <cell r="B192" t="str">
            <v>Industrijsko-obrtnička škola - Šibenik</v>
          </cell>
        </row>
        <row r="193">
          <cell r="A193">
            <v>2780</v>
          </cell>
          <cell r="B193" t="str">
            <v>Islamska gimnazija dr. Ahmeda Smajlovića - Zagreb</v>
          </cell>
        </row>
        <row r="194">
          <cell r="A194">
            <v>2563</v>
          </cell>
          <cell r="B194" t="str">
            <v xml:space="preserve">Isusovačka klasična gimnazija s pravom javnosti u Osijeku </v>
          </cell>
        </row>
        <row r="195">
          <cell r="A195">
            <v>2699</v>
          </cell>
          <cell r="B195" t="str">
            <v>IV. gimnazija - Zagreb</v>
          </cell>
        </row>
        <row r="196">
          <cell r="A196">
            <v>2622</v>
          </cell>
          <cell r="B196" t="str">
            <v>IV. gimnazija Marko Marulić</v>
          </cell>
        </row>
        <row r="197">
          <cell r="A197">
            <v>628</v>
          </cell>
          <cell r="B197" t="str">
            <v>IV. osnovna škola - Bjelovar</v>
          </cell>
        </row>
        <row r="198">
          <cell r="A198">
            <v>464</v>
          </cell>
          <cell r="B198" t="str">
            <v>IV. osnovna škola - Varaždin</v>
          </cell>
        </row>
        <row r="199">
          <cell r="A199">
            <v>2704</v>
          </cell>
          <cell r="B199" t="str">
            <v>IX. gimnazija - Zagreb</v>
          </cell>
        </row>
        <row r="200">
          <cell r="A200">
            <v>4030</v>
          </cell>
          <cell r="B200" t="str">
            <v>Jezična gimnazija Sova Zagreb</v>
          </cell>
        </row>
        <row r="201">
          <cell r="A201">
            <v>2911</v>
          </cell>
          <cell r="B201" t="str">
            <v>Katolička gimnazija s pravom javnosti u Požegi</v>
          </cell>
        </row>
        <row r="202">
          <cell r="A202">
            <v>2912</v>
          </cell>
          <cell r="B202" t="str">
            <v>Katolička klasična gimnazija s pravom javnosti u Virovitici</v>
          </cell>
        </row>
        <row r="203">
          <cell r="A203">
            <v>4051</v>
          </cell>
          <cell r="B203" t="str">
            <v>Katolička osnovna škola u Virovitici</v>
          </cell>
        </row>
        <row r="204">
          <cell r="A204">
            <v>3076</v>
          </cell>
          <cell r="B204" t="str">
            <v>Katolička osnovna škola - Požega</v>
          </cell>
        </row>
        <row r="205">
          <cell r="A205">
            <v>2918</v>
          </cell>
          <cell r="B205" t="str">
            <v>Katolička osnovna škola - Šibenik</v>
          </cell>
        </row>
        <row r="206">
          <cell r="A206">
            <v>4044</v>
          </cell>
          <cell r="B206" t="str">
            <v>Katolička osnovna škola Josip Pavlišić</v>
          </cell>
        </row>
        <row r="207">
          <cell r="A207">
            <v>4025</v>
          </cell>
          <cell r="B207" t="str">
            <v>Katolička osnovna škola Svete Uršule</v>
          </cell>
        </row>
        <row r="208">
          <cell r="A208">
            <v>2712</v>
          </cell>
          <cell r="B208" t="str">
            <v>Klasična gimnazija - Zagreb</v>
          </cell>
        </row>
        <row r="209">
          <cell r="A209">
            <v>2514</v>
          </cell>
          <cell r="B209" t="str">
            <v>Klasična gimnazija fra Marijana Lanosovića s pravom javnosti - Slavonski Brod</v>
          </cell>
        </row>
        <row r="210">
          <cell r="A210">
            <v>2523</v>
          </cell>
          <cell r="B210" t="str">
            <v>Klasična gimnazija Ivana Pavla II. s pravom javnosti - Zadar</v>
          </cell>
        </row>
        <row r="211">
          <cell r="A211">
            <v>2645</v>
          </cell>
          <cell r="B211" t="str">
            <v>Klesarska škola - Pučišća</v>
          </cell>
        </row>
        <row r="212">
          <cell r="A212">
            <v>2431</v>
          </cell>
          <cell r="B212" t="str">
            <v>Komercijalna i trgovačka škola - Bjelovar</v>
          </cell>
        </row>
        <row r="213">
          <cell r="A213">
            <v>2626</v>
          </cell>
          <cell r="B213" t="str">
            <v>Komercijalno - trgovačka škola - Split</v>
          </cell>
        </row>
        <row r="214">
          <cell r="A214">
            <v>2778</v>
          </cell>
          <cell r="B214" t="str">
            <v>LINigra-privatna škola s pravom javnosti</v>
          </cell>
        </row>
        <row r="215">
          <cell r="A215">
            <v>2573</v>
          </cell>
          <cell r="B215" t="str">
            <v>Medicinska i kemijska škola - Šibenik</v>
          </cell>
        </row>
        <row r="216">
          <cell r="A216">
            <v>2430</v>
          </cell>
          <cell r="B216" t="str">
            <v>Medicinska škola - Bjelovar</v>
          </cell>
        </row>
        <row r="217">
          <cell r="A217">
            <v>2678</v>
          </cell>
          <cell r="B217" t="str">
            <v>Medicinska škola - Dubrovnik</v>
          </cell>
        </row>
        <row r="218">
          <cell r="A218">
            <v>2394</v>
          </cell>
          <cell r="B218" t="str">
            <v>Medicinska škola - Karlovac</v>
          </cell>
        </row>
        <row r="219">
          <cell r="A219">
            <v>2550</v>
          </cell>
          <cell r="B219" t="str">
            <v>Medicinska škola - Osijek</v>
          </cell>
        </row>
        <row r="220">
          <cell r="A220">
            <v>2662</v>
          </cell>
          <cell r="B220" t="str">
            <v>Medicinska škola - Pula</v>
          </cell>
        </row>
        <row r="221">
          <cell r="A221">
            <v>2409</v>
          </cell>
          <cell r="B221" t="str">
            <v>Medicinska škola - Varaždin</v>
          </cell>
        </row>
        <row r="222">
          <cell r="A222">
            <v>2525</v>
          </cell>
          <cell r="B222" t="str">
            <v xml:space="preserve">Medicinska škola Ante Kuzmanića - Zadar </v>
          </cell>
        </row>
        <row r="223">
          <cell r="A223">
            <v>2466</v>
          </cell>
          <cell r="B223" t="str">
            <v>Medicinska škola u Rijeci</v>
          </cell>
        </row>
        <row r="224">
          <cell r="A224">
            <v>4024</v>
          </cell>
          <cell r="B224" t="str">
            <v>Međunarodna osnovna škola "Vedri obzori"</v>
          </cell>
        </row>
        <row r="225">
          <cell r="A225">
            <v>2397</v>
          </cell>
          <cell r="B225" t="str">
            <v>Mješovita industrijsko - obrtnička škola - Karlovac</v>
          </cell>
        </row>
        <row r="226">
          <cell r="A226">
            <v>2624</v>
          </cell>
          <cell r="B226" t="str">
            <v>Nadbiskupijska klasična gimnazija Don Frane Bulić - s pravom javnosti - Split</v>
          </cell>
        </row>
        <row r="227">
          <cell r="A227">
            <v>2736</v>
          </cell>
          <cell r="B227" t="str">
            <v>Nadbiskupska klasična gimnazija s pravom javnosti - Zagreb</v>
          </cell>
        </row>
        <row r="228">
          <cell r="A228">
            <v>4023</v>
          </cell>
          <cell r="B228" t="str">
            <v>Nadbiskupsko sjemenište "Zmajević"</v>
          </cell>
        </row>
        <row r="229">
          <cell r="A229">
            <v>0</v>
          </cell>
          <cell r="B229" t="str">
            <v>Nepoznata</v>
          </cell>
        </row>
        <row r="230">
          <cell r="A230">
            <v>2629</v>
          </cell>
          <cell r="B230" t="str">
            <v>Obrtna tehnička škola - Split</v>
          </cell>
        </row>
        <row r="231">
          <cell r="A231">
            <v>2743</v>
          </cell>
          <cell r="B231" t="str">
            <v>Obrtnička i industrijska graditeljska škola - Zagreb</v>
          </cell>
        </row>
        <row r="232">
          <cell r="A232">
            <v>2401</v>
          </cell>
          <cell r="B232" t="str">
            <v>Obrtnička i tehnička škola - Ogulin</v>
          </cell>
        </row>
        <row r="233">
          <cell r="A233">
            <v>2434</v>
          </cell>
          <cell r="B233" t="str">
            <v>Obrtnička škola - Bjelovar</v>
          </cell>
        </row>
        <row r="234">
          <cell r="A234">
            <v>2674</v>
          </cell>
          <cell r="B234" t="str">
            <v>Obrtnička škola - Dubrovnik</v>
          </cell>
        </row>
        <row r="235">
          <cell r="A235">
            <v>2423</v>
          </cell>
          <cell r="B235" t="str">
            <v>Obrtnička škola - Koprivnica</v>
          </cell>
        </row>
        <row r="236">
          <cell r="A236">
            <v>2449</v>
          </cell>
          <cell r="B236" t="str">
            <v>Obrtnička škola - Opatija</v>
          </cell>
        </row>
        <row r="237">
          <cell r="A237">
            <v>2556</v>
          </cell>
          <cell r="B237" t="str">
            <v>Obrtnička škola - Osijek</v>
          </cell>
        </row>
        <row r="238">
          <cell r="A238">
            <v>2500</v>
          </cell>
          <cell r="B238" t="str">
            <v>Obrtnička škola - Požega</v>
          </cell>
        </row>
        <row r="239">
          <cell r="A239">
            <v>2384</v>
          </cell>
          <cell r="B239" t="str">
            <v>Obrtnička škola - Sisak</v>
          </cell>
        </row>
        <row r="240">
          <cell r="A240">
            <v>2508</v>
          </cell>
          <cell r="B240" t="str">
            <v>Obrtnička škola - Slavonski Brod</v>
          </cell>
        </row>
        <row r="241">
          <cell r="A241">
            <v>2618</v>
          </cell>
          <cell r="B241" t="str">
            <v>Obrtnička škola - Split</v>
          </cell>
        </row>
        <row r="242">
          <cell r="A242">
            <v>2526</v>
          </cell>
          <cell r="B242" t="str">
            <v>Obrtnička škola Gojka Matuline - Zadar</v>
          </cell>
        </row>
        <row r="243">
          <cell r="A243">
            <v>2741</v>
          </cell>
          <cell r="B243" t="str">
            <v>Obrtnička škola za osobne usluge - Zagreb</v>
          </cell>
        </row>
        <row r="244">
          <cell r="A244">
            <v>2594</v>
          </cell>
          <cell r="B244" t="str">
            <v>Obrtničko - industrijska škola - Županja</v>
          </cell>
        </row>
        <row r="245">
          <cell r="A245">
            <v>2599</v>
          </cell>
          <cell r="B245" t="str">
            <v xml:space="preserve">Obrtničko-industrijska škola u Imotskom </v>
          </cell>
        </row>
        <row r="246">
          <cell r="A246">
            <v>3168</v>
          </cell>
          <cell r="B246" t="str">
            <v>Opća privatna gimnazija - Zagreb</v>
          </cell>
        </row>
        <row r="247">
          <cell r="A247">
            <v>2081</v>
          </cell>
          <cell r="B247" t="str">
            <v>Osnovna glazbena škola (pri Pučkom otvorenom učilištu Ploče)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</v>
          </cell>
        </row>
        <row r="269">
          <cell r="A269">
            <v>1941</v>
          </cell>
          <cell r="B269" t="str">
            <v>Umjetnička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1601</v>
          </cell>
          <cell r="B292" t="str">
            <v>Osnovna glazbena škola Srećko Albini - Županja</v>
          </cell>
        </row>
        <row r="293">
          <cell r="A293">
            <v>2967</v>
          </cell>
          <cell r="B293" t="str">
            <v>Osnovna glazbena škola Sv. Benedikta</v>
          </cell>
        </row>
        <row r="294">
          <cell r="A294">
            <v>2032</v>
          </cell>
          <cell r="B294" t="str">
            <v>Osnovna glazbena škola Umag, Scuola elementare di musica Umago</v>
          </cell>
        </row>
        <row r="295">
          <cell r="A295">
            <v>2954</v>
          </cell>
          <cell r="B295" t="str">
            <v>Osnovna glazbena škola Vela Luka pri Osnovnoj školi - Vela Luka</v>
          </cell>
        </row>
        <row r="296">
          <cell r="A296">
            <v>908</v>
          </cell>
          <cell r="B296" t="str">
            <v>Osnovna glazbena škola Vjenceslava Novaka - Senj</v>
          </cell>
        </row>
        <row r="297">
          <cell r="A297">
            <v>2329</v>
          </cell>
          <cell r="B297" t="str">
            <v>Osnovna glazbena škola Zlatka Grgoševića</v>
          </cell>
        </row>
        <row r="298">
          <cell r="A298">
            <v>2347</v>
          </cell>
          <cell r="B298" t="str">
            <v>Osnovna Montessori Škola Barunice Dedee Vranyczany</v>
          </cell>
        </row>
        <row r="299">
          <cell r="A299">
            <v>806</v>
          </cell>
          <cell r="B299" t="str">
            <v>Osnovna waldorfska škola - Rijeka</v>
          </cell>
        </row>
        <row r="300">
          <cell r="A300">
            <v>4003</v>
          </cell>
          <cell r="B300" t="str">
            <v>Osnovna škola "Meterize"</v>
          </cell>
        </row>
        <row r="301">
          <cell r="A301">
            <v>4019</v>
          </cell>
          <cell r="B301" t="str">
            <v>Osnovna škola Dugo Selo</v>
          </cell>
        </row>
        <row r="302">
          <cell r="A302">
            <v>1967</v>
          </cell>
          <cell r="B302" t="str">
            <v>Osnovna škola Giuseppina Martinuzzi - Pula</v>
          </cell>
        </row>
        <row r="303">
          <cell r="A303">
            <v>1820</v>
          </cell>
          <cell r="B303" t="str">
            <v>Osnovna škola Josipa Jovića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1953</v>
          </cell>
          <cell r="B305" t="str">
            <v>Osnovna škola Vladimira Nazora Pazin, Glazbeni odjel Pazin</v>
          </cell>
        </row>
        <row r="306">
          <cell r="A306">
            <v>2328</v>
          </cell>
          <cell r="B306" t="str">
            <v>Osnovna škola za balet i ritmiku - Zagreb</v>
          </cell>
        </row>
        <row r="307">
          <cell r="A307">
            <v>2944</v>
          </cell>
          <cell r="B307" t="str">
            <v>Osnovna škola za balet i suvremeni ples pri Osnovnoj školi Vežica</v>
          </cell>
        </row>
        <row r="308">
          <cell r="A308">
            <v>1695</v>
          </cell>
          <cell r="B308" t="str">
            <v>OŠ 1. listopada 1942.</v>
          </cell>
        </row>
        <row r="309">
          <cell r="A309">
            <v>275</v>
          </cell>
          <cell r="B309" t="str">
            <v>OŠ 22. lipnja</v>
          </cell>
        </row>
        <row r="310">
          <cell r="A310">
            <v>929</v>
          </cell>
          <cell r="B310" t="str">
            <v>OŠ A. G. Matoša - Novalja</v>
          </cell>
        </row>
        <row r="311">
          <cell r="A311">
            <v>2270</v>
          </cell>
          <cell r="B311" t="str">
            <v>OŠ Alojzija Stepinca</v>
          </cell>
        </row>
        <row r="312">
          <cell r="A312">
            <v>496</v>
          </cell>
          <cell r="B312" t="str">
            <v>OŠ Andrije Kačića Miošića</v>
          </cell>
        </row>
        <row r="313">
          <cell r="A313">
            <v>574</v>
          </cell>
          <cell r="B313" t="str">
            <v>OŠ Andrije Palmovića</v>
          </cell>
        </row>
        <row r="314">
          <cell r="A314">
            <v>1626</v>
          </cell>
          <cell r="B314" t="str">
            <v>OŠ Ane Katarine Zrinski</v>
          </cell>
        </row>
        <row r="315">
          <cell r="A315">
            <v>1840</v>
          </cell>
          <cell r="B315" t="str">
            <v>OŠ Ante Anđelinović</v>
          </cell>
        </row>
        <row r="316">
          <cell r="A316">
            <v>2068</v>
          </cell>
          <cell r="B316" t="str">
            <v xml:space="preserve">OŠ Ante Curać-Pinjac </v>
          </cell>
        </row>
        <row r="317">
          <cell r="A317">
            <v>2885</v>
          </cell>
          <cell r="B317" t="str">
            <v>OŠ Ante Kovačića - Marija Gorica</v>
          </cell>
        </row>
        <row r="318">
          <cell r="A318">
            <v>2247</v>
          </cell>
          <cell r="B318" t="str">
            <v>OŠ Ante Kovačića - Zagreb</v>
          </cell>
        </row>
        <row r="319">
          <cell r="A319">
            <v>220</v>
          </cell>
          <cell r="B319" t="str">
            <v>OŠ Ante Kovačića - Zlatar</v>
          </cell>
        </row>
        <row r="320">
          <cell r="A320">
            <v>1868</v>
          </cell>
          <cell r="B320" t="str">
            <v>OŠ Ante Starčevića - Dicmo</v>
          </cell>
        </row>
        <row r="321">
          <cell r="A321">
            <v>498</v>
          </cell>
          <cell r="B321" t="str">
            <v>OŠ Ante Starčevića - Lepoglava</v>
          </cell>
        </row>
        <row r="322">
          <cell r="A322">
            <v>1194</v>
          </cell>
          <cell r="B322" t="str">
            <v>OŠ Ante Starčevića - Rešetari</v>
          </cell>
        </row>
        <row r="323">
          <cell r="A323">
            <v>1512</v>
          </cell>
          <cell r="B323" t="str">
            <v>OŠ Ante Starčevića - Viljevo</v>
          </cell>
        </row>
        <row r="324">
          <cell r="A324">
            <v>1631</v>
          </cell>
          <cell r="B324" t="str">
            <v>OŠ Antun Gustav Matoš - Tovarnik</v>
          </cell>
        </row>
        <row r="325">
          <cell r="A325">
            <v>1582</v>
          </cell>
          <cell r="B325" t="str">
            <v>OŠ Antun Gustav Matoš - Vinkovci</v>
          </cell>
        </row>
        <row r="326">
          <cell r="A326">
            <v>1614</v>
          </cell>
          <cell r="B326" t="str">
            <v>OŠ Antun i Stjepan Radić</v>
          </cell>
        </row>
        <row r="327">
          <cell r="A327">
            <v>398</v>
          </cell>
          <cell r="B327" t="str">
            <v xml:space="preserve">OŠ Antun Klasnic - Lasinja </v>
          </cell>
        </row>
        <row r="328">
          <cell r="A328">
            <v>1124</v>
          </cell>
          <cell r="B328" t="str">
            <v>OŠ Antun Matija Reljković</v>
          </cell>
        </row>
        <row r="329">
          <cell r="A329">
            <v>1180</v>
          </cell>
          <cell r="B329" t="str">
            <v>OŠ Antun Mihanović - Nova Kapela - Batrina</v>
          </cell>
        </row>
        <row r="330">
          <cell r="A330">
            <v>1101</v>
          </cell>
          <cell r="B330" t="str">
            <v>OŠ Antun Mihanović - Slavonski Brod</v>
          </cell>
        </row>
        <row r="331">
          <cell r="A331">
            <v>524</v>
          </cell>
          <cell r="B331" t="str">
            <v>OŠ Antun Nemčić Gostovinski</v>
          </cell>
        </row>
        <row r="332">
          <cell r="A332">
            <v>76</v>
          </cell>
          <cell r="B332" t="str">
            <v>OŠ Antuna Augustinčića</v>
          </cell>
        </row>
        <row r="333">
          <cell r="A333">
            <v>1597</v>
          </cell>
          <cell r="B333" t="str">
            <v>OŠ Antuna Bauera</v>
          </cell>
        </row>
        <row r="334">
          <cell r="A334">
            <v>2219</v>
          </cell>
          <cell r="B334" t="str">
            <v>OŠ Antuna Branka Šimića</v>
          </cell>
        </row>
        <row r="335">
          <cell r="A335">
            <v>2222</v>
          </cell>
          <cell r="B335" t="str">
            <v>OŠ Antuna Gustava Matoša - Zagreb</v>
          </cell>
        </row>
        <row r="336">
          <cell r="A336">
            <v>970</v>
          </cell>
          <cell r="B336" t="str">
            <v>OŠ Antuna Gustava Matoša - Čačinci</v>
          </cell>
        </row>
        <row r="337">
          <cell r="A337">
            <v>506</v>
          </cell>
          <cell r="B337" t="str">
            <v>OŠ Antuna i Ivana Kukuljevića</v>
          </cell>
        </row>
        <row r="338">
          <cell r="A338">
            <v>1033</v>
          </cell>
          <cell r="B338" t="str">
            <v>OŠ Antuna Kanižlića</v>
          </cell>
        </row>
        <row r="339">
          <cell r="A339">
            <v>2055</v>
          </cell>
          <cell r="B339" t="str">
            <v>OŠ Antuna Masle - Orašac</v>
          </cell>
        </row>
        <row r="340">
          <cell r="A340">
            <v>141</v>
          </cell>
          <cell r="B340" t="str">
            <v>OŠ Antuna Mihanovića - Klanjec</v>
          </cell>
        </row>
        <row r="341">
          <cell r="A341">
            <v>1364</v>
          </cell>
          <cell r="B341" t="str">
            <v>OŠ Antuna Mihanovića - Osijek</v>
          </cell>
        </row>
        <row r="342">
          <cell r="A342">
            <v>207</v>
          </cell>
          <cell r="B342" t="str">
            <v>OŠ Antuna Mihanovića - Petrovsko</v>
          </cell>
        </row>
        <row r="343">
          <cell r="A343">
            <v>2208</v>
          </cell>
          <cell r="B343" t="str">
            <v>OŠ Antuna Mihanovića - Zagreb</v>
          </cell>
        </row>
        <row r="344">
          <cell r="A344">
            <v>1517</v>
          </cell>
          <cell r="B344" t="str">
            <v>OŠ Antuna Mihanovića Petropoljskog</v>
          </cell>
        </row>
        <row r="345">
          <cell r="A345">
            <v>1510</v>
          </cell>
          <cell r="B345" t="str">
            <v>OŠ Antunovac</v>
          </cell>
        </row>
        <row r="346">
          <cell r="A346">
            <v>923</v>
          </cell>
          <cell r="B346" t="str">
            <v>OŠ Anž Frankopan - Kosinj</v>
          </cell>
        </row>
        <row r="347">
          <cell r="A347">
            <v>1625</v>
          </cell>
          <cell r="B347" t="str">
            <v>OŠ August Cesarec - Ivankovo</v>
          </cell>
        </row>
        <row r="348">
          <cell r="A348">
            <v>1005</v>
          </cell>
          <cell r="B348" t="str">
            <v>OŠ August Cesarec - Špišić Bukovica</v>
          </cell>
        </row>
        <row r="349">
          <cell r="A349">
            <v>1330</v>
          </cell>
          <cell r="B349" t="str">
            <v>OŠ August Harambašić</v>
          </cell>
        </row>
        <row r="350">
          <cell r="A350">
            <v>1379</v>
          </cell>
          <cell r="B350" t="str">
            <v>OŠ August Šenoa - Osijek</v>
          </cell>
        </row>
        <row r="351">
          <cell r="A351">
            <v>143</v>
          </cell>
          <cell r="B351" t="str">
            <v>OŠ Augusta Cesarca - Krapina</v>
          </cell>
        </row>
        <row r="352">
          <cell r="A352">
            <v>2237</v>
          </cell>
          <cell r="B352" t="str">
            <v>OŠ Augusta Cesarca - Zagreb</v>
          </cell>
        </row>
        <row r="353">
          <cell r="A353">
            <v>2223</v>
          </cell>
          <cell r="B353" t="str">
            <v>OŠ Augusta Harambašića</v>
          </cell>
        </row>
        <row r="354">
          <cell r="A354">
            <v>1135</v>
          </cell>
          <cell r="B354" t="str">
            <v>OŠ Augusta Šenoe - Gundinci</v>
          </cell>
        </row>
        <row r="355">
          <cell r="A355">
            <v>2255</v>
          </cell>
          <cell r="B355" t="str">
            <v>OŠ Augusta Šenoe - Zagreb</v>
          </cell>
        </row>
        <row r="356">
          <cell r="A356">
            <v>816</v>
          </cell>
          <cell r="B356" t="str">
            <v>OŠ Bakar</v>
          </cell>
        </row>
        <row r="357">
          <cell r="A357">
            <v>2250</v>
          </cell>
          <cell r="B357" t="str">
            <v>OŠ Bana Josipa Jelačića</v>
          </cell>
        </row>
        <row r="358">
          <cell r="A358">
            <v>347</v>
          </cell>
          <cell r="B358" t="str">
            <v>OŠ Banija</v>
          </cell>
        </row>
        <row r="359">
          <cell r="A359">
            <v>239</v>
          </cell>
          <cell r="B359" t="str">
            <v>OŠ Banova Jaruga</v>
          </cell>
        </row>
        <row r="360">
          <cell r="A360">
            <v>399</v>
          </cell>
          <cell r="B360" t="str">
            <v>OŠ Barilović</v>
          </cell>
        </row>
        <row r="361">
          <cell r="A361">
            <v>1853</v>
          </cell>
          <cell r="B361" t="str">
            <v>OŠ Bariše Granića Meštra</v>
          </cell>
        </row>
        <row r="362">
          <cell r="A362">
            <v>1576</v>
          </cell>
          <cell r="B362" t="str">
            <v>OŠ Bartola Kašića - Vinkovci</v>
          </cell>
        </row>
        <row r="363">
          <cell r="A363">
            <v>2907</v>
          </cell>
          <cell r="B363" t="str">
            <v>OŠ Bartola Kašića - Zagreb</v>
          </cell>
        </row>
        <row r="364">
          <cell r="A364">
            <v>1240</v>
          </cell>
          <cell r="B364" t="str">
            <v>OŠ Bartula Kašića - Zadar</v>
          </cell>
        </row>
        <row r="365">
          <cell r="A365">
            <v>160</v>
          </cell>
          <cell r="B365" t="str">
            <v>OŠ Bedekovčina</v>
          </cell>
        </row>
        <row r="366">
          <cell r="A366">
            <v>2887</v>
          </cell>
          <cell r="B366" t="str">
            <v>OŠ Bedenica</v>
          </cell>
        </row>
        <row r="367">
          <cell r="A367">
            <v>2847</v>
          </cell>
          <cell r="B367" t="str">
            <v>OŠ Belec</v>
          </cell>
        </row>
        <row r="368">
          <cell r="A368">
            <v>482</v>
          </cell>
          <cell r="B368" t="str">
            <v>OŠ Beletinec</v>
          </cell>
        </row>
        <row r="369">
          <cell r="A369">
            <v>2144</v>
          </cell>
          <cell r="B369" t="str">
            <v>OŠ Belica</v>
          </cell>
        </row>
        <row r="370">
          <cell r="A370">
            <v>769</v>
          </cell>
          <cell r="B370" t="str">
            <v xml:space="preserve">OŠ Belvedere </v>
          </cell>
        </row>
        <row r="371">
          <cell r="A371">
            <v>1207</v>
          </cell>
          <cell r="B371" t="str">
            <v>OŠ Benkovac</v>
          </cell>
        </row>
        <row r="372">
          <cell r="A372">
            <v>718</v>
          </cell>
          <cell r="B372" t="str">
            <v>OŠ Berek</v>
          </cell>
        </row>
        <row r="373">
          <cell r="A373">
            <v>1742</v>
          </cell>
          <cell r="B373" t="str">
            <v>OŠ Bijaći</v>
          </cell>
        </row>
        <row r="374">
          <cell r="A374">
            <v>1509</v>
          </cell>
          <cell r="B374" t="str">
            <v>OŠ Bijelo Brdo</v>
          </cell>
        </row>
        <row r="375">
          <cell r="A375">
            <v>1426</v>
          </cell>
          <cell r="B375" t="str">
            <v>OŠ Bilje</v>
          </cell>
        </row>
        <row r="376">
          <cell r="A376">
            <v>1210</v>
          </cell>
          <cell r="B376" t="str">
            <v>OŠ Biograd</v>
          </cell>
        </row>
        <row r="377">
          <cell r="A377">
            <v>514</v>
          </cell>
          <cell r="B377" t="str">
            <v>OŠ Bisag</v>
          </cell>
        </row>
        <row r="378">
          <cell r="A378">
            <v>80</v>
          </cell>
          <cell r="B378" t="str">
            <v>OŠ Bistra</v>
          </cell>
        </row>
        <row r="379">
          <cell r="A379">
            <v>1608</v>
          </cell>
          <cell r="B379" t="str">
            <v>OŠ Blage Zadre</v>
          </cell>
        </row>
        <row r="380">
          <cell r="A380">
            <v>1764</v>
          </cell>
          <cell r="B380" t="str">
            <v>OŠ Blatine-Škrape</v>
          </cell>
        </row>
        <row r="381">
          <cell r="A381">
            <v>2111</v>
          </cell>
          <cell r="B381" t="str">
            <v>OŠ Blato</v>
          </cell>
        </row>
        <row r="382">
          <cell r="A382">
            <v>571</v>
          </cell>
          <cell r="B382" t="str">
            <v>OŠ Blaž Mađer - Novigrad Podravski</v>
          </cell>
        </row>
        <row r="383">
          <cell r="A383">
            <v>1119</v>
          </cell>
          <cell r="B383" t="str">
            <v>OŠ Blaž Tadijanović</v>
          </cell>
        </row>
        <row r="384">
          <cell r="A384">
            <v>1666</v>
          </cell>
          <cell r="B384" t="str">
            <v>OŠ Bobota</v>
          </cell>
        </row>
        <row r="385">
          <cell r="A385">
            <v>1107</v>
          </cell>
          <cell r="B385" t="str">
            <v>OŠ Bogoslav Šulek</v>
          </cell>
        </row>
        <row r="386">
          <cell r="A386">
            <v>17</v>
          </cell>
          <cell r="B386" t="str">
            <v>OŠ Bogumila Tonija</v>
          </cell>
        </row>
        <row r="387">
          <cell r="A387">
            <v>1790</v>
          </cell>
          <cell r="B387" t="str">
            <v>OŠ Bol - Bol</v>
          </cell>
        </row>
        <row r="388">
          <cell r="A388">
            <v>1755</v>
          </cell>
          <cell r="B388" t="str">
            <v>OŠ Bol - Split</v>
          </cell>
        </row>
        <row r="389">
          <cell r="A389">
            <v>2882</v>
          </cell>
          <cell r="B389" t="str">
            <v>OŠ Borovje</v>
          </cell>
        </row>
        <row r="390">
          <cell r="A390">
            <v>1610</v>
          </cell>
          <cell r="B390" t="str">
            <v>OŠ Borovo</v>
          </cell>
        </row>
        <row r="391">
          <cell r="A391">
            <v>772</v>
          </cell>
          <cell r="B391" t="str">
            <v>OŠ Brajda</v>
          </cell>
        </row>
        <row r="392">
          <cell r="A392">
            <v>1440</v>
          </cell>
          <cell r="B392" t="str">
            <v>OŠ Bratoljuba Klaića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1761</v>
          </cell>
          <cell r="B405" t="str">
            <v>OŠ Brda</v>
          </cell>
        </row>
        <row r="406">
          <cell r="A406">
            <v>2344</v>
          </cell>
          <cell r="B406" t="str">
            <v>OŠ Brestje</v>
          </cell>
        </row>
        <row r="407">
          <cell r="A407">
            <v>511</v>
          </cell>
          <cell r="B407" t="str">
            <v>OŠ Breznički Hum</v>
          </cell>
        </row>
        <row r="408">
          <cell r="A408">
            <v>2284</v>
          </cell>
          <cell r="B408" t="str">
            <v>OŠ Brezovica</v>
          </cell>
        </row>
        <row r="409">
          <cell r="A409">
            <v>871</v>
          </cell>
          <cell r="B409" t="str">
            <v>OŠ Brod Moravice</v>
          </cell>
        </row>
        <row r="410">
          <cell r="A410">
            <v>1556</v>
          </cell>
          <cell r="B410" t="str">
            <v>OŠ Brodarica</v>
          </cell>
        </row>
        <row r="411">
          <cell r="A411">
            <v>3172</v>
          </cell>
          <cell r="B411" t="str">
            <v>OŠ Bršadin</v>
          </cell>
        </row>
        <row r="412">
          <cell r="A412">
            <v>291</v>
          </cell>
          <cell r="B412" t="str">
            <v>OŠ Budaševo-Topolovac-Gušće</v>
          </cell>
        </row>
        <row r="413">
          <cell r="A413">
            <v>1335</v>
          </cell>
          <cell r="B413" t="str">
            <v>OŠ Budrovci</v>
          </cell>
        </row>
        <row r="414">
          <cell r="A414">
            <v>1918</v>
          </cell>
          <cell r="B414" t="str">
            <v>OŠ Buie</v>
          </cell>
        </row>
        <row r="415">
          <cell r="A415">
            <v>2230</v>
          </cell>
          <cell r="B415" t="str">
            <v>OŠ Bukovac</v>
          </cell>
        </row>
        <row r="416">
          <cell r="A416">
            <v>2083</v>
          </cell>
          <cell r="B416" t="str">
            <v>OŠ Cavtat</v>
          </cell>
        </row>
        <row r="417">
          <cell r="A417">
            <v>1966</v>
          </cell>
          <cell r="B417" t="str">
            <v>OŠ Centar - Pula</v>
          </cell>
        </row>
        <row r="418">
          <cell r="A418">
            <v>773</v>
          </cell>
          <cell r="B418" t="str">
            <v>OŠ Centar - Rijeka</v>
          </cell>
        </row>
        <row r="419">
          <cell r="A419">
            <v>470</v>
          </cell>
          <cell r="B419" t="str">
            <v>OŠ Cestica</v>
          </cell>
        </row>
        <row r="420">
          <cell r="A420">
            <v>405</v>
          </cell>
          <cell r="B420" t="str">
            <v>OŠ Cetingrad</v>
          </cell>
        </row>
        <row r="421">
          <cell r="A421">
            <v>2272</v>
          </cell>
          <cell r="B421" t="str">
            <v>OŠ Cvjetno naselje</v>
          </cell>
        </row>
        <row r="422">
          <cell r="A422">
            <v>1505</v>
          </cell>
          <cell r="B422" t="str">
            <v>OŠ Dalj</v>
          </cell>
        </row>
        <row r="423">
          <cell r="A423">
            <v>1434</v>
          </cell>
          <cell r="B423" t="str">
            <v>OŠ Darda</v>
          </cell>
        </row>
        <row r="424">
          <cell r="A424">
            <v>1619</v>
          </cell>
          <cell r="B424" t="str">
            <v>OŠ Davorin Trstenjak - Posavski Podgajci</v>
          </cell>
        </row>
        <row r="425">
          <cell r="A425">
            <v>986</v>
          </cell>
          <cell r="B425" t="str">
            <v>OŠ Davorin Trstenjak - Čađavica</v>
          </cell>
        </row>
        <row r="426">
          <cell r="A426">
            <v>236</v>
          </cell>
          <cell r="B426" t="str">
            <v>OŠ Davorina Trstenjaka - Hrvatska Kostajnica</v>
          </cell>
        </row>
        <row r="427">
          <cell r="A427">
            <v>2279</v>
          </cell>
          <cell r="B427" t="str">
            <v>OŠ Davorina Trstenjaka - Zagreb</v>
          </cell>
        </row>
        <row r="428">
          <cell r="A428">
            <v>695</v>
          </cell>
          <cell r="B428" t="str">
            <v>OŠ Dežanovac</v>
          </cell>
        </row>
        <row r="429">
          <cell r="A429">
            <v>1808</v>
          </cell>
          <cell r="B429" t="str">
            <v>OŠ Dinka Šimunovića</v>
          </cell>
        </row>
        <row r="430">
          <cell r="A430">
            <v>2009</v>
          </cell>
          <cell r="B430" t="str">
            <v>OŠ Divšići</v>
          </cell>
        </row>
        <row r="431">
          <cell r="A431">
            <v>1754</v>
          </cell>
          <cell r="B431" t="str">
            <v>OŠ Dobri</v>
          </cell>
        </row>
        <row r="432">
          <cell r="A432">
            <v>1378</v>
          </cell>
          <cell r="B432" t="str">
            <v>OŠ Dobriša Cesarić - Osijek</v>
          </cell>
        </row>
        <row r="433">
          <cell r="A433">
            <v>1029</v>
          </cell>
          <cell r="B433" t="str">
            <v>OŠ Dobriša Cesarić - Požega</v>
          </cell>
        </row>
        <row r="434">
          <cell r="A434">
            <v>2238</v>
          </cell>
          <cell r="B434" t="str">
            <v>OŠ Dobriše Cesarića - Zagreb</v>
          </cell>
        </row>
        <row r="435">
          <cell r="A435">
            <v>777</v>
          </cell>
          <cell r="B435" t="str">
            <v>OŠ Dolac - Rijeka</v>
          </cell>
        </row>
        <row r="436">
          <cell r="A436">
            <v>2181</v>
          </cell>
          <cell r="B436" t="str">
            <v>OŠ Domašinec</v>
          </cell>
        </row>
        <row r="437">
          <cell r="A437">
            <v>1530</v>
          </cell>
          <cell r="B437" t="str">
            <v>OŠ Domovinske zahvalnosti</v>
          </cell>
        </row>
        <row r="438">
          <cell r="A438">
            <v>1745</v>
          </cell>
          <cell r="B438" t="str">
            <v>OŠ Don Lovre Katića</v>
          </cell>
        </row>
        <row r="439">
          <cell r="A439">
            <v>2075</v>
          </cell>
          <cell r="B439" t="str">
            <v>OŠ Don Mihovila Pavlinovića - Metković</v>
          </cell>
        </row>
        <row r="440">
          <cell r="A440">
            <v>1843</v>
          </cell>
          <cell r="B440" t="str">
            <v>OŠ Don Mihovila Pavlinovića - Podgora</v>
          </cell>
        </row>
        <row r="441">
          <cell r="A441">
            <v>2146</v>
          </cell>
          <cell r="B441" t="str">
            <v>OŠ Donja Dubrava</v>
          </cell>
        </row>
        <row r="442">
          <cell r="A442">
            <v>137</v>
          </cell>
          <cell r="B442" t="str">
            <v>OŠ Donja Stubica</v>
          </cell>
        </row>
        <row r="443">
          <cell r="A443">
            <v>2170</v>
          </cell>
          <cell r="B443" t="str">
            <v>OŠ Donji Kraljevec</v>
          </cell>
        </row>
        <row r="444">
          <cell r="A444">
            <v>872</v>
          </cell>
          <cell r="B444" t="str">
            <v>OŠ Donji Lapac</v>
          </cell>
        </row>
        <row r="445">
          <cell r="A445">
            <v>1351</v>
          </cell>
          <cell r="B445" t="str">
            <v>OŠ Dore Pejačević - Našice</v>
          </cell>
        </row>
        <row r="446">
          <cell r="A446">
            <v>2011</v>
          </cell>
          <cell r="B446" t="str">
            <v>OŠ Dr Mate Demarina</v>
          </cell>
        </row>
        <row r="447">
          <cell r="A447">
            <v>851</v>
          </cell>
          <cell r="B447" t="str">
            <v>OŠ Dr. Andrija Mohorovičić</v>
          </cell>
        </row>
        <row r="448">
          <cell r="A448">
            <v>918</v>
          </cell>
          <cell r="B448" t="str">
            <v>OŠ Dr. Ante Starčević Pazarište - Klanac</v>
          </cell>
        </row>
        <row r="449">
          <cell r="A449">
            <v>2211</v>
          </cell>
          <cell r="B449" t="str">
            <v>OŠ Dr. Ante Starčevića - Zagreb</v>
          </cell>
        </row>
        <row r="450">
          <cell r="A450">
            <v>867</v>
          </cell>
          <cell r="B450" t="str">
            <v>OŠ Dr. Branimira Markovića</v>
          </cell>
        </row>
        <row r="451">
          <cell r="A451">
            <v>1883</v>
          </cell>
          <cell r="B451" t="str">
            <v>OŠ Dr. fra Karlo Balić</v>
          </cell>
        </row>
        <row r="452">
          <cell r="A452">
            <v>1851</v>
          </cell>
          <cell r="B452" t="str">
            <v>OŠ Dr. Franje Tuđmana - Brela</v>
          </cell>
        </row>
        <row r="453">
          <cell r="A453">
            <v>1532</v>
          </cell>
          <cell r="B453" t="str">
            <v>OŠ Dr. Franje Tuđmana - Knin</v>
          </cell>
        </row>
        <row r="454">
          <cell r="A454">
            <v>941</v>
          </cell>
          <cell r="B454" t="str">
            <v>OŠ Dr. Franje Tuđmana - Korenica</v>
          </cell>
        </row>
        <row r="455">
          <cell r="A455">
            <v>886</v>
          </cell>
          <cell r="B455" t="str">
            <v>OŠ Dr. Franje Tuđmana - Lički Osik</v>
          </cell>
        </row>
        <row r="456">
          <cell r="A456">
            <v>1328</v>
          </cell>
          <cell r="B456" t="str">
            <v>OŠ Dr. Franjo Tuđman - Beli Manastir</v>
          </cell>
        </row>
        <row r="457">
          <cell r="A457">
            <v>1622</v>
          </cell>
          <cell r="B457" t="str">
            <v>OŠ Dr. Franjo Tuđman - Šarengrad</v>
          </cell>
        </row>
        <row r="458">
          <cell r="A458">
            <v>2235</v>
          </cell>
          <cell r="B458" t="str">
            <v>OŠ Dr. Ivan Merz</v>
          </cell>
        </row>
        <row r="459">
          <cell r="A459">
            <v>2162</v>
          </cell>
          <cell r="B459" t="str">
            <v>OŠ Dr. Ivana Novaka Macinec</v>
          </cell>
        </row>
        <row r="460">
          <cell r="A460">
            <v>863</v>
          </cell>
          <cell r="B460" t="str">
            <v>OŠ Dr. Josipa Pančića Bribir</v>
          </cell>
        </row>
        <row r="461">
          <cell r="A461">
            <v>879</v>
          </cell>
          <cell r="B461" t="str">
            <v>OŠ Dr. Jure Turića</v>
          </cell>
        </row>
        <row r="462">
          <cell r="A462">
            <v>1151</v>
          </cell>
          <cell r="B462" t="str">
            <v>OŠ Dr. Stjepan Ilijašević</v>
          </cell>
        </row>
        <row r="463">
          <cell r="A463">
            <v>2142</v>
          </cell>
          <cell r="B463" t="str">
            <v>OŠ Dr. Vinka Žganca - Vratišanec</v>
          </cell>
        </row>
        <row r="464">
          <cell r="A464">
            <v>2243</v>
          </cell>
          <cell r="B464" t="str">
            <v>OŠ Dr. Vinka Žganca - Zagreb</v>
          </cell>
        </row>
        <row r="465">
          <cell r="A465">
            <v>1179</v>
          </cell>
          <cell r="B465" t="str">
            <v>OŠ Dragalić</v>
          </cell>
        </row>
        <row r="466">
          <cell r="A466">
            <v>407</v>
          </cell>
          <cell r="B466" t="str">
            <v>OŠ Draganići</v>
          </cell>
        </row>
        <row r="467">
          <cell r="A467">
            <v>854</v>
          </cell>
          <cell r="B467" t="str">
            <v>OŠ Drago Gervais</v>
          </cell>
        </row>
        <row r="468">
          <cell r="A468">
            <v>364</v>
          </cell>
          <cell r="B468" t="str">
            <v>OŠ Dragojle Jarnević</v>
          </cell>
        </row>
        <row r="469">
          <cell r="A469">
            <v>83</v>
          </cell>
          <cell r="B469" t="str">
            <v>OŠ Dragutina Domjanića - Sveti Ivan Zelina</v>
          </cell>
        </row>
        <row r="470">
          <cell r="A470">
            <v>2248</v>
          </cell>
          <cell r="B470" t="str">
            <v>OŠ Dragutina Domjanića - Zagreb</v>
          </cell>
        </row>
        <row r="471">
          <cell r="A471">
            <v>2244</v>
          </cell>
          <cell r="B471" t="str">
            <v>OŠ Dragutina Kušlana</v>
          </cell>
        </row>
        <row r="472">
          <cell r="A472">
            <v>1036</v>
          </cell>
          <cell r="B472" t="str">
            <v>OŠ Dragutina Lermana</v>
          </cell>
        </row>
        <row r="473">
          <cell r="A473">
            <v>268</v>
          </cell>
          <cell r="B473" t="str">
            <v>OŠ Dragutina Tadijanovića - Petrinja</v>
          </cell>
        </row>
        <row r="474">
          <cell r="A474">
            <v>1123</v>
          </cell>
          <cell r="B474" t="str">
            <v>OŠ Dragutina Tadijanovića - Slavonski Brod</v>
          </cell>
        </row>
        <row r="475">
          <cell r="A475">
            <v>1586</v>
          </cell>
          <cell r="B475" t="str">
            <v>OŠ Dragutina Tadijanovića - Vukovar</v>
          </cell>
        </row>
        <row r="476">
          <cell r="A476">
            <v>2249</v>
          </cell>
          <cell r="B476" t="str">
            <v>OŠ Dragutina Tadijanovića - Zagreb</v>
          </cell>
        </row>
        <row r="477">
          <cell r="A477">
            <v>2171</v>
          </cell>
          <cell r="B477" t="str">
            <v>OŠ Draškovec</v>
          </cell>
        </row>
        <row r="478">
          <cell r="A478">
            <v>1430</v>
          </cell>
          <cell r="B478" t="str">
            <v>OŠ Draž</v>
          </cell>
        </row>
        <row r="479">
          <cell r="A479">
            <v>1458</v>
          </cell>
          <cell r="B479" t="str">
            <v>OŠ Drenje</v>
          </cell>
        </row>
        <row r="480">
          <cell r="A480">
            <v>354</v>
          </cell>
          <cell r="B480" t="str">
            <v>OŠ Dubovac</v>
          </cell>
        </row>
        <row r="481">
          <cell r="A481">
            <v>126</v>
          </cell>
          <cell r="B481" t="str">
            <v>OŠ Dubrava</v>
          </cell>
        </row>
        <row r="482">
          <cell r="A482">
            <v>1874</v>
          </cell>
          <cell r="B482" t="str">
            <v>OŠ Dugopolje</v>
          </cell>
        </row>
        <row r="483">
          <cell r="A483">
            <v>227</v>
          </cell>
          <cell r="B483" t="str">
            <v>OŠ Dvor</v>
          </cell>
        </row>
        <row r="484">
          <cell r="A484">
            <v>1449</v>
          </cell>
          <cell r="B484" t="str">
            <v>OŠ Ernestinovo</v>
          </cell>
        </row>
        <row r="485">
          <cell r="A485">
            <v>785</v>
          </cell>
          <cell r="B485" t="str">
            <v>OŠ Eugena Kumičića - Rijeka</v>
          </cell>
        </row>
        <row r="486">
          <cell r="A486">
            <v>945</v>
          </cell>
          <cell r="B486" t="str">
            <v>OŠ Eugena Kumičića - Slatina</v>
          </cell>
        </row>
        <row r="487">
          <cell r="A487">
            <v>51</v>
          </cell>
          <cell r="B487" t="str">
            <v>OŠ Eugena Kumičića - Velika Gorica</v>
          </cell>
        </row>
        <row r="488">
          <cell r="A488">
            <v>433</v>
          </cell>
          <cell r="B488" t="str">
            <v>OŠ Eugena Kvaternika - Rakovica</v>
          </cell>
        </row>
        <row r="489">
          <cell r="A489">
            <v>34</v>
          </cell>
          <cell r="B489" t="str">
            <v>OŠ Eugena Kvaternika - Velika Gorica</v>
          </cell>
        </row>
        <row r="490">
          <cell r="A490">
            <v>1533</v>
          </cell>
          <cell r="B490" t="str">
            <v>OŠ Fausta Vrančića</v>
          </cell>
        </row>
        <row r="491">
          <cell r="A491">
            <v>2039</v>
          </cell>
          <cell r="B491" t="str">
            <v>OŠ Fažana</v>
          </cell>
        </row>
        <row r="492">
          <cell r="A492">
            <v>604</v>
          </cell>
          <cell r="B492" t="str">
            <v>OŠ Ferdinandovac</v>
          </cell>
        </row>
        <row r="493">
          <cell r="A493">
            <v>2080</v>
          </cell>
          <cell r="B493" t="str">
            <v>OŠ Fra Ante Gnječa</v>
          </cell>
        </row>
        <row r="494">
          <cell r="A494">
            <v>1604</v>
          </cell>
          <cell r="B494" t="str">
            <v>OŠ Fra Bernardina Tome Leakovića</v>
          </cell>
        </row>
        <row r="495">
          <cell r="A495">
            <v>1065</v>
          </cell>
          <cell r="B495" t="str">
            <v>OŠ Fra Kaje Adžića - Pleternica</v>
          </cell>
        </row>
        <row r="496">
          <cell r="A496">
            <v>1710</v>
          </cell>
          <cell r="B496" t="str">
            <v>OŠ Fra Pavla Vučkovića</v>
          </cell>
        </row>
        <row r="497">
          <cell r="A497">
            <v>797</v>
          </cell>
          <cell r="B497" t="str">
            <v>OŠ Fran Franković</v>
          </cell>
        </row>
        <row r="498">
          <cell r="A498">
            <v>556</v>
          </cell>
          <cell r="B498" t="str">
            <v>OŠ Fran Koncelak Drnje</v>
          </cell>
        </row>
        <row r="499">
          <cell r="A499">
            <v>2304</v>
          </cell>
          <cell r="B499" t="str">
            <v>OŠ Frana Galovića</v>
          </cell>
        </row>
        <row r="500">
          <cell r="A500">
            <v>744</v>
          </cell>
          <cell r="B500" t="str">
            <v>OŠ Frana Krste Frankopana - Brod na Kupi</v>
          </cell>
        </row>
        <row r="501">
          <cell r="A501">
            <v>746</v>
          </cell>
          <cell r="B501" t="str">
            <v>OŠ Frana Krste Frankopana - Krk</v>
          </cell>
        </row>
        <row r="502">
          <cell r="A502">
            <v>1368</v>
          </cell>
          <cell r="B502" t="str">
            <v>OŠ Frana Krste Frankopana - Osijek</v>
          </cell>
        </row>
        <row r="503">
          <cell r="A503">
            <v>2240</v>
          </cell>
          <cell r="B503" t="str">
            <v>OŠ Frana Krste Frankopana - Zagreb</v>
          </cell>
        </row>
        <row r="504">
          <cell r="A504">
            <v>754</v>
          </cell>
          <cell r="B504" t="str">
            <v>OŠ Frane Petrića</v>
          </cell>
        </row>
        <row r="505">
          <cell r="A505">
            <v>194</v>
          </cell>
          <cell r="B505" t="str">
            <v>OŠ Franje Horvata Kiša</v>
          </cell>
        </row>
        <row r="506">
          <cell r="A506">
            <v>1363</v>
          </cell>
          <cell r="B506" t="str">
            <v>OŠ Franje Krežme</v>
          </cell>
        </row>
        <row r="507">
          <cell r="A507">
            <v>490</v>
          </cell>
          <cell r="B507" t="str">
            <v>OŠ Franje Serta Bednja</v>
          </cell>
        </row>
        <row r="508">
          <cell r="A508">
            <v>283</v>
          </cell>
          <cell r="B508" t="str">
            <v>OŠ Galdovo</v>
          </cell>
        </row>
        <row r="509">
          <cell r="A509">
            <v>1258</v>
          </cell>
          <cell r="B509" t="str">
            <v>OŠ Galovac</v>
          </cell>
        </row>
        <row r="510">
          <cell r="A510">
            <v>654</v>
          </cell>
          <cell r="B510" t="str">
            <v>OŠ Garešnica</v>
          </cell>
        </row>
        <row r="511">
          <cell r="A511">
            <v>778</v>
          </cell>
          <cell r="B511" t="str">
            <v>OŠ Gelsi - Rijeka</v>
          </cell>
        </row>
        <row r="512">
          <cell r="A512">
            <v>409</v>
          </cell>
          <cell r="B512" t="str">
            <v>OŠ Generalski Stol</v>
          </cell>
        </row>
        <row r="513">
          <cell r="A513">
            <v>232</v>
          </cell>
          <cell r="B513" t="str">
            <v>OŠ Glina</v>
          </cell>
        </row>
        <row r="514">
          <cell r="A514">
            <v>561</v>
          </cell>
          <cell r="B514" t="str">
            <v>OŠ Gola</v>
          </cell>
        </row>
        <row r="515">
          <cell r="A515">
            <v>2151</v>
          </cell>
          <cell r="B515" t="str">
            <v>OŠ Goričan</v>
          </cell>
        </row>
        <row r="516">
          <cell r="A516">
            <v>1453</v>
          </cell>
          <cell r="B516" t="str">
            <v>OŠ Gorjani</v>
          </cell>
        </row>
        <row r="517">
          <cell r="A517">
            <v>1700</v>
          </cell>
          <cell r="B517" t="str">
            <v>OŠ Gornja Poljica</v>
          </cell>
        </row>
        <row r="518">
          <cell r="A518">
            <v>794</v>
          </cell>
          <cell r="B518" t="str">
            <v>OŠ Gornja Vežica</v>
          </cell>
        </row>
        <row r="519">
          <cell r="A519">
            <v>225</v>
          </cell>
          <cell r="B519" t="str">
            <v>OŠ Gornje Jesenje</v>
          </cell>
        </row>
        <row r="520">
          <cell r="A520">
            <v>2253</v>
          </cell>
          <cell r="B520" t="str">
            <v>OŠ Gornje Vrapče</v>
          </cell>
        </row>
        <row r="521">
          <cell r="A521">
            <v>2185</v>
          </cell>
          <cell r="B521" t="str">
            <v>OŠ Gornji Mihaljevec</v>
          </cell>
        </row>
        <row r="522">
          <cell r="A522">
            <v>353</v>
          </cell>
          <cell r="B522" t="str">
            <v>OŠ Grabrik</v>
          </cell>
        </row>
        <row r="523">
          <cell r="A523">
            <v>1847</v>
          </cell>
          <cell r="B523" t="str">
            <v>OŠ Gradac</v>
          </cell>
        </row>
        <row r="524">
          <cell r="A524">
            <v>121</v>
          </cell>
          <cell r="B524" t="str">
            <v>OŠ Gradec</v>
          </cell>
        </row>
        <row r="525">
          <cell r="A525">
            <v>978</v>
          </cell>
          <cell r="B525" t="str">
            <v>OŠ Gradina</v>
          </cell>
        </row>
        <row r="526">
          <cell r="A526">
            <v>1613</v>
          </cell>
          <cell r="B526" t="str">
            <v>OŠ Gradište</v>
          </cell>
        </row>
        <row r="527">
          <cell r="A527">
            <v>2212</v>
          </cell>
          <cell r="B527" t="str">
            <v>OŠ Granešina</v>
          </cell>
        </row>
        <row r="528">
          <cell r="A528">
            <v>2231</v>
          </cell>
          <cell r="B528" t="str">
            <v>OŠ Gračani</v>
          </cell>
        </row>
        <row r="529">
          <cell r="A529">
            <v>518</v>
          </cell>
          <cell r="B529" t="str">
            <v>OŠ Grgura Karlovčana</v>
          </cell>
        </row>
        <row r="530">
          <cell r="A530">
            <v>1374</v>
          </cell>
          <cell r="B530" t="str">
            <v>OŠ Grigor Vitez - Osijek</v>
          </cell>
        </row>
        <row r="531">
          <cell r="A531">
            <v>597</v>
          </cell>
          <cell r="B531" t="str">
            <v>OŠ Grigor Vitez - Sveti Ivan Žabno</v>
          </cell>
        </row>
        <row r="532">
          <cell r="A532">
            <v>1087</v>
          </cell>
          <cell r="B532" t="str">
            <v>OŠ Grigora Viteza - Poljana</v>
          </cell>
        </row>
        <row r="533">
          <cell r="A533">
            <v>2274</v>
          </cell>
          <cell r="B533" t="str">
            <v>OŠ Grigora Viteza - Zagreb</v>
          </cell>
        </row>
        <row r="534">
          <cell r="A534">
            <v>1771</v>
          </cell>
          <cell r="B534" t="str">
            <v>OŠ Gripe</v>
          </cell>
        </row>
        <row r="535">
          <cell r="A535">
            <v>804</v>
          </cell>
          <cell r="B535" t="str">
            <v>OŠ Grivica</v>
          </cell>
        </row>
        <row r="536">
          <cell r="A536">
            <v>495</v>
          </cell>
          <cell r="B536" t="str">
            <v>OŠ Grofa Janka Draškovića - Klenovnik</v>
          </cell>
        </row>
        <row r="537">
          <cell r="A537">
            <v>2251</v>
          </cell>
          <cell r="B537" t="str">
            <v>OŠ Grofa Janka Draškovića - Zagreb</v>
          </cell>
        </row>
        <row r="538">
          <cell r="A538">
            <v>1807</v>
          </cell>
          <cell r="B538" t="str">
            <v>OŠ Grohote</v>
          </cell>
        </row>
        <row r="539">
          <cell r="A539">
            <v>2089</v>
          </cell>
          <cell r="B539" t="str">
            <v>OŠ Gruda</v>
          </cell>
        </row>
        <row r="540">
          <cell r="A540">
            <v>492</v>
          </cell>
          <cell r="B540" t="str">
            <v>OŠ Gustava Krkleca - Maruševec</v>
          </cell>
        </row>
        <row r="541">
          <cell r="A541">
            <v>2293</v>
          </cell>
          <cell r="B541" t="str">
            <v>OŠ Gustava Krkleca - Zagreb</v>
          </cell>
        </row>
        <row r="542">
          <cell r="A542">
            <v>301</v>
          </cell>
          <cell r="B542" t="str">
            <v>OŠ Gvozd</v>
          </cell>
        </row>
        <row r="543">
          <cell r="A543">
            <v>1406</v>
          </cell>
          <cell r="B543" t="str">
            <v>OŠ Hinka Juhna - Podgorač</v>
          </cell>
        </row>
        <row r="544">
          <cell r="A544">
            <v>2148</v>
          </cell>
          <cell r="B544" t="str">
            <v>OŠ Hodošan</v>
          </cell>
        </row>
        <row r="545">
          <cell r="A545">
            <v>2256</v>
          </cell>
          <cell r="B545" t="str">
            <v>OŠ Horvati</v>
          </cell>
        </row>
        <row r="546">
          <cell r="A546">
            <v>820</v>
          </cell>
          <cell r="B546" t="str">
            <v>OŠ Hreljin</v>
          </cell>
        </row>
        <row r="547">
          <cell r="A547">
            <v>1333</v>
          </cell>
          <cell r="B547" t="str">
            <v>OŠ Hrvatski sokol</v>
          </cell>
        </row>
        <row r="548">
          <cell r="A548">
            <v>1103</v>
          </cell>
          <cell r="B548" t="str">
            <v>OŠ Hugo Badalić</v>
          </cell>
        </row>
        <row r="549">
          <cell r="A549">
            <v>1677</v>
          </cell>
          <cell r="B549" t="str">
            <v>OŠ Hvar</v>
          </cell>
        </row>
        <row r="550">
          <cell r="A550">
            <v>1643</v>
          </cell>
          <cell r="B550" t="str">
            <v>OŠ Ilača-Banovci</v>
          </cell>
        </row>
        <row r="551">
          <cell r="A551">
            <v>3143</v>
          </cell>
          <cell r="B551" t="str">
            <v>OŠ Ivan Benković</v>
          </cell>
        </row>
        <row r="552">
          <cell r="A552">
            <v>1855</v>
          </cell>
          <cell r="B552" t="str">
            <v>OŠ Ivan Duknović</v>
          </cell>
        </row>
        <row r="553">
          <cell r="A553">
            <v>1617</v>
          </cell>
          <cell r="B553" t="str">
            <v>OŠ Ivan Filipović - Račinovci</v>
          </cell>
        </row>
        <row r="554">
          <cell r="A554">
            <v>1161</v>
          </cell>
          <cell r="B554" t="str">
            <v>OŠ Ivan Filipović - Velika Kopanica</v>
          </cell>
        </row>
        <row r="555">
          <cell r="A555">
            <v>1816</v>
          </cell>
          <cell r="B555" t="str">
            <v>OŠ Ivan Goran Kovačić - Cista Velika</v>
          </cell>
        </row>
        <row r="556">
          <cell r="A556">
            <v>344</v>
          </cell>
          <cell r="B556" t="str">
            <v>OŠ Ivan Goran Kovačić - Duga Resa</v>
          </cell>
        </row>
        <row r="557">
          <cell r="A557">
            <v>271</v>
          </cell>
          <cell r="B557" t="str">
            <v>OŠ Ivan Goran Kovačić - Gora</v>
          </cell>
        </row>
        <row r="558">
          <cell r="A558">
            <v>1317</v>
          </cell>
          <cell r="B558" t="str">
            <v>OŠ Ivan Goran Kovačić - Lišane Ostrovičke</v>
          </cell>
        </row>
        <row r="559">
          <cell r="A559">
            <v>1099</v>
          </cell>
          <cell r="B559" t="str">
            <v>OŠ Ivan Goran Kovačić - Slavonski Brod</v>
          </cell>
        </row>
        <row r="560">
          <cell r="A560">
            <v>1078</v>
          </cell>
          <cell r="B560" t="str">
            <v>OŠ Ivan Goran Kovačić - Velika</v>
          </cell>
        </row>
        <row r="561">
          <cell r="A561">
            <v>967</v>
          </cell>
          <cell r="B561" t="str">
            <v>OŠ Ivan Goran Kovačić - Zdenci</v>
          </cell>
        </row>
        <row r="562">
          <cell r="A562">
            <v>1995</v>
          </cell>
          <cell r="B562" t="str">
            <v>OŠ Ivan Goran Kovačić - Čepić</v>
          </cell>
        </row>
        <row r="563">
          <cell r="A563">
            <v>1337</v>
          </cell>
          <cell r="B563" t="str">
            <v>OŠ Ivan Goran Kovačić - Đakovo</v>
          </cell>
        </row>
        <row r="564">
          <cell r="A564">
            <v>1603</v>
          </cell>
          <cell r="B564" t="str">
            <v>OŠ Ivan Goran Kovačić - Štitar</v>
          </cell>
        </row>
        <row r="565">
          <cell r="A565">
            <v>1637</v>
          </cell>
          <cell r="B565" t="str">
            <v>OŠ Ivan Kozarac</v>
          </cell>
        </row>
        <row r="566">
          <cell r="A566">
            <v>612</v>
          </cell>
          <cell r="B566" t="str">
            <v xml:space="preserve">OŠ Ivan Lacković Croata - Kalinovac </v>
          </cell>
        </row>
        <row r="567">
          <cell r="A567">
            <v>1827</v>
          </cell>
          <cell r="B567" t="str">
            <v>OŠ Ivan Leko</v>
          </cell>
        </row>
        <row r="568">
          <cell r="A568">
            <v>1142</v>
          </cell>
          <cell r="B568" t="str">
            <v>OŠ Ivan Mažuranić - Sibinj</v>
          </cell>
        </row>
        <row r="569">
          <cell r="A569">
            <v>1616</v>
          </cell>
          <cell r="B569" t="str">
            <v>OŠ Ivan Meštrović - Drenovci</v>
          </cell>
        </row>
        <row r="570">
          <cell r="A570">
            <v>1158</v>
          </cell>
          <cell r="B570" t="str">
            <v>OŠ Ivan Meštrović - Vrpolje</v>
          </cell>
        </row>
        <row r="571">
          <cell r="A571">
            <v>2002</v>
          </cell>
          <cell r="B571" t="str">
            <v>OŠ Ivana Batelića - Raša</v>
          </cell>
        </row>
        <row r="572">
          <cell r="A572">
            <v>1116</v>
          </cell>
          <cell r="B572" t="str">
            <v>OŠ Ivana Brlić-Mažuranić - Slavonski Brod</v>
          </cell>
        </row>
        <row r="573">
          <cell r="A573">
            <v>1485</v>
          </cell>
          <cell r="B573" t="str">
            <v>OŠ Ivana Brlić-Mažuranić - Strizivojna</v>
          </cell>
        </row>
        <row r="574">
          <cell r="A574">
            <v>1674</v>
          </cell>
          <cell r="B574" t="str">
            <v>OŠ Ivana Brlić-Mažuranić Rokovci - Andrijaševci</v>
          </cell>
        </row>
        <row r="575">
          <cell r="A575">
            <v>1354</v>
          </cell>
          <cell r="B575" t="str">
            <v>OŠ Ivana Brnjika Slovaka</v>
          </cell>
        </row>
        <row r="576">
          <cell r="A576">
            <v>2204</v>
          </cell>
          <cell r="B576" t="str">
            <v>OŠ Ivana Cankara</v>
          </cell>
        </row>
        <row r="577">
          <cell r="A577">
            <v>1382</v>
          </cell>
          <cell r="B577" t="str">
            <v>OŠ Ivana Filipovića - Osijek</v>
          </cell>
        </row>
        <row r="578">
          <cell r="A578">
            <v>2224</v>
          </cell>
          <cell r="B578" t="str">
            <v>OŠ Ivana Filipovića - Zagreb</v>
          </cell>
        </row>
        <row r="579">
          <cell r="A579">
            <v>742</v>
          </cell>
          <cell r="B579" t="str">
            <v>OŠ Ivana Gorana Kovačića - Delnice</v>
          </cell>
        </row>
        <row r="580">
          <cell r="A580">
            <v>972</v>
          </cell>
          <cell r="B580" t="str">
            <v>OŠ Ivana Gorana Kovačića - Gornje Bazje</v>
          </cell>
        </row>
        <row r="581">
          <cell r="A581">
            <v>1200</v>
          </cell>
          <cell r="B581" t="str">
            <v>OŠ Ivana Gorana Kovačića - Staro Petrovo Selo</v>
          </cell>
        </row>
        <row r="582">
          <cell r="A582">
            <v>2172</v>
          </cell>
          <cell r="B582" t="str">
            <v>OŠ Ivana Gorana Kovačića - Sveti Juraj na Bregu</v>
          </cell>
        </row>
        <row r="583">
          <cell r="A583">
            <v>1578</v>
          </cell>
          <cell r="B583" t="str">
            <v>OŠ Ivana Gorana Kovačića - Vinkovci</v>
          </cell>
        </row>
        <row r="584">
          <cell r="A584">
            <v>807</v>
          </cell>
          <cell r="B584" t="str">
            <v>OŠ Ivana Gorana Kovačića - Vrbovsko</v>
          </cell>
        </row>
        <row r="585">
          <cell r="A585">
            <v>2232</v>
          </cell>
          <cell r="B585" t="str">
            <v>OŠ Ivana Gorana Kovačića - Zagreb</v>
          </cell>
        </row>
        <row r="586">
          <cell r="A586">
            <v>2309</v>
          </cell>
          <cell r="B586" t="str">
            <v>OŠ Ivana Granđe</v>
          </cell>
        </row>
        <row r="587">
          <cell r="A587">
            <v>2053</v>
          </cell>
          <cell r="B587" t="str">
            <v>OŠ Ivana Gundulića - Dubrovnik</v>
          </cell>
        </row>
        <row r="588">
          <cell r="A588">
            <v>2192</v>
          </cell>
          <cell r="B588" t="str">
            <v>OŠ Ivana Gundulića - Zagreb</v>
          </cell>
        </row>
        <row r="589">
          <cell r="A589">
            <v>1600</v>
          </cell>
          <cell r="B589" t="str">
            <v>OŠ Ivana Kozarca - Županja</v>
          </cell>
        </row>
        <row r="590">
          <cell r="A590">
            <v>1436</v>
          </cell>
          <cell r="B590" t="str">
            <v>OŠ Ivana Kukuljevića - Belišće</v>
          </cell>
        </row>
        <row r="591">
          <cell r="A591">
            <v>273</v>
          </cell>
          <cell r="B591" t="str">
            <v xml:space="preserve">OŠ Ivana Kukuljevića - Sisak </v>
          </cell>
        </row>
        <row r="592">
          <cell r="A592">
            <v>442</v>
          </cell>
          <cell r="B592" t="str">
            <v>OŠ Ivana Kukuljevića Sakcinskog</v>
          </cell>
        </row>
        <row r="593">
          <cell r="A593">
            <v>1703</v>
          </cell>
          <cell r="B593" t="str">
            <v>OŠ Ivana Lovrića</v>
          </cell>
        </row>
        <row r="594">
          <cell r="A594">
            <v>861</v>
          </cell>
          <cell r="B594" t="str">
            <v>OŠ Ivana Mažuranića - Novi Vinodolski</v>
          </cell>
        </row>
        <row r="595">
          <cell r="A595">
            <v>1864</v>
          </cell>
          <cell r="B595" t="str">
            <v>OŠ Ivana Mažuranića - Obrovac Sinjski</v>
          </cell>
        </row>
        <row r="596">
          <cell r="A596">
            <v>1580</v>
          </cell>
          <cell r="B596" t="str">
            <v>OŠ Ivana Mažuranića - Vinkovci</v>
          </cell>
        </row>
        <row r="597">
          <cell r="A597">
            <v>2213</v>
          </cell>
          <cell r="B597" t="str">
            <v>OŠ Ivana Mažuranića - Zagreb</v>
          </cell>
        </row>
        <row r="598">
          <cell r="A598">
            <v>2258</v>
          </cell>
          <cell r="B598" t="str">
            <v>OŠ Ivana Meštrovića - Zagreb</v>
          </cell>
        </row>
        <row r="599">
          <cell r="A599">
            <v>664</v>
          </cell>
          <cell r="B599" t="str">
            <v xml:space="preserve">OŠ Ivana Nepomuka Jemeršića </v>
          </cell>
        </row>
        <row r="600">
          <cell r="A600">
            <v>91</v>
          </cell>
          <cell r="B600" t="str">
            <v>OŠ Ivana Perkovca</v>
          </cell>
        </row>
        <row r="601">
          <cell r="A601">
            <v>762</v>
          </cell>
          <cell r="B601" t="str">
            <v>OŠ Ivana Rabljanina - Rab</v>
          </cell>
        </row>
        <row r="602">
          <cell r="A602">
            <v>499</v>
          </cell>
          <cell r="B602" t="str">
            <v>OŠ Ivana Rangera - Kamenica</v>
          </cell>
        </row>
        <row r="603">
          <cell r="A603">
            <v>795</v>
          </cell>
          <cell r="B603" t="str">
            <v>OŠ Ivana Zajca</v>
          </cell>
        </row>
        <row r="604">
          <cell r="A604">
            <v>1466</v>
          </cell>
          <cell r="B604" t="str">
            <v>OŠ Ivane Brlić-Mažuranić - Koška</v>
          </cell>
        </row>
        <row r="605">
          <cell r="A605">
            <v>376</v>
          </cell>
          <cell r="B605" t="str">
            <v>OŠ Ivane Brlić-Mažuranić - Ogulin</v>
          </cell>
        </row>
        <row r="606">
          <cell r="A606">
            <v>943</v>
          </cell>
          <cell r="B606" t="str">
            <v>OŠ Ivane Brlić-Mažuranić - Orahovica</v>
          </cell>
        </row>
        <row r="607">
          <cell r="A607">
            <v>94</v>
          </cell>
          <cell r="B607" t="str">
            <v>OŠ Ivane Brlić-Mažuranić - Prigorje Brdovečko</v>
          </cell>
        </row>
        <row r="608">
          <cell r="A608">
            <v>956</v>
          </cell>
          <cell r="B608" t="str">
            <v>OŠ Ivane Brlić-Mažuranić - Virovitica</v>
          </cell>
        </row>
        <row r="609">
          <cell r="A609">
            <v>833</v>
          </cell>
          <cell r="B609" t="str">
            <v>OŠ Ivanke Trohar</v>
          </cell>
        </row>
        <row r="610">
          <cell r="A610">
            <v>2140</v>
          </cell>
          <cell r="B610" t="str">
            <v>OŠ Ivanovec</v>
          </cell>
        </row>
        <row r="611">
          <cell r="A611">
            <v>707</v>
          </cell>
          <cell r="B611" t="str">
            <v>OŠ Ivanska</v>
          </cell>
        </row>
        <row r="612">
          <cell r="A612">
            <v>2294</v>
          </cell>
          <cell r="B612" t="str">
            <v>OŠ Ive Andrića</v>
          </cell>
        </row>
        <row r="613">
          <cell r="A613">
            <v>4042</v>
          </cell>
          <cell r="B613" t="str">
            <v>OŠ Iver</v>
          </cell>
        </row>
        <row r="614">
          <cell r="A614">
            <v>2082</v>
          </cell>
          <cell r="B614" t="str">
            <v>OŠ Ivo Dugandžić-Mišić</v>
          </cell>
        </row>
        <row r="615">
          <cell r="A615">
            <v>336</v>
          </cell>
          <cell r="B615" t="str">
            <v>OŠ Ivo Kozarčanin</v>
          </cell>
        </row>
        <row r="616">
          <cell r="A616">
            <v>1936</v>
          </cell>
          <cell r="B616" t="str">
            <v>OŠ Ivo Lola Ribar - Labin</v>
          </cell>
        </row>
        <row r="617">
          <cell r="A617">
            <v>2197</v>
          </cell>
          <cell r="B617" t="str">
            <v>OŠ Izidora Kršnjavoga</v>
          </cell>
        </row>
        <row r="618">
          <cell r="A618">
            <v>501</v>
          </cell>
          <cell r="B618" t="str">
            <v>OŠ Izidora Poljaka - Višnjica</v>
          </cell>
        </row>
        <row r="619">
          <cell r="A619">
            <v>290</v>
          </cell>
          <cell r="B619" t="str">
            <v>OŠ Jabukovac - Jabukovac</v>
          </cell>
        </row>
        <row r="620">
          <cell r="A620">
            <v>2193</v>
          </cell>
          <cell r="B620" t="str">
            <v>OŠ Jabukovac - Zagreb</v>
          </cell>
        </row>
        <row r="621">
          <cell r="A621">
            <v>1373</v>
          </cell>
          <cell r="B621" t="str">
            <v>OŠ Jagode Truhelke</v>
          </cell>
        </row>
        <row r="622">
          <cell r="A622">
            <v>1413</v>
          </cell>
          <cell r="B622" t="str">
            <v>OŠ Jagodnjak</v>
          </cell>
        </row>
        <row r="623">
          <cell r="A623">
            <v>1574</v>
          </cell>
          <cell r="B623" t="str">
            <v>OŠ Jakova Gotovca</v>
          </cell>
        </row>
        <row r="624">
          <cell r="A624">
            <v>131</v>
          </cell>
          <cell r="B624" t="str">
            <v>OŠ Jakovlje</v>
          </cell>
        </row>
        <row r="625">
          <cell r="A625">
            <v>2101</v>
          </cell>
          <cell r="B625" t="str">
            <v>OŠ Janjina</v>
          </cell>
        </row>
        <row r="626">
          <cell r="A626">
            <v>154</v>
          </cell>
          <cell r="B626" t="str">
            <v>OŠ Janka Leskovara</v>
          </cell>
        </row>
        <row r="627">
          <cell r="A627">
            <v>315</v>
          </cell>
          <cell r="B627" t="str">
            <v>OŠ Jasenovac</v>
          </cell>
        </row>
        <row r="628">
          <cell r="A628">
            <v>826</v>
          </cell>
          <cell r="B628" t="str">
            <v>OŠ Jelenje - Dražica</v>
          </cell>
        </row>
        <row r="629">
          <cell r="A629">
            <v>3132</v>
          </cell>
          <cell r="B629" t="str">
            <v>OŠ Jelkovec</v>
          </cell>
        </row>
        <row r="630">
          <cell r="A630">
            <v>1835</v>
          </cell>
          <cell r="B630" t="str">
            <v>OŠ Jelsa</v>
          </cell>
        </row>
        <row r="631">
          <cell r="A631">
            <v>1805</v>
          </cell>
          <cell r="B631" t="str">
            <v>OŠ Jesenice Dugi Rat</v>
          </cell>
        </row>
        <row r="632">
          <cell r="A632">
            <v>2004</v>
          </cell>
          <cell r="B632" t="str">
            <v>OŠ Joakima Rakovca</v>
          </cell>
        </row>
        <row r="633">
          <cell r="A633">
            <v>2228</v>
          </cell>
          <cell r="B633" t="str">
            <v>OŠ Jordanovac</v>
          </cell>
        </row>
        <row r="634">
          <cell r="A634">
            <v>1455</v>
          </cell>
          <cell r="B634" t="str">
            <v>OŠ Josip Kozarac - Josipovac Punitovački</v>
          </cell>
        </row>
        <row r="635">
          <cell r="A635">
            <v>1149</v>
          </cell>
          <cell r="B635" t="str">
            <v>OŠ Josip Kozarac - Slavonski Šamac</v>
          </cell>
        </row>
        <row r="636">
          <cell r="A636">
            <v>1672</v>
          </cell>
          <cell r="B636" t="str">
            <v>OŠ Josip Kozarac - Soljani</v>
          </cell>
        </row>
        <row r="637">
          <cell r="A637">
            <v>1692</v>
          </cell>
          <cell r="B637" t="str">
            <v>OŠ Josip Pupačić</v>
          </cell>
        </row>
        <row r="638">
          <cell r="A638">
            <v>4016</v>
          </cell>
          <cell r="B638" t="str">
            <v>OŠ Josip Ribičić - Trst</v>
          </cell>
        </row>
        <row r="639">
          <cell r="A639">
            <v>4055</v>
          </cell>
          <cell r="B639" t="str">
            <v>OŠ Josip Vergilij Perić</v>
          </cell>
        </row>
        <row r="640">
          <cell r="A640">
            <v>1343</v>
          </cell>
          <cell r="B640" t="str">
            <v>OŠ Josipa Antuna Ćolnića</v>
          </cell>
        </row>
        <row r="641">
          <cell r="A641">
            <v>4</v>
          </cell>
          <cell r="B641" t="str">
            <v>OŠ Josipa Badalića - Graberje Ivanićko</v>
          </cell>
        </row>
        <row r="642">
          <cell r="A642">
            <v>226</v>
          </cell>
          <cell r="B642" t="str">
            <v>OŠ Josipa Broza</v>
          </cell>
        </row>
        <row r="643">
          <cell r="A643">
            <v>1473</v>
          </cell>
          <cell r="B643" t="str">
            <v>OŠ Josipa Jurja Strossmayera - Trnava</v>
          </cell>
        </row>
        <row r="644">
          <cell r="A644">
            <v>2199</v>
          </cell>
          <cell r="B644" t="str">
            <v>OŠ Josipa Jurja Strossmayera - Zagreb</v>
          </cell>
        </row>
        <row r="645">
          <cell r="A645">
            <v>1398</v>
          </cell>
          <cell r="B645" t="str">
            <v>OŠ Josipa Jurja Strossmayera - Đurđenovac</v>
          </cell>
        </row>
        <row r="646">
          <cell r="A646">
            <v>302</v>
          </cell>
          <cell r="B646" t="str">
            <v>OŠ Josipa Kozarca - Lipovljani</v>
          </cell>
        </row>
        <row r="647">
          <cell r="A647">
            <v>1478</v>
          </cell>
          <cell r="B647" t="str">
            <v>OŠ Josipa Kozarca - Semeljci</v>
          </cell>
        </row>
        <row r="648">
          <cell r="A648">
            <v>951</v>
          </cell>
          <cell r="B648" t="str">
            <v>OŠ Josipa Kozarca - Slatina</v>
          </cell>
        </row>
        <row r="649">
          <cell r="A649">
            <v>1577</v>
          </cell>
          <cell r="B649" t="str">
            <v>OŠ Josipa Kozarca - Vinkovci</v>
          </cell>
        </row>
        <row r="650">
          <cell r="A650">
            <v>1646</v>
          </cell>
          <cell r="B650" t="str">
            <v>OŠ Josipa Lovretića</v>
          </cell>
        </row>
        <row r="651">
          <cell r="A651">
            <v>1595</v>
          </cell>
          <cell r="B651" t="str">
            <v>OŠ Josipa Matoša</v>
          </cell>
        </row>
        <row r="652">
          <cell r="A652">
            <v>2261</v>
          </cell>
          <cell r="B652" t="str">
            <v>OŠ Josipa Račića</v>
          </cell>
        </row>
        <row r="653">
          <cell r="A653">
            <v>3144</v>
          </cell>
          <cell r="B653" t="str">
            <v>OŠ Josipa Zorića</v>
          </cell>
        </row>
        <row r="654">
          <cell r="A654">
            <v>423</v>
          </cell>
          <cell r="B654" t="str">
            <v>OŠ Josipdol</v>
          </cell>
        </row>
        <row r="655">
          <cell r="A655">
            <v>1380</v>
          </cell>
          <cell r="B655" t="str">
            <v>OŠ Josipovac</v>
          </cell>
        </row>
        <row r="656">
          <cell r="A656">
            <v>2184</v>
          </cell>
          <cell r="B656" t="str">
            <v>OŠ Jože Horvata Kotoriba</v>
          </cell>
        </row>
        <row r="657">
          <cell r="A657">
            <v>2033</v>
          </cell>
          <cell r="B657" t="str">
            <v>OŠ Jože Šurana - Višnjan</v>
          </cell>
        </row>
        <row r="658">
          <cell r="A658">
            <v>1620</v>
          </cell>
          <cell r="B658" t="str">
            <v>OŠ Julija Benešića</v>
          </cell>
        </row>
        <row r="659">
          <cell r="A659">
            <v>1031</v>
          </cell>
          <cell r="B659" t="str">
            <v>OŠ Julija Kempfa</v>
          </cell>
        </row>
        <row r="660">
          <cell r="A660">
            <v>2262</v>
          </cell>
          <cell r="B660" t="str">
            <v>OŠ Julija Klovića</v>
          </cell>
        </row>
        <row r="661">
          <cell r="A661">
            <v>1991</v>
          </cell>
          <cell r="B661" t="str">
            <v>OŠ Jure Filipovića - Barban</v>
          </cell>
        </row>
        <row r="662">
          <cell r="A662">
            <v>2273</v>
          </cell>
          <cell r="B662" t="str">
            <v>OŠ Jure Kaštelana</v>
          </cell>
        </row>
        <row r="663">
          <cell r="A663">
            <v>1276</v>
          </cell>
          <cell r="B663" t="str">
            <v>OŠ Jurja Barakovića</v>
          </cell>
        </row>
        <row r="664">
          <cell r="A664">
            <v>1220</v>
          </cell>
          <cell r="B664" t="str">
            <v>OŠ Jurja Dalmatinca - Pag</v>
          </cell>
        </row>
        <row r="665">
          <cell r="A665">
            <v>1542</v>
          </cell>
          <cell r="B665" t="str">
            <v>OŠ Jurja Dalmatinca - Šibenik</v>
          </cell>
        </row>
        <row r="666">
          <cell r="A666">
            <v>1988</v>
          </cell>
          <cell r="B666" t="str">
            <v>OŠ Jurja Dobrile - Rovinj</v>
          </cell>
        </row>
        <row r="667">
          <cell r="A667">
            <v>38</v>
          </cell>
          <cell r="B667" t="str">
            <v>OŠ Jurja Habdelića</v>
          </cell>
        </row>
        <row r="668">
          <cell r="A668">
            <v>864</v>
          </cell>
          <cell r="B668" t="str">
            <v>OŠ Jurja Klovića - Tribalj</v>
          </cell>
        </row>
        <row r="669">
          <cell r="A669">
            <v>1540</v>
          </cell>
          <cell r="B669" t="str">
            <v>OŠ Jurja Šižgorića</v>
          </cell>
        </row>
        <row r="670">
          <cell r="A670">
            <v>2022</v>
          </cell>
          <cell r="B670" t="str">
            <v>OŠ Juršići</v>
          </cell>
        </row>
        <row r="671">
          <cell r="A671">
            <v>4039</v>
          </cell>
          <cell r="B671" t="str">
            <v>OŠ Kajzerica</v>
          </cell>
        </row>
        <row r="672">
          <cell r="A672">
            <v>613</v>
          </cell>
          <cell r="B672" t="str">
            <v>OŠ Kalnik</v>
          </cell>
        </row>
        <row r="673">
          <cell r="A673">
            <v>1781</v>
          </cell>
          <cell r="B673" t="str">
            <v>OŠ Kamen-Šine</v>
          </cell>
        </row>
        <row r="674">
          <cell r="A674">
            <v>1861</v>
          </cell>
          <cell r="B674" t="str">
            <v>OŠ Kamešnica</v>
          </cell>
        </row>
        <row r="675">
          <cell r="A675">
            <v>782</v>
          </cell>
          <cell r="B675" t="str">
            <v>OŠ Kantrida</v>
          </cell>
        </row>
        <row r="676">
          <cell r="A676">
            <v>116</v>
          </cell>
          <cell r="B676" t="str">
            <v>OŠ Kardinal Alojzije Stepinac</v>
          </cell>
        </row>
        <row r="677">
          <cell r="A677">
            <v>916</v>
          </cell>
          <cell r="B677" t="str">
            <v>OŠ Karlobag</v>
          </cell>
        </row>
        <row r="678">
          <cell r="A678">
            <v>2848</v>
          </cell>
          <cell r="B678" t="str">
            <v>OŠ Katarina Zrinska - Mečenčani</v>
          </cell>
        </row>
        <row r="679">
          <cell r="A679">
            <v>414</v>
          </cell>
          <cell r="B679" t="str">
            <v>OŠ Katarine Zrinski - Krnjak</v>
          </cell>
        </row>
        <row r="680">
          <cell r="A680">
            <v>1972</v>
          </cell>
          <cell r="B680" t="str">
            <v xml:space="preserve">OŠ Kaštenjer - Pula </v>
          </cell>
        </row>
        <row r="681">
          <cell r="A681">
            <v>1557</v>
          </cell>
          <cell r="B681" t="str">
            <v>OŠ Kistanje</v>
          </cell>
        </row>
        <row r="682">
          <cell r="A682">
            <v>828</v>
          </cell>
          <cell r="B682" t="str">
            <v>OŠ Klana</v>
          </cell>
        </row>
        <row r="683">
          <cell r="A683">
            <v>110</v>
          </cell>
          <cell r="B683" t="str">
            <v>OŠ Klinča Sela</v>
          </cell>
        </row>
        <row r="684">
          <cell r="A684">
            <v>592</v>
          </cell>
          <cell r="B684" t="str">
            <v xml:space="preserve">OŠ Kloštar Podravski </v>
          </cell>
        </row>
        <row r="685">
          <cell r="A685">
            <v>1766</v>
          </cell>
          <cell r="B685" t="str">
            <v>OŠ Kman-Kocunar</v>
          </cell>
        </row>
        <row r="686">
          <cell r="A686">
            <v>472</v>
          </cell>
          <cell r="B686" t="str">
            <v>OŠ Kneginec Gornji</v>
          </cell>
        </row>
        <row r="687">
          <cell r="A687">
            <v>1797</v>
          </cell>
          <cell r="B687" t="str">
            <v>OŠ Kneza Branimira</v>
          </cell>
        </row>
        <row r="688">
          <cell r="A688">
            <v>1738</v>
          </cell>
          <cell r="B688" t="str">
            <v>OŠ Kneza Mislava</v>
          </cell>
        </row>
        <row r="689">
          <cell r="A689">
            <v>1739</v>
          </cell>
          <cell r="B689" t="str">
            <v>OŠ Kneza Trpimira</v>
          </cell>
        </row>
        <row r="690">
          <cell r="A690">
            <v>1419</v>
          </cell>
          <cell r="B690" t="str">
            <v>OŠ Kneževi Vinogradi</v>
          </cell>
        </row>
        <row r="691">
          <cell r="A691">
            <v>299</v>
          </cell>
          <cell r="B691" t="str">
            <v>OŠ Komarevo</v>
          </cell>
        </row>
        <row r="692">
          <cell r="A692">
            <v>1905</v>
          </cell>
          <cell r="B692" t="str">
            <v>OŠ Komiža</v>
          </cell>
        </row>
        <row r="693">
          <cell r="A693">
            <v>188</v>
          </cell>
          <cell r="B693" t="str">
            <v>OŠ Konjščina</v>
          </cell>
        </row>
        <row r="694">
          <cell r="A694">
            <v>554</v>
          </cell>
          <cell r="B694" t="str">
            <v xml:space="preserve">OŠ Koprivnički Bregi </v>
          </cell>
        </row>
        <row r="695">
          <cell r="A695">
            <v>4040</v>
          </cell>
          <cell r="B695" t="str">
            <v>OŠ Koprivnički Ivanec</v>
          </cell>
        </row>
        <row r="696">
          <cell r="A696">
            <v>1661</v>
          </cell>
          <cell r="B696" t="str">
            <v>OŠ Korog - Korog</v>
          </cell>
        </row>
        <row r="697">
          <cell r="A697">
            <v>2852</v>
          </cell>
          <cell r="B697" t="str">
            <v>OŠ Kostrena</v>
          </cell>
        </row>
        <row r="698">
          <cell r="A698">
            <v>784</v>
          </cell>
          <cell r="B698" t="str">
            <v>OŠ Kozala</v>
          </cell>
        </row>
        <row r="699">
          <cell r="A699">
            <v>1357</v>
          </cell>
          <cell r="B699" t="str">
            <v>OŠ Kralja Tomislava - Našice</v>
          </cell>
        </row>
        <row r="700">
          <cell r="A700">
            <v>936</v>
          </cell>
          <cell r="B700" t="str">
            <v>OŠ Kralja Tomislava - Udbina</v>
          </cell>
        </row>
        <row r="701">
          <cell r="A701">
            <v>2257</v>
          </cell>
          <cell r="B701" t="str">
            <v>OŠ Kralja Tomislava - Zagreb</v>
          </cell>
        </row>
        <row r="702">
          <cell r="A702">
            <v>1785</v>
          </cell>
          <cell r="B702" t="str">
            <v>OŠ Kralja Zvonimira</v>
          </cell>
        </row>
        <row r="703">
          <cell r="A703">
            <v>830</v>
          </cell>
          <cell r="B703" t="str">
            <v>OŠ Kraljevica</v>
          </cell>
        </row>
        <row r="704">
          <cell r="A704">
            <v>2875</v>
          </cell>
          <cell r="B704" t="str">
            <v>OŠ Kraljice Jelene</v>
          </cell>
        </row>
        <row r="705">
          <cell r="A705">
            <v>190</v>
          </cell>
          <cell r="B705" t="str">
            <v>OŠ Krapinske Toplice</v>
          </cell>
        </row>
        <row r="706">
          <cell r="A706">
            <v>1226</v>
          </cell>
          <cell r="B706" t="str">
            <v>OŠ Krune Krstića - Zadar</v>
          </cell>
        </row>
        <row r="707">
          <cell r="A707">
            <v>88</v>
          </cell>
          <cell r="B707" t="str">
            <v>OŠ Ksavera Šandora Gjalskog - Donja Zelina</v>
          </cell>
        </row>
        <row r="708">
          <cell r="A708">
            <v>150</v>
          </cell>
          <cell r="B708" t="str">
            <v>OŠ Ksavera Šandora Gjalskog - Zabok</v>
          </cell>
        </row>
        <row r="709">
          <cell r="A709">
            <v>2198</v>
          </cell>
          <cell r="B709" t="str">
            <v>OŠ Ksavera Šandora Gjalskog - Zagreb</v>
          </cell>
        </row>
        <row r="710">
          <cell r="A710">
            <v>2116</v>
          </cell>
          <cell r="B710" t="str">
            <v>OŠ Kula Norinska</v>
          </cell>
        </row>
        <row r="711">
          <cell r="A711">
            <v>2106</v>
          </cell>
          <cell r="B711" t="str">
            <v>OŠ Kuna</v>
          </cell>
        </row>
        <row r="712">
          <cell r="A712">
            <v>100</v>
          </cell>
          <cell r="B712" t="str">
            <v>OŠ Kupljenovo</v>
          </cell>
        </row>
        <row r="713">
          <cell r="A713">
            <v>2141</v>
          </cell>
          <cell r="B713" t="str">
            <v>OŠ Kuršanec</v>
          </cell>
        </row>
        <row r="714">
          <cell r="A714">
            <v>2202</v>
          </cell>
          <cell r="B714" t="str">
            <v>OŠ Kustošija</v>
          </cell>
        </row>
        <row r="715">
          <cell r="A715">
            <v>1392</v>
          </cell>
          <cell r="B715" t="str">
            <v>OŠ Ladimirevci</v>
          </cell>
        </row>
        <row r="716">
          <cell r="A716">
            <v>2049</v>
          </cell>
          <cell r="B716" t="str">
            <v>OŠ Lapad</v>
          </cell>
        </row>
        <row r="717">
          <cell r="A717">
            <v>1452</v>
          </cell>
          <cell r="B717" t="str">
            <v>OŠ Laslovo</v>
          </cell>
        </row>
        <row r="718">
          <cell r="A718">
            <v>2884</v>
          </cell>
          <cell r="B718" t="str">
            <v>OŠ Lauder-Hugo Kon</v>
          </cell>
        </row>
        <row r="719">
          <cell r="A719">
            <v>566</v>
          </cell>
          <cell r="B719" t="str">
            <v>OŠ Legrad</v>
          </cell>
        </row>
        <row r="720">
          <cell r="A720">
            <v>2917</v>
          </cell>
          <cell r="B720" t="str">
            <v>OŠ Libar</v>
          </cell>
        </row>
        <row r="721">
          <cell r="A721">
            <v>187</v>
          </cell>
          <cell r="B721" t="str">
            <v>OŠ Lijepa Naša</v>
          </cell>
        </row>
        <row r="722">
          <cell r="A722">
            <v>1084</v>
          </cell>
          <cell r="B722" t="str">
            <v>OŠ Lipik</v>
          </cell>
        </row>
        <row r="723">
          <cell r="A723">
            <v>1641</v>
          </cell>
          <cell r="B723" t="str">
            <v>OŠ Lipovac</v>
          </cell>
        </row>
        <row r="724">
          <cell r="A724">
            <v>513</v>
          </cell>
          <cell r="B724" t="str">
            <v>OŠ Ljubešćica</v>
          </cell>
        </row>
        <row r="725">
          <cell r="A725">
            <v>2269</v>
          </cell>
          <cell r="B725" t="str">
            <v>OŠ Ljubljanica - Zagreb</v>
          </cell>
        </row>
        <row r="726">
          <cell r="A726">
            <v>7</v>
          </cell>
          <cell r="B726" t="str">
            <v>OŠ Ljubo Babić</v>
          </cell>
        </row>
        <row r="727">
          <cell r="A727">
            <v>1155</v>
          </cell>
          <cell r="B727" t="str">
            <v>OŠ Ljudevit Gaj - Lužani</v>
          </cell>
        </row>
        <row r="728">
          <cell r="A728">
            <v>202</v>
          </cell>
          <cell r="B728" t="str">
            <v>OŠ Ljudevit Gaj - Mihovljan</v>
          </cell>
        </row>
        <row r="729">
          <cell r="A729">
            <v>147</v>
          </cell>
          <cell r="B729" t="str">
            <v>OŠ Ljudevit Gaj u Krapini</v>
          </cell>
        </row>
        <row r="730">
          <cell r="A730">
            <v>1089</v>
          </cell>
          <cell r="B730" t="str">
            <v>OŠ Ljudevita Gaja - Nova Gradiška</v>
          </cell>
        </row>
        <row r="731">
          <cell r="A731">
            <v>1370</v>
          </cell>
          <cell r="B731" t="str">
            <v>OŠ Ljudevita Gaja - Osijek</v>
          </cell>
        </row>
        <row r="732">
          <cell r="A732">
            <v>78</v>
          </cell>
          <cell r="B732" t="str">
            <v>OŠ Ljudevita Gaja - Zaprešić</v>
          </cell>
        </row>
        <row r="733">
          <cell r="A733">
            <v>537</v>
          </cell>
          <cell r="B733" t="str">
            <v>OŠ Ljudevita Modeca - Križevci</v>
          </cell>
        </row>
        <row r="734">
          <cell r="A734">
            <v>4058</v>
          </cell>
          <cell r="B734" t="str">
            <v>OŠ Lotrščak</v>
          </cell>
        </row>
        <row r="735">
          <cell r="A735">
            <v>1629</v>
          </cell>
          <cell r="B735" t="str">
            <v>OŠ Lovas</v>
          </cell>
        </row>
        <row r="736">
          <cell r="A736">
            <v>935</v>
          </cell>
          <cell r="B736" t="str">
            <v>OŠ Lovinac</v>
          </cell>
        </row>
        <row r="737">
          <cell r="A737">
            <v>2241</v>
          </cell>
          <cell r="B737" t="str">
            <v>OŠ Lovre pl. Matačića</v>
          </cell>
        </row>
        <row r="738">
          <cell r="A738">
            <v>450</v>
          </cell>
          <cell r="B738" t="str">
            <v>OŠ Ludbreg</v>
          </cell>
        </row>
        <row r="739">
          <cell r="A739">
            <v>324</v>
          </cell>
          <cell r="B739" t="str">
            <v>OŠ Ludina</v>
          </cell>
        </row>
        <row r="740">
          <cell r="A740">
            <v>1427</v>
          </cell>
          <cell r="B740" t="str">
            <v>OŠ Lug - Laskói Általános Iskola</v>
          </cell>
        </row>
        <row r="741">
          <cell r="A741">
            <v>2886</v>
          </cell>
          <cell r="B741" t="str">
            <v>OŠ Luka - Luka</v>
          </cell>
        </row>
        <row r="742">
          <cell r="A742">
            <v>2910</v>
          </cell>
          <cell r="B742" t="str">
            <v>OŠ Luka - Sesvete</v>
          </cell>
        </row>
        <row r="743">
          <cell r="A743">
            <v>1493</v>
          </cell>
          <cell r="B743" t="str">
            <v>OŠ Luka Botić</v>
          </cell>
        </row>
        <row r="744">
          <cell r="A744">
            <v>909</v>
          </cell>
          <cell r="B744" t="str">
            <v>OŠ Luke Perkovića - Brinje</v>
          </cell>
        </row>
        <row r="745">
          <cell r="A745">
            <v>1760</v>
          </cell>
          <cell r="B745" t="str">
            <v>OŠ Lučac</v>
          </cell>
        </row>
        <row r="746">
          <cell r="A746">
            <v>2290</v>
          </cell>
          <cell r="B746" t="str">
            <v>OŠ Lučko</v>
          </cell>
        </row>
        <row r="747">
          <cell r="A747">
            <v>362</v>
          </cell>
          <cell r="B747" t="str">
            <v>OŠ Mahično</v>
          </cell>
        </row>
        <row r="748">
          <cell r="A748">
            <v>1716</v>
          </cell>
          <cell r="B748" t="str">
            <v>OŠ Majstora Radovana</v>
          </cell>
        </row>
        <row r="749">
          <cell r="A749">
            <v>2254</v>
          </cell>
          <cell r="B749" t="str">
            <v>OŠ Malešnica</v>
          </cell>
        </row>
        <row r="750">
          <cell r="A750">
            <v>4053</v>
          </cell>
          <cell r="B750" t="str">
            <v>OŠ Malinska - Dubašnica</v>
          </cell>
        </row>
        <row r="751">
          <cell r="A751">
            <v>1757</v>
          </cell>
          <cell r="B751" t="str">
            <v>OŠ Manuš</v>
          </cell>
        </row>
        <row r="752">
          <cell r="A752">
            <v>1671</v>
          </cell>
          <cell r="B752" t="str">
            <v>OŠ Mare Švel-Gamiršek</v>
          </cell>
        </row>
        <row r="753">
          <cell r="A753">
            <v>843</v>
          </cell>
          <cell r="B753" t="str">
            <v>OŠ Maria Martinolića</v>
          </cell>
        </row>
        <row r="754">
          <cell r="A754">
            <v>198</v>
          </cell>
          <cell r="B754" t="str">
            <v>OŠ Marija Bistrica</v>
          </cell>
        </row>
        <row r="755">
          <cell r="A755">
            <v>2023</v>
          </cell>
          <cell r="B755" t="str">
            <v>OŠ Marije i Line</v>
          </cell>
        </row>
        <row r="756">
          <cell r="A756">
            <v>2215</v>
          </cell>
          <cell r="B756" t="str">
            <v>OŠ Marije Jurić Zagorke</v>
          </cell>
        </row>
        <row r="757">
          <cell r="A757">
            <v>2051</v>
          </cell>
          <cell r="B757" t="str">
            <v>OŠ Marina Držića - Dubrovnik</v>
          </cell>
        </row>
        <row r="758">
          <cell r="A758">
            <v>2278</v>
          </cell>
          <cell r="B758" t="str">
            <v>OŠ Marina Držića - Zagreb</v>
          </cell>
        </row>
        <row r="759">
          <cell r="A759">
            <v>2047</v>
          </cell>
          <cell r="B759" t="str">
            <v>OŠ Marina Getaldića</v>
          </cell>
        </row>
        <row r="760">
          <cell r="A760">
            <v>1752</v>
          </cell>
          <cell r="B760" t="str">
            <v>OŠ Marjan</v>
          </cell>
        </row>
        <row r="761">
          <cell r="A761">
            <v>1706</v>
          </cell>
          <cell r="B761" t="str">
            <v>OŠ Marka Marulića</v>
          </cell>
        </row>
        <row r="762">
          <cell r="A762">
            <v>1205</v>
          </cell>
          <cell r="B762" t="str">
            <v>OŠ Markovac</v>
          </cell>
        </row>
        <row r="763">
          <cell r="A763">
            <v>2225</v>
          </cell>
          <cell r="B763" t="str">
            <v>OŠ Markuševec</v>
          </cell>
        </row>
        <row r="764">
          <cell r="A764">
            <v>1662</v>
          </cell>
          <cell r="B764" t="str">
            <v>OŠ Markušica</v>
          </cell>
        </row>
        <row r="765">
          <cell r="A765">
            <v>503</v>
          </cell>
          <cell r="B765" t="str">
            <v>OŠ Martijanec</v>
          </cell>
        </row>
        <row r="766">
          <cell r="A766">
            <v>2005</v>
          </cell>
          <cell r="B766" t="str">
            <v>OŠ Marčana</v>
          </cell>
        </row>
        <row r="767">
          <cell r="A767">
            <v>4017</v>
          </cell>
          <cell r="B767" t="str">
            <v>OŠ Mate Balote - Buje</v>
          </cell>
        </row>
        <row r="768">
          <cell r="A768">
            <v>244</v>
          </cell>
          <cell r="B768" t="str">
            <v>OŠ Mate Lovraka - Kutina</v>
          </cell>
        </row>
        <row r="769">
          <cell r="A769">
            <v>1094</v>
          </cell>
          <cell r="B769" t="str">
            <v>OŠ Mate Lovraka - Nova Gradiška</v>
          </cell>
        </row>
        <row r="770">
          <cell r="A770">
            <v>267</v>
          </cell>
          <cell r="B770" t="str">
            <v>OŠ Mate Lovraka - Petrinja</v>
          </cell>
        </row>
        <row r="771">
          <cell r="A771">
            <v>713</v>
          </cell>
          <cell r="B771" t="str">
            <v>OŠ Mate Lovraka - Veliki Grđevac</v>
          </cell>
        </row>
        <row r="772">
          <cell r="A772">
            <v>1492</v>
          </cell>
          <cell r="B772" t="str">
            <v>OŠ Mate Lovraka - Vladislavci</v>
          </cell>
        </row>
        <row r="773">
          <cell r="A773">
            <v>2214</v>
          </cell>
          <cell r="B773" t="str">
            <v>OŠ Mate Lovraka - Zagreb</v>
          </cell>
        </row>
        <row r="774">
          <cell r="A774">
            <v>1602</v>
          </cell>
          <cell r="B774" t="str">
            <v>OŠ Mate Lovraka - Županja</v>
          </cell>
        </row>
        <row r="775">
          <cell r="A775">
            <v>1611</v>
          </cell>
          <cell r="B775" t="str">
            <v>OŠ Matija Antun Reljković - Cerna</v>
          </cell>
        </row>
        <row r="776">
          <cell r="A776">
            <v>1177</v>
          </cell>
          <cell r="B776" t="str">
            <v>OŠ Matija Antun Reljković - Davor</v>
          </cell>
        </row>
        <row r="777">
          <cell r="A777">
            <v>1171</v>
          </cell>
          <cell r="B777" t="str">
            <v>OŠ Matija Gubec - Cernik</v>
          </cell>
        </row>
        <row r="778">
          <cell r="A778">
            <v>1628</v>
          </cell>
          <cell r="B778" t="str">
            <v>OŠ Matija Gubec - Jarmina</v>
          </cell>
        </row>
        <row r="779">
          <cell r="A779">
            <v>1494</v>
          </cell>
          <cell r="B779" t="str">
            <v>OŠ Matija Gubec - Magdalenovac</v>
          </cell>
        </row>
        <row r="780">
          <cell r="A780">
            <v>1349</v>
          </cell>
          <cell r="B780" t="str">
            <v>OŠ Matija Gubec - Piškorevci</v>
          </cell>
        </row>
        <row r="781">
          <cell r="A781">
            <v>174</v>
          </cell>
          <cell r="B781" t="str">
            <v>OŠ Matije Gupca - Gornja Stubica</v>
          </cell>
        </row>
        <row r="782">
          <cell r="A782">
            <v>2265</v>
          </cell>
          <cell r="B782" t="str">
            <v>OŠ Matije Gupca - Zagreb</v>
          </cell>
        </row>
        <row r="783">
          <cell r="A783">
            <v>1386</v>
          </cell>
          <cell r="B783" t="str">
            <v>OŠ Matije Petra Katančića</v>
          </cell>
        </row>
        <row r="784">
          <cell r="A784">
            <v>1934</v>
          </cell>
          <cell r="B784" t="str">
            <v>OŠ Matije Vlačića</v>
          </cell>
        </row>
        <row r="785">
          <cell r="A785">
            <v>2234</v>
          </cell>
          <cell r="B785" t="str">
            <v>OŠ Matka Laginje</v>
          </cell>
        </row>
        <row r="786">
          <cell r="A786">
            <v>196</v>
          </cell>
          <cell r="B786" t="str">
            <v>OŠ Mače</v>
          </cell>
        </row>
        <row r="787">
          <cell r="A787">
            <v>2205</v>
          </cell>
          <cell r="B787" t="str">
            <v>OŠ Medvedgrad</v>
          </cell>
        </row>
        <row r="788">
          <cell r="A788">
            <v>1772</v>
          </cell>
          <cell r="B788" t="str">
            <v>OŠ Mejaši</v>
          </cell>
        </row>
        <row r="789">
          <cell r="A789">
            <v>1762</v>
          </cell>
          <cell r="B789" t="str">
            <v>OŠ Meje</v>
          </cell>
        </row>
        <row r="790">
          <cell r="A790">
            <v>1770</v>
          </cell>
          <cell r="B790" t="str">
            <v>OŠ Mertojak</v>
          </cell>
        </row>
        <row r="791">
          <cell r="A791">
            <v>447</v>
          </cell>
          <cell r="B791" t="str">
            <v>OŠ Metel Ožegović</v>
          </cell>
        </row>
        <row r="792">
          <cell r="A792">
            <v>20</v>
          </cell>
          <cell r="B792" t="str">
            <v>OŠ Mihaela Šiloboda</v>
          </cell>
        </row>
        <row r="793">
          <cell r="A793">
            <v>569</v>
          </cell>
          <cell r="B793" t="str">
            <v>OŠ Mihovil Pavlek Miškina - Đelekovec</v>
          </cell>
        </row>
        <row r="794">
          <cell r="A794">
            <v>1675</v>
          </cell>
          <cell r="B794" t="str">
            <v>OŠ Mijat Stojanović</v>
          </cell>
        </row>
        <row r="795">
          <cell r="A795">
            <v>993</v>
          </cell>
          <cell r="B795" t="str">
            <v>OŠ Mikleuš</v>
          </cell>
        </row>
        <row r="796">
          <cell r="A796">
            <v>1121</v>
          </cell>
          <cell r="B796" t="str">
            <v>OŠ Milan Amruš</v>
          </cell>
        </row>
        <row r="797">
          <cell r="A797">
            <v>827</v>
          </cell>
          <cell r="B797" t="str">
            <v>OŠ Milan Brozović</v>
          </cell>
        </row>
        <row r="798">
          <cell r="A798">
            <v>1899</v>
          </cell>
          <cell r="B798" t="str">
            <v>OŠ Milana Begovića</v>
          </cell>
        </row>
        <row r="799">
          <cell r="A799">
            <v>27</v>
          </cell>
          <cell r="B799" t="str">
            <v>OŠ Milana Langa</v>
          </cell>
        </row>
        <row r="800">
          <cell r="A800">
            <v>2019</v>
          </cell>
          <cell r="B800" t="str">
            <v>OŠ Milana Šorga - Oprtalj</v>
          </cell>
        </row>
        <row r="801">
          <cell r="A801">
            <v>1490</v>
          </cell>
          <cell r="B801" t="str">
            <v>OŠ Milka Cepelića</v>
          </cell>
        </row>
        <row r="802">
          <cell r="A802">
            <v>135</v>
          </cell>
          <cell r="B802" t="str">
            <v>OŠ Milke Trnine</v>
          </cell>
        </row>
        <row r="803">
          <cell r="A803">
            <v>1879</v>
          </cell>
          <cell r="B803" t="str">
            <v>OŠ Milna</v>
          </cell>
        </row>
        <row r="804">
          <cell r="A804">
            <v>668</v>
          </cell>
          <cell r="B804" t="str">
            <v>OŠ Mirka Pereša</v>
          </cell>
        </row>
        <row r="805">
          <cell r="A805">
            <v>2194</v>
          </cell>
          <cell r="B805" t="str">
            <v>OŠ Miroslava Krleže - Zagreb</v>
          </cell>
        </row>
        <row r="806">
          <cell r="A806">
            <v>1448</v>
          </cell>
          <cell r="B806" t="str">
            <v>OŠ Miroslava Krleže - Čepin</v>
          </cell>
        </row>
        <row r="807">
          <cell r="A807">
            <v>1593</v>
          </cell>
          <cell r="B807" t="str">
            <v>OŠ Mitnica</v>
          </cell>
        </row>
        <row r="808">
          <cell r="A808">
            <v>1046</v>
          </cell>
          <cell r="B808" t="str">
            <v>OŠ Mladost - Jakšić</v>
          </cell>
        </row>
        <row r="809">
          <cell r="A809">
            <v>309</v>
          </cell>
          <cell r="B809" t="str">
            <v>OŠ Mladost - Lekenik</v>
          </cell>
        </row>
        <row r="810">
          <cell r="A810">
            <v>1367</v>
          </cell>
          <cell r="B810" t="str">
            <v>OŠ Mladost - Osijek</v>
          </cell>
        </row>
        <row r="811">
          <cell r="A811">
            <v>2299</v>
          </cell>
          <cell r="B811" t="str">
            <v>OŠ Mladost - Zagreb</v>
          </cell>
        </row>
        <row r="812">
          <cell r="A812">
            <v>2109</v>
          </cell>
          <cell r="B812" t="str">
            <v>OŠ Mljet</v>
          </cell>
        </row>
        <row r="813">
          <cell r="A813">
            <v>2061</v>
          </cell>
          <cell r="B813" t="str">
            <v>OŠ Mokošica - Dubrovnik</v>
          </cell>
        </row>
        <row r="814">
          <cell r="A814">
            <v>601</v>
          </cell>
          <cell r="B814" t="str">
            <v>OŠ Molve</v>
          </cell>
        </row>
        <row r="815">
          <cell r="A815">
            <v>1976</v>
          </cell>
          <cell r="B815" t="str">
            <v>OŠ Monte Zaro</v>
          </cell>
        </row>
        <row r="816">
          <cell r="A816">
            <v>870</v>
          </cell>
          <cell r="B816" t="str">
            <v>OŠ Mrkopalj</v>
          </cell>
        </row>
        <row r="817">
          <cell r="A817">
            <v>2156</v>
          </cell>
          <cell r="B817" t="str">
            <v>OŠ Mursko Središće</v>
          </cell>
        </row>
        <row r="818">
          <cell r="A818">
            <v>1568</v>
          </cell>
          <cell r="B818" t="str">
            <v>OŠ Murterski škoji</v>
          </cell>
        </row>
        <row r="819">
          <cell r="A819">
            <v>2324</v>
          </cell>
          <cell r="B819" t="str">
            <v>OŠ Nad lipom</v>
          </cell>
        </row>
        <row r="820">
          <cell r="A820">
            <v>2341</v>
          </cell>
          <cell r="B820" t="str">
            <v>OŠ Nandi s pravom javnosti</v>
          </cell>
        </row>
        <row r="821">
          <cell r="A821">
            <v>2159</v>
          </cell>
          <cell r="B821" t="str">
            <v>OŠ Nedelišće</v>
          </cell>
        </row>
        <row r="822">
          <cell r="A822">
            <v>1676</v>
          </cell>
          <cell r="B822" t="str">
            <v>OŠ Negoslavci</v>
          </cell>
        </row>
        <row r="823">
          <cell r="A823">
            <v>1800</v>
          </cell>
          <cell r="B823" t="str">
            <v>OŠ Neorić-Sutina</v>
          </cell>
        </row>
        <row r="824">
          <cell r="A824">
            <v>416</v>
          </cell>
          <cell r="B824" t="str">
            <v>OŠ Netretić</v>
          </cell>
        </row>
        <row r="825">
          <cell r="A825">
            <v>789</v>
          </cell>
          <cell r="B825" t="str">
            <v>OŠ Nikola Tesla - Rijeka</v>
          </cell>
        </row>
        <row r="826">
          <cell r="A826">
            <v>1592</v>
          </cell>
          <cell r="B826" t="str">
            <v>OŠ Nikole Andrića</v>
          </cell>
        </row>
        <row r="827">
          <cell r="A827">
            <v>48</v>
          </cell>
          <cell r="B827" t="str">
            <v>OŠ Nikole Hribara</v>
          </cell>
        </row>
        <row r="828">
          <cell r="A828">
            <v>1214</v>
          </cell>
          <cell r="B828" t="str">
            <v>OŠ Nikole Tesle - Gračac</v>
          </cell>
        </row>
        <row r="829">
          <cell r="A829">
            <v>1581</v>
          </cell>
          <cell r="B829" t="str">
            <v>OŠ Nikole Tesle - Mirkovci</v>
          </cell>
        </row>
        <row r="830">
          <cell r="A830">
            <v>2268</v>
          </cell>
          <cell r="B830" t="str">
            <v>OŠ Nikole Tesle - Zagreb</v>
          </cell>
        </row>
        <row r="831">
          <cell r="A831">
            <v>678</v>
          </cell>
          <cell r="B831" t="str">
            <v>OŠ Nova Rača</v>
          </cell>
        </row>
        <row r="832">
          <cell r="A832">
            <v>453</v>
          </cell>
          <cell r="B832" t="str">
            <v>OŠ Novi Marof</v>
          </cell>
        </row>
        <row r="833">
          <cell r="A833">
            <v>4050</v>
          </cell>
          <cell r="B833" t="str">
            <v>OŠ Novo Čiče</v>
          </cell>
        </row>
        <row r="834">
          <cell r="A834">
            <v>1271</v>
          </cell>
          <cell r="B834" t="str">
            <v>OŠ Novigrad</v>
          </cell>
        </row>
        <row r="835">
          <cell r="A835">
            <v>259</v>
          </cell>
          <cell r="B835" t="str">
            <v>OŠ Novska</v>
          </cell>
        </row>
        <row r="836">
          <cell r="A836">
            <v>1686</v>
          </cell>
          <cell r="B836" t="str">
            <v>OŠ o. Petra Perice Makarska</v>
          </cell>
        </row>
        <row r="837">
          <cell r="A837">
            <v>1217</v>
          </cell>
          <cell r="B837" t="str">
            <v>OŠ Obrovac</v>
          </cell>
        </row>
        <row r="838">
          <cell r="A838">
            <v>2301</v>
          </cell>
          <cell r="B838" t="str">
            <v>OŠ Odra</v>
          </cell>
        </row>
        <row r="839">
          <cell r="A839">
            <v>1188</v>
          </cell>
          <cell r="B839" t="str">
            <v>OŠ Okučani</v>
          </cell>
        </row>
        <row r="840">
          <cell r="A840">
            <v>4045</v>
          </cell>
          <cell r="B840" t="str">
            <v>OŠ Omišalj</v>
          </cell>
        </row>
        <row r="841">
          <cell r="A841">
            <v>2113</v>
          </cell>
          <cell r="B841" t="str">
            <v>OŠ Opuzen</v>
          </cell>
        </row>
        <row r="842">
          <cell r="A842">
            <v>2104</v>
          </cell>
          <cell r="B842" t="str">
            <v>OŠ Orebić</v>
          </cell>
        </row>
        <row r="843">
          <cell r="A843">
            <v>2154</v>
          </cell>
          <cell r="B843" t="str">
            <v>OŠ Orehovica</v>
          </cell>
        </row>
        <row r="844">
          <cell r="A844">
            <v>205</v>
          </cell>
          <cell r="B844" t="str">
            <v>OŠ Oroslavje</v>
          </cell>
        </row>
        <row r="845">
          <cell r="A845">
            <v>1740</v>
          </cell>
          <cell r="B845" t="str">
            <v>OŠ Ostrog</v>
          </cell>
        </row>
        <row r="846">
          <cell r="A846">
            <v>2303</v>
          </cell>
          <cell r="B846" t="str">
            <v>OŠ Otok</v>
          </cell>
        </row>
        <row r="847">
          <cell r="A847">
            <v>2201</v>
          </cell>
          <cell r="B847" t="str">
            <v>OŠ Otona Ivekovića</v>
          </cell>
        </row>
        <row r="848">
          <cell r="A848">
            <v>2119</v>
          </cell>
          <cell r="B848" t="str">
            <v>OŠ Otrići-Dubrave</v>
          </cell>
        </row>
        <row r="849">
          <cell r="A849">
            <v>1300</v>
          </cell>
          <cell r="B849" t="str">
            <v>OŠ Pakoštane</v>
          </cell>
        </row>
        <row r="850">
          <cell r="A850">
            <v>2196</v>
          </cell>
          <cell r="B850" t="str">
            <v>OŠ Pantovčak</v>
          </cell>
        </row>
        <row r="851">
          <cell r="A851">
            <v>77</v>
          </cell>
          <cell r="B851" t="str">
            <v>OŠ Pavao Belas</v>
          </cell>
        </row>
        <row r="852">
          <cell r="A852">
            <v>185</v>
          </cell>
          <cell r="B852" t="str">
            <v>OŠ Pavla Štoosa</v>
          </cell>
        </row>
        <row r="853">
          <cell r="A853">
            <v>2206</v>
          </cell>
          <cell r="B853" t="str">
            <v>OŠ Pavleka Miškine</v>
          </cell>
        </row>
        <row r="854">
          <cell r="A854">
            <v>798</v>
          </cell>
          <cell r="B854" t="str">
            <v>OŠ Pehlin</v>
          </cell>
        </row>
        <row r="855">
          <cell r="A855">
            <v>917</v>
          </cell>
          <cell r="B855" t="str">
            <v>OŠ Perušić</v>
          </cell>
        </row>
        <row r="856">
          <cell r="A856">
            <v>1718</v>
          </cell>
          <cell r="B856" t="str">
            <v>OŠ Petar Berislavić</v>
          </cell>
        </row>
        <row r="857">
          <cell r="A857">
            <v>1295</v>
          </cell>
          <cell r="B857" t="str">
            <v>OŠ Petar Lorini</v>
          </cell>
        </row>
        <row r="858">
          <cell r="A858">
            <v>1282</v>
          </cell>
          <cell r="B858" t="str">
            <v>OŠ Petar Zoranić - Nin</v>
          </cell>
        </row>
        <row r="859">
          <cell r="A859">
            <v>1318</v>
          </cell>
          <cell r="B859" t="str">
            <v>OŠ Petar Zoranić - Stankovci</v>
          </cell>
        </row>
        <row r="860">
          <cell r="A860">
            <v>474</v>
          </cell>
          <cell r="B860" t="str">
            <v>OŠ Petar Zrinski - Jalžabet</v>
          </cell>
        </row>
        <row r="861">
          <cell r="A861">
            <v>2207</v>
          </cell>
          <cell r="B861" t="str">
            <v>OŠ Petar Zrinski - Zagreb</v>
          </cell>
        </row>
        <row r="862">
          <cell r="A862">
            <v>737</v>
          </cell>
          <cell r="B862" t="str">
            <v>OŠ Petar Zrinski - Čabar</v>
          </cell>
        </row>
        <row r="863">
          <cell r="A863">
            <v>2189</v>
          </cell>
          <cell r="B863" t="str">
            <v>OŠ Petar Zrinski - Šenkovec</v>
          </cell>
        </row>
        <row r="864">
          <cell r="A864">
            <v>1880</v>
          </cell>
          <cell r="B864" t="str">
            <v>OŠ Petra Hektorovića - Stari Grad</v>
          </cell>
        </row>
        <row r="865">
          <cell r="A865">
            <v>2063</v>
          </cell>
          <cell r="B865" t="str">
            <v>OŠ Petra Kanavelića</v>
          </cell>
        </row>
        <row r="866">
          <cell r="A866">
            <v>1538</v>
          </cell>
          <cell r="B866" t="str">
            <v>OŠ Petra Krešimira IV.</v>
          </cell>
        </row>
        <row r="867">
          <cell r="A867">
            <v>1870</v>
          </cell>
          <cell r="B867" t="str">
            <v>OŠ Petra Kružića Klis</v>
          </cell>
        </row>
        <row r="868">
          <cell r="A868">
            <v>1011</v>
          </cell>
          <cell r="B868" t="str">
            <v>OŠ Petra Preradovića - Pitomača</v>
          </cell>
        </row>
        <row r="869">
          <cell r="A869">
            <v>1228</v>
          </cell>
          <cell r="B869" t="str">
            <v>OŠ Petra Preradovića - Zadar</v>
          </cell>
        </row>
        <row r="870">
          <cell r="A870">
            <v>2242</v>
          </cell>
          <cell r="B870" t="str">
            <v>OŠ Petra Preradovića - Zagreb</v>
          </cell>
        </row>
        <row r="871">
          <cell r="A871">
            <v>1992</v>
          </cell>
          <cell r="B871" t="str">
            <v>OŠ Petra Studenca - Kanfanar</v>
          </cell>
        </row>
        <row r="872">
          <cell r="A872">
            <v>1309</v>
          </cell>
          <cell r="B872" t="str">
            <v>OŠ Petra Zoranića</v>
          </cell>
        </row>
        <row r="873">
          <cell r="A873">
            <v>478</v>
          </cell>
          <cell r="B873" t="str">
            <v>OŠ Petrijanec</v>
          </cell>
        </row>
        <row r="874">
          <cell r="A874">
            <v>1471</v>
          </cell>
          <cell r="B874" t="str">
            <v>OŠ Petrijevci</v>
          </cell>
        </row>
        <row r="875">
          <cell r="A875">
            <v>786</v>
          </cell>
          <cell r="B875" t="str">
            <v>OŠ Pećine</v>
          </cell>
        </row>
        <row r="876">
          <cell r="A876">
            <v>1570</v>
          </cell>
          <cell r="B876" t="str">
            <v>OŠ Pirovac</v>
          </cell>
        </row>
        <row r="877">
          <cell r="A877">
            <v>431</v>
          </cell>
          <cell r="B877" t="str">
            <v xml:space="preserve">OŠ Plaški </v>
          </cell>
        </row>
        <row r="878">
          <cell r="A878">
            <v>938</v>
          </cell>
          <cell r="B878" t="str">
            <v>OŠ Plitvička Jezera</v>
          </cell>
        </row>
        <row r="879">
          <cell r="A879">
            <v>1765</v>
          </cell>
          <cell r="B879" t="str">
            <v>OŠ Plokite</v>
          </cell>
        </row>
        <row r="880">
          <cell r="A880">
            <v>788</v>
          </cell>
          <cell r="B880" t="str">
            <v>OŠ Podmurvice</v>
          </cell>
        </row>
        <row r="881">
          <cell r="A881">
            <v>458</v>
          </cell>
          <cell r="B881" t="str">
            <v>OŠ Podrute</v>
          </cell>
        </row>
        <row r="882">
          <cell r="A882">
            <v>2164</v>
          </cell>
          <cell r="B882" t="str">
            <v>OŠ Podturen</v>
          </cell>
        </row>
        <row r="883">
          <cell r="A883">
            <v>1759</v>
          </cell>
          <cell r="B883" t="str">
            <v>OŠ Pojišan</v>
          </cell>
        </row>
        <row r="884">
          <cell r="A884">
            <v>58</v>
          </cell>
          <cell r="B884" t="str">
            <v>OŠ Pokupsko</v>
          </cell>
        </row>
        <row r="885">
          <cell r="A885">
            <v>1314</v>
          </cell>
          <cell r="B885" t="str">
            <v>OŠ Polača</v>
          </cell>
        </row>
        <row r="886">
          <cell r="A886">
            <v>1261</v>
          </cell>
          <cell r="B886" t="str">
            <v>OŠ Poličnik</v>
          </cell>
        </row>
        <row r="887">
          <cell r="A887">
            <v>1416</v>
          </cell>
          <cell r="B887" t="str">
            <v>OŠ Popovac</v>
          </cell>
        </row>
        <row r="888">
          <cell r="A888">
            <v>318</v>
          </cell>
          <cell r="B888" t="str">
            <v>OŠ Popovača</v>
          </cell>
        </row>
        <row r="889">
          <cell r="A889">
            <v>1954</v>
          </cell>
          <cell r="B889" t="str">
            <v>OŠ Poreč</v>
          </cell>
        </row>
        <row r="890">
          <cell r="A890">
            <v>6</v>
          </cell>
          <cell r="B890" t="str">
            <v>OŠ Posavski Bregi</v>
          </cell>
        </row>
        <row r="891">
          <cell r="A891">
            <v>2168</v>
          </cell>
          <cell r="B891" t="str">
            <v>OŠ Prelog</v>
          </cell>
        </row>
        <row r="892">
          <cell r="A892">
            <v>2263</v>
          </cell>
          <cell r="B892" t="str">
            <v>OŠ Prečko</v>
          </cell>
        </row>
        <row r="893">
          <cell r="A893">
            <v>2126</v>
          </cell>
          <cell r="B893" t="str">
            <v>OŠ Primorje</v>
          </cell>
        </row>
        <row r="894">
          <cell r="A894">
            <v>1842</v>
          </cell>
          <cell r="B894" t="str">
            <v>OŠ Primorski Dolac</v>
          </cell>
        </row>
        <row r="895">
          <cell r="A895">
            <v>1558</v>
          </cell>
          <cell r="B895" t="str">
            <v>OŠ Primošten</v>
          </cell>
        </row>
        <row r="896">
          <cell r="A896">
            <v>1286</v>
          </cell>
          <cell r="B896" t="str">
            <v>OŠ Privlaka</v>
          </cell>
        </row>
        <row r="897">
          <cell r="A897">
            <v>1743</v>
          </cell>
          <cell r="B897" t="str">
            <v>OŠ Prof. Filipa Lukasa</v>
          </cell>
        </row>
        <row r="898">
          <cell r="A898">
            <v>607</v>
          </cell>
          <cell r="B898" t="str">
            <v>OŠ Prof. Franje Viktora Šignjara</v>
          </cell>
        </row>
        <row r="899">
          <cell r="A899">
            <v>1773</v>
          </cell>
          <cell r="B899" t="str">
            <v>OŠ Pujanki</v>
          </cell>
        </row>
        <row r="900">
          <cell r="A900">
            <v>1791</v>
          </cell>
          <cell r="B900" t="str">
            <v>OŠ Pučišća</v>
          </cell>
        </row>
        <row r="901">
          <cell r="A901">
            <v>103</v>
          </cell>
          <cell r="B901" t="str">
            <v>OŠ Pušća</v>
          </cell>
        </row>
        <row r="902">
          <cell r="A902">
            <v>263</v>
          </cell>
          <cell r="B902" t="str">
            <v>OŠ Rajić</v>
          </cell>
        </row>
        <row r="903">
          <cell r="A903">
            <v>2277</v>
          </cell>
          <cell r="B903" t="str">
            <v>OŠ Rapska</v>
          </cell>
        </row>
        <row r="904">
          <cell r="A904">
            <v>1768</v>
          </cell>
          <cell r="B904" t="str">
            <v>OŠ Ravne njive</v>
          </cell>
        </row>
        <row r="905">
          <cell r="A905">
            <v>2883</v>
          </cell>
          <cell r="B905" t="str">
            <v>OŠ Remete</v>
          </cell>
        </row>
        <row r="906">
          <cell r="A906">
            <v>1383</v>
          </cell>
          <cell r="B906" t="str">
            <v>OŠ Retfala</v>
          </cell>
        </row>
        <row r="907">
          <cell r="A907">
            <v>2209</v>
          </cell>
          <cell r="B907" t="str">
            <v>OŠ Retkovec</v>
          </cell>
        </row>
        <row r="908">
          <cell r="A908">
            <v>350</v>
          </cell>
          <cell r="B908" t="str">
            <v>OŠ Rečica</v>
          </cell>
        </row>
        <row r="909">
          <cell r="A909">
            <v>758</v>
          </cell>
          <cell r="B909" t="str">
            <v>OŠ Rikard Katalinić Jeretov</v>
          </cell>
        </row>
        <row r="910">
          <cell r="A910">
            <v>2016</v>
          </cell>
          <cell r="B910" t="str">
            <v>OŠ Rivarela</v>
          </cell>
        </row>
        <row r="911">
          <cell r="A911">
            <v>1560</v>
          </cell>
          <cell r="B911" t="str">
            <v>OŠ Rogoznica</v>
          </cell>
        </row>
        <row r="912">
          <cell r="A912">
            <v>722</v>
          </cell>
          <cell r="B912" t="str">
            <v>OŠ Rovišće</v>
          </cell>
        </row>
        <row r="913">
          <cell r="A913">
            <v>32</v>
          </cell>
          <cell r="B913" t="str">
            <v>OŠ Rude</v>
          </cell>
        </row>
        <row r="914">
          <cell r="A914">
            <v>2266</v>
          </cell>
          <cell r="B914" t="str">
            <v>OŠ Rudeš</v>
          </cell>
        </row>
        <row r="915">
          <cell r="A915">
            <v>825</v>
          </cell>
          <cell r="B915" t="str">
            <v>OŠ Rudolfa Strohala</v>
          </cell>
        </row>
        <row r="916">
          <cell r="A916">
            <v>97</v>
          </cell>
          <cell r="B916" t="str">
            <v>OŠ Rugvica</v>
          </cell>
        </row>
        <row r="917">
          <cell r="A917">
            <v>1833</v>
          </cell>
          <cell r="B917" t="str">
            <v>OŠ Runović</v>
          </cell>
        </row>
        <row r="918">
          <cell r="A918">
            <v>23</v>
          </cell>
          <cell r="B918" t="str">
            <v>OŠ Samobor</v>
          </cell>
        </row>
        <row r="919">
          <cell r="A919">
            <v>779</v>
          </cell>
          <cell r="B919" t="str">
            <v>OŠ San Nicolo - Rijeka</v>
          </cell>
        </row>
        <row r="920">
          <cell r="A920">
            <v>4041</v>
          </cell>
          <cell r="B920" t="str">
            <v>OŠ Satnica Đakovačka</v>
          </cell>
        </row>
        <row r="921">
          <cell r="A921">
            <v>2282</v>
          </cell>
          <cell r="B921" t="str">
            <v>OŠ Savski Gaj</v>
          </cell>
        </row>
        <row r="922">
          <cell r="A922">
            <v>287</v>
          </cell>
          <cell r="B922" t="str">
            <v>OŠ Sela</v>
          </cell>
        </row>
        <row r="923">
          <cell r="A923">
            <v>1795</v>
          </cell>
          <cell r="B923" t="str">
            <v>OŠ Selca</v>
          </cell>
        </row>
        <row r="924">
          <cell r="A924">
            <v>2175</v>
          </cell>
          <cell r="B924" t="str">
            <v>OŠ Selnica</v>
          </cell>
        </row>
        <row r="925">
          <cell r="A925">
            <v>2317</v>
          </cell>
          <cell r="B925" t="str">
            <v>OŠ Sesvete</v>
          </cell>
        </row>
        <row r="926">
          <cell r="A926">
            <v>2904</v>
          </cell>
          <cell r="B926" t="str">
            <v>OŠ Sesvetska Sela</v>
          </cell>
        </row>
        <row r="927">
          <cell r="A927">
            <v>2343</v>
          </cell>
          <cell r="B927" t="str">
            <v>OŠ Sesvetska Sopnica</v>
          </cell>
        </row>
        <row r="928">
          <cell r="A928">
            <v>2318</v>
          </cell>
          <cell r="B928" t="str">
            <v>OŠ Sesvetski Kraljevec</v>
          </cell>
        </row>
        <row r="929">
          <cell r="A929">
            <v>209</v>
          </cell>
          <cell r="B929" t="str">
            <v>OŠ Side Košutić Radoboj</v>
          </cell>
        </row>
        <row r="930">
          <cell r="A930">
            <v>589</v>
          </cell>
          <cell r="B930" t="str">
            <v>OŠ Sidonije Rubido Erdody</v>
          </cell>
        </row>
        <row r="931">
          <cell r="A931">
            <v>1150</v>
          </cell>
          <cell r="B931" t="str">
            <v>OŠ Sikirevci</v>
          </cell>
        </row>
        <row r="932">
          <cell r="A932">
            <v>1823</v>
          </cell>
          <cell r="B932" t="str">
            <v>OŠ Silvija Strahimira Kranjčevića - Lovreć</v>
          </cell>
        </row>
        <row r="933">
          <cell r="A933">
            <v>902</v>
          </cell>
          <cell r="B933" t="str">
            <v>OŠ Silvija Strahimira Kranjčevića - Senj</v>
          </cell>
        </row>
        <row r="934">
          <cell r="A934">
            <v>2236</v>
          </cell>
          <cell r="B934" t="str">
            <v>OŠ Silvija Strahimira Kranjčevića - Zagreb</v>
          </cell>
        </row>
        <row r="935">
          <cell r="A935">
            <v>1487</v>
          </cell>
          <cell r="B935" t="str">
            <v>OŠ Silvije Strahimira Kranjčevića - Levanjska Varoš</v>
          </cell>
        </row>
        <row r="936">
          <cell r="A936">
            <v>1605</v>
          </cell>
          <cell r="B936" t="str">
            <v>OŠ Siniše Glavaševića</v>
          </cell>
        </row>
        <row r="937">
          <cell r="A937">
            <v>701</v>
          </cell>
          <cell r="B937" t="str">
            <v>OŠ Sirač</v>
          </cell>
        </row>
        <row r="938">
          <cell r="A938">
            <v>434</v>
          </cell>
          <cell r="B938" t="str">
            <v>OŠ Skakavac</v>
          </cell>
        </row>
        <row r="939">
          <cell r="A939">
            <v>1756</v>
          </cell>
          <cell r="B939" t="str">
            <v>OŠ Skalice</v>
          </cell>
        </row>
        <row r="940">
          <cell r="A940">
            <v>865</v>
          </cell>
          <cell r="B940" t="str">
            <v>OŠ Skrad</v>
          </cell>
        </row>
        <row r="941">
          <cell r="A941">
            <v>1561</v>
          </cell>
          <cell r="B941" t="str">
            <v>OŠ Skradin</v>
          </cell>
        </row>
        <row r="942">
          <cell r="A942">
            <v>1657</v>
          </cell>
          <cell r="B942" t="str">
            <v>OŠ Slakovci</v>
          </cell>
        </row>
        <row r="943">
          <cell r="A943">
            <v>2123</v>
          </cell>
          <cell r="B943" t="str">
            <v>OŠ Slano</v>
          </cell>
        </row>
        <row r="944">
          <cell r="A944">
            <v>1783</v>
          </cell>
          <cell r="B944" t="str">
            <v>OŠ Slatine</v>
          </cell>
        </row>
        <row r="945">
          <cell r="A945">
            <v>383</v>
          </cell>
          <cell r="B945" t="str">
            <v>OŠ Slava Raškaj</v>
          </cell>
        </row>
        <row r="946">
          <cell r="A946">
            <v>719</v>
          </cell>
          <cell r="B946" t="str">
            <v>OŠ Slavka Kolara - Hercegovac</v>
          </cell>
        </row>
        <row r="947">
          <cell r="A947">
            <v>54</v>
          </cell>
          <cell r="B947" t="str">
            <v>OŠ Slavka Kolara - Kravarsko</v>
          </cell>
        </row>
        <row r="948">
          <cell r="A948">
            <v>393</v>
          </cell>
          <cell r="B948" t="str">
            <v>OŠ Slunj</v>
          </cell>
        </row>
        <row r="949">
          <cell r="A949">
            <v>1237</v>
          </cell>
          <cell r="B949" t="str">
            <v>OŠ Smiljevac</v>
          </cell>
        </row>
        <row r="950">
          <cell r="A950">
            <v>2121</v>
          </cell>
          <cell r="B950" t="str">
            <v>OŠ Smokvica</v>
          </cell>
        </row>
        <row r="951">
          <cell r="A951">
            <v>579</v>
          </cell>
          <cell r="B951" t="str">
            <v>OŠ Sokolovac</v>
          </cell>
        </row>
        <row r="952">
          <cell r="A952">
            <v>1758</v>
          </cell>
          <cell r="B952" t="str">
            <v>OŠ Spinut</v>
          </cell>
        </row>
        <row r="953">
          <cell r="A953">
            <v>1767</v>
          </cell>
          <cell r="B953" t="str">
            <v>OŠ Split 3</v>
          </cell>
        </row>
        <row r="954">
          <cell r="A954">
            <v>488</v>
          </cell>
          <cell r="B954" t="str">
            <v>OŠ Sračinec</v>
          </cell>
        </row>
        <row r="955">
          <cell r="A955">
            <v>796</v>
          </cell>
          <cell r="B955" t="str">
            <v>OŠ Srdoči</v>
          </cell>
        </row>
        <row r="956">
          <cell r="A956">
            <v>1777</v>
          </cell>
          <cell r="B956" t="str">
            <v>OŠ Srinjine</v>
          </cell>
        </row>
        <row r="957">
          <cell r="A957">
            <v>1224</v>
          </cell>
          <cell r="B957" t="str">
            <v>OŠ Stanovi</v>
          </cell>
        </row>
        <row r="958">
          <cell r="A958">
            <v>1654</v>
          </cell>
          <cell r="B958" t="str">
            <v>OŠ Stari Jankovci</v>
          </cell>
        </row>
        <row r="959">
          <cell r="A959">
            <v>1274</v>
          </cell>
          <cell r="B959" t="str">
            <v>OŠ Starigrad</v>
          </cell>
        </row>
        <row r="960">
          <cell r="A960">
            <v>2246</v>
          </cell>
          <cell r="B960" t="str">
            <v>OŠ Stenjevec</v>
          </cell>
        </row>
        <row r="961">
          <cell r="A961">
            <v>98</v>
          </cell>
          <cell r="B961" t="str">
            <v>OŠ Stjepan Radić - Božjakovina</v>
          </cell>
        </row>
        <row r="962">
          <cell r="A962">
            <v>1678</v>
          </cell>
          <cell r="B962" t="str">
            <v>OŠ Stjepan Radić - Imotski</v>
          </cell>
        </row>
        <row r="963">
          <cell r="A963">
            <v>1164</v>
          </cell>
          <cell r="B963" t="str">
            <v>OŠ Stjepan Radić - Oprisavci</v>
          </cell>
        </row>
        <row r="964">
          <cell r="A964">
            <v>1713</v>
          </cell>
          <cell r="B964" t="str">
            <v>OŠ Stjepan Radić - Tijarica</v>
          </cell>
        </row>
        <row r="965">
          <cell r="A965">
            <v>1648</v>
          </cell>
          <cell r="B965" t="str">
            <v>OŠ Stjepana Antolovića</v>
          </cell>
        </row>
        <row r="966">
          <cell r="A966">
            <v>3</v>
          </cell>
          <cell r="B966" t="str">
            <v>OŠ Stjepana Basaričeka</v>
          </cell>
        </row>
        <row r="967">
          <cell r="A967">
            <v>2300</v>
          </cell>
          <cell r="B967" t="str">
            <v>OŠ Stjepana Bencekovića</v>
          </cell>
        </row>
        <row r="968">
          <cell r="A968">
            <v>1658</v>
          </cell>
          <cell r="B968" t="str">
            <v>OŠ Stjepana Cvrkovića</v>
          </cell>
        </row>
        <row r="969">
          <cell r="A969">
            <v>1689</v>
          </cell>
          <cell r="B969" t="str">
            <v>OŠ Stjepana Ivičevića</v>
          </cell>
        </row>
        <row r="970">
          <cell r="A970">
            <v>252</v>
          </cell>
          <cell r="B970" t="str">
            <v>OŠ Stjepana Kefelje</v>
          </cell>
        </row>
        <row r="971">
          <cell r="A971">
            <v>1254</v>
          </cell>
          <cell r="B971" t="str">
            <v>OŠ Stjepana Radića - Bibinje</v>
          </cell>
        </row>
        <row r="972">
          <cell r="A972">
            <v>162</v>
          </cell>
          <cell r="B972" t="str">
            <v>OŠ Stjepana Radića - Brestovec Orehovički</v>
          </cell>
        </row>
        <row r="973">
          <cell r="A973">
            <v>2071</v>
          </cell>
          <cell r="B973" t="str">
            <v>OŠ Stjepana Radića - Metković</v>
          </cell>
        </row>
        <row r="974">
          <cell r="A974">
            <v>1041</v>
          </cell>
          <cell r="B974" t="str">
            <v>OŠ Stjepana Radića - Čaglin</v>
          </cell>
        </row>
        <row r="975">
          <cell r="A975">
            <v>1780</v>
          </cell>
          <cell r="B975" t="str">
            <v>OŠ Stobreč</v>
          </cell>
        </row>
        <row r="976">
          <cell r="A976">
            <v>1965</v>
          </cell>
          <cell r="B976" t="str">
            <v>OŠ Stoja</v>
          </cell>
        </row>
        <row r="977">
          <cell r="A977">
            <v>2097</v>
          </cell>
          <cell r="B977" t="str">
            <v>OŠ Ston</v>
          </cell>
        </row>
        <row r="978">
          <cell r="A978">
            <v>2186</v>
          </cell>
          <cell r="B978" t="str">
            <v>OŠ Strahoninec</v>
          </cell>
        </row>
        <row r="979">
          <cell r="A979">
            <v>1789</v>
          </cell>
          <cell r="B979" t="str">
            <v>OŠ Strožanac</v>
          </cell>
        </row>
        <row r="980">
          <cell r="A980">
            <v>3057</v>
          </cell>
          <cell r="B980" t="str">
            <v>OŠ Stubičke Toplice</v>
          </cell>
        </row>
        <row r="981">
          <cell r="A981">
            <v>1826</v>
          </cell>
          <cell r="B981" t="str">
            <v>OŠ Studenci</v>
          </cell>
        </row>
        <row r="982">
          <cell r="A982">
            <v>998</v>
          </cell>
          <cell r="B982" t="str">
            <v>OŠ Suhopolje</v>
          </cell>
        </row>
        <row r="983">
          <cell r="A983">
            <v>1255</v>
          </cell>
          <cell r="B983" t="str">
            <v>OŠ Sukošan</v>
          </cell>
        </row>
        <row r="984">
          <cell r="A984">
            <v>329</v>
          </cell>
          <cell r="B984" t="str">
            <v>OŠ Sunja</v>
          </cell>
        </row>
        <row r="985">
          <cell r="A985">
            <v>1876</v>
          </cell>
          <cell r="B985" t="str">
            <v>OŠ Supetar</v>
          </cell>
        </row>
        <row r="986">
          <cell r="A986">
            <v>1769</v>
          </cell>
          <cell r="B986" t="str">
            <v>OŠ Sućidar</v>
          </cell>
        </row>
        <row r="987">
          <cell r="A987">
            <v>1304</v>
          </cell>
          <cell r="B987" t="str">
            <v>OŠ Sv. Filip i Jakov</v>
          </cell>
        </row>
        <row r="988">
          <cell r="A988">
            <v>2298</v>
          </cell>
          <cell r="B988" t="str">
            <v>OŠ Sveta Klara</v>
          </cell>
        </row>
        <row r="989">
          <cell r="A989">
            <v>2187</v>
          </cell>
          <cell r="B989" t="str">
            <v>OŠ Sveta Marija</v>
          </cell>
        </row>
        <row r="990">
          <cell r="A990">
            <v>105</v>
          </cell>
          <cell r="B990" t="str">
            <v>OŠ Sveta Nedelja</v>
          </cell>
        </row>
        <row r="991">
          <cell r="A991">
            <v>1362</v>
          </cell>
          <cell r="B991" t="str">
            <v>OŠ Svete Ane u Osijeku</v>
          </cell>
        </row>
        <row r="992">
          <cell r="A992">
            <v>212</v>
          </cell>
          <cell r="B992" t="str">
            <v>OŠ Sveti Križ Začretje</v>
          </cell>
        </row>
        <row r="993">
          <cell r="A993">
            <v>2174</v>
          </cell>
          <cell r="B993" t="str">
            <v>OŠ Sveti Martin na Muri</v>
          </cell>
        </row>
        <row r="994">
          <cell r="A994">
            <v>829</v>
          </cell>
          <cell r="B994" t="str">
            <v>OŠ Sveti Matej</v>
          </cell>
        </row>
        <row r="995">
          <cell r="A995">
            <v>584</v>
          </cell>
          <cell r="B995" t="str">
            <v>OŠ Sveti Petar Orehovec</v>
          </cell>
        </row>
        <row r="996">
          <cell r="A996">
            <v>504</v>
          </cell>
          <cell r="B996" t="str">
            <v>OŠ Sveti Đurđ</v>
          </cell>
        </row>
        <row r="997">
          <cell r="A997">
            <v>2021</v>
          </cell>
          <cell r="B997" t="str">
            <v xml:space="preserve">OŠ Svetvinčenat </v>
          </cell>
        </row>
        <row r="998">
          <cell r="A998">
            <v>508</v>
          </cell>
          <cell r="B998" t="str">
            <v>OŠ Svibovec</v>
          </cell>
        </row>
        <row r="999">
          <cell r="A999">
            <v>1958</v>
          </cell>
          <cell r="B999" t="str">
            <v xml:space="preserve">OŠ Tar - Vabriga </v>
          </cell>
        </row>
        <row r="1000">
          <cell r="A1000">
            <v>1376</v>
          </cell>
          <cell r="B1000" t="str">
            <v>OŠ Tenja</v>
          </cell>
        </row>
        <row r="1001">
          <cell r="A1001">
            <v>1811</v>
          </cell>
          <cell r="B1001" t="str">
            <v>OŠ Tin Ujević - Krivodol</v>
          </cell>
        </row>
        <row r="1002">
          <cell r="A1002">
            <v>1375</v>
          </cell>
          <cell r="B1002" t="str">
            <v>OŠ Tin Ujević - Osijek</v>
          </cell>
        </row>
        <row r="1003">
          <cell r="A1003">
            <v>2276</v>
          </cell>
          <cell r="B1003" t="str">
            <v>OŠ Tina Ujevića - Zagreb</v>
          </cell>
        </row>
        <row r="1004">
          <cell r="A1004">
            <v>1546</v>
          </cell>
          <cell r="B1004" t="str">
            <v>OŠ Tina Ujevića - Šibenik</v>
          </cell>
        </row>
        <row r="1005">
          <cell r="A1005">
            <v>2252</v>
          </cell>
          <cell r="B1005" t="str">
            <v>OŠ Tituša Brezovačkog</v>
          </cell>
        </row>
        <row r="1006">
          <cell r="A1006">
            <v>2152</v>
          </cell>
          <cell r="B1006" t="str">
            <v>OŠ Tomaša Goričanca - Mala Subotica</v>
          </cell>
        </row>
        <row r="1007">
          <cell r="A1007">
            <v>1971</v>
          </cell>
          <cell r="B1007" t="str">
            <v>OŠ Tone Peruška - Pula</v>
          </cell>
        </row>
        <row r="1008">
          <cell r="A1008">
            <v>2888</v>
          </cell>
          <cell r="B1008" t="str">
            <v>OŠ Tordinci</v>
          </cell>
        </row>
        <row r="1009">
          <cell r="A1009">
            <v>1886</v>
          </cell>
          <cell r="B1009" t="str">
            <v>OŠ Trilj</v>
          </cell>
        </row>
        <row r="1010">
          <cell r="A1010">
            <v>2281</v>
          </cell>
          <cell r="B1010" t="str">
            <v>OŠ Trnjanska</v>
          </cell>
        </row>
        <row r="1011">
          <cell r="A1011">
            <v>483</v>
          </cell>
          <cell r="B1011" t="str">
            <v>OŠ Trnovec</v>
          </cell>
        </row>
        <row r="1012">
          <cell r="A1012">
            <v>728</v>
          </cell>
          <cell r="B1012" t="str">
            <v>OŠ Trnovitica</v>
          </cell>
        </row>
        <row r="1013">
          <cell r="A1013">
            <v>663</v>
          </cell>
          <cell r="B1013" t="str">
            <v>OŠ Trnovitički Popovac</v>
          </cell>
        </row>
        <row r="1014">
          <cell r="A1014">
            <v>2297</v>
          </cell>
          <cell r="B1014" t="str">
            <v>OŠ Trnsko</v>
          </cell>
        </row>
        <row r="1015">
          <cell r="A1015">
            <v>2128</v>
          </cell>
          <cell r="B1015" t="str">
            <v>OŠ Trpanj</v>
          </cell>
        </row>
        <row r="1016">
          <cell r="A1016">
            <v>1665</v>
          </cell>
          <cell r="B1016" t="str">
            <v>OŠ Trpinja</v>
          </cell>
        </row>
        <row r="1017">
          <cell r="A1017">
            <v>791</v>
          </cell>
          <cell r="B1017" t="str">
            <v>OŠ Trsat</v>
          </cell>
        </row>
        <row r="1018">
          <cell r="A1018">
            <v>1763</v>
          </cell>
          <cell r="B1018" t="str">
            <v>OŠ Trstenik</v>
          </cell>
        </row>
        <row r="1019">
          <cell r="A1019">
            <v>358</v>
          </cell>
          <cell r="B1019" t="str">
            <v>OŠ Turanj</v>
          </cell>
        </row>
        <row r="1020">
          <cell r="A1020">
            <v>792</v>
          </cell>
          <cell r="B1020" t="str">
            <v>OŠ Turnić</v>
          </cell>
        </row>
        <row r="1021">
          <cell r="A1021">
            <v>1690</v>
          </cell>
          <cell r="B1021" t="str">
            <v>OŠ Tučepi</v>
          </cell>
        </row>
        <row r="1022">
          <cell r="A1022">
            <v>516</v>
          </cell>
          <cell r="B1022" t="str">
            <v>OŠ Tužno</v>
          </cell>
        </row>
        <row r="1023">
          <cell r="A1023">
            <v>704</v>
          </cell>
          <cell r="B1023" t="str">
            <v>OŠ u Đulovcu</v>
          </cell>
        </row>
        <row r="1024">
          <cell r="A1024">
            <v>1288</v>
          </cell>
          <cell r="B1024" t="str">
            <v>OŠ Valentin Klarin - Preko</v>
          </cell>
        </row>
        <row r="1025">
          <cell r="A1025">
            <v>1928</v>
          </cell>
          <cell r="B1025" t="str">
            <v>OŠ Vazmoslav Gržalja</v>
          </cell>
        </row>
        <row r="1026">
          <cell r="A1026">
            <v>2120</v>
          </cell>
          <cell r="B1026" t="str">
            <v>OŠ Vela Luka</v>
          </cell>
        </row>
        <row r="1027">
          <cell r="A1027">
            <v>1978</v>
          </cell>
          <cell r="B1027" t="str">
            <v>OŠ Veli Vrh - Pula</v>
          </cell>
        </row>
        <row r="1028">
          <cell r="A1028">
            <v>52</v>
          </cell>
          <cell r="B1028" t="str">
            <v>OŠ Velika Mlaka</v>
          </cell>
        </row>
        <row r="1029">
          <cell r="A1029">
            <v>685</v>
          </cell>
          <cell r="B1029" t="str">
            <v>OŠ Velika Pisanica</v>
          </cell>
        </row>
        <row r="1030">
          <cell r="A1030">
            <v>505</v>
          </cell>
          <cell r="B1030" t="str">
            <v>OŠ Veliki Bukovec</v>
          </cell>
        </row>
        <row r="1031">
          <cell r="A1031">
            <v>217</v>
          </cell>
          <cell r="B1031" t="str">
            <v>OŠ Veliko Trgovišće</v>
          </cell>
        </row>
        <row r="1032">
          <cell r="A1032">
            <v>674</v>
          </cell>
          <cell r="B1032" t="str">
            <v>OŠ Veliko Trojstvo</v>
          </cell>
        </row>
        <row r="1033">
          <cell r="A1033">
            <v>1977</v>
          </cell>
          <cell r="B1033" t="str">
            <v>OŠ Veruda - Pula</v>
          </cell>
        </row>
        <row r="1034">
          <cell r="A1034">
            <v>2302</v>
          </cell>
          <cell r="B1034" t="str">
            <v>OŠ Većeslava Holjevca</v>
          </cell>
        </row>
        <row r="1035">
          <cell r="A1035">
            <v>793</v>
          </cell>
          <cell r="B1035" t="str">
            <v>OŠ Vežica</v>
          </cell>
        </row>
        <row r="1036">
          <cell r="A1036">
            <v>1549</v>
          </cell>
          <cell r="B1036" t="str">
            <v>OŠ Vidici</v>
          </cell>
        </row>
        <row r="1037">
          <cell r="A1037">
            <v>1973</v>
          </cell>
          <cell r="B1037" t="str">
            <v>OŠ Vidikovac</v>
          </cell>
        </row>
        <row r="1038">
          <cell r="A1038">
            <v>476</v>
          </cell>
          <cell r="B1038" t="str">
            <v>OŠ Vidovec</v>
          </cell>
        </row>
        <row r="1039">
          <cell r="A1039">
            <v>1369</v>
          </cell>
          <cell r="B1039" t="str">
            <v>OŠ Vijenac</v>
          </cell>
        </row>
        <row r="1040">
          <cell r="A1040">
            <v>1131</v>
          </cell>
          <cell r="B1040" t="str">
            <v>OŠ Viktor Car Emin - Donji Andrijevci</v>
          </cell>
        </row>
        <row r="1041">
          <cell r="A1041">
            <v>836</v>
          </cell>
          <cell r="B1041" t="str">
            <v>OŠ Viktora Cara Emina - Lovran</v>
          </cell>
        </row>
        <row r="1042">
          <cell r="A1042">
            <v>179</v>
          </cell>
          <cell r="B1042" t="str">
            <v>OŠ Viktora Kovačića</v>
          </cell>
        </row>
        <row r="1043">
          <cell r="A1043">
            <v>282</v>
          </cell>
          <cell r="B1043" t="str">
            <v>OŠ Viktorovac</v>
          </cell>
        </row>
        <row r="1044">
          <cell r="A1044">
            <v>1052</v>
          </cell>
          <cell r="B1044" t="str">
            <v>OŠ Vilima Korajca</v>
          </cell>
        </row>
        <row r="1045">
          <cell r="A1045">
            <v>485</v>
          </cell>
          <cell r="B1045" t="str">
            <v>OŠ Vinica</v>
          </cell>
        </row>
        <row r="1046">
          <cell r="A1046">
            <v>1720</v>
          </cell>
          <cell r="B1046" t="str">
            <v>OŠ Vis</v>
          </cell>
        </row>
        <row r="1047">
          <cell r="A1047">
            <v>1778</v>
          </cell>
          <cell r="B1047" t="str">
            <v>OŠ Visoka - Split</v>
          </cell>
        </row>
        <row r="1048">
          <cell r="A1048">
            <v>515</v>
          </cell>
          <cell r="B1048" t="str">
            <v>OŠ Visoko - Visoko</v>
          </cell>
        </row>
        <row r="1049">
          <cell r="A1049">
            <v>2014</v>
          </cell>
          <cell r="B1049" t="str">
            <v>OŠ Vitomir Širola - Pajo</v>
          </cell>
        </row>
        <row r="1050">
          <cell r="A1050">
            <v>1381</v>
          </cell>
          <cell r="B1050" t="str">
            <v>OŠ Višnjevac</v>
          </cell>
        </row>
        <row r="1051">
          <cell r="A1051">
            <v>1136</v>
          </cell>
          <cell r="B1051" t="str">
            <v>OŠ Vjekoslav Klaić</v>
          </cell>
        </row>
        <row r="1052">
          <cell r="A1052">
            <v>1566</v>
          </cell>
          <cell r="B1052" t="str">
            <v>OŠ Vjekoslava Kaleba</v>
          </cell>
        </row>
        <row r="1053">
          <cell r="A1053">
            <v>1748</v>
          </cell>
          <cell r="B1053" t="str">
            <v>OŠ Vjekoslava Paraća</v>
          </cell>
        </row>
        <row r="1054">
          <cell r="A1054">
            <v>2218</v>
          </cell>
          <cell r="B1054" t="str">
            <v>OŠ Vjenceslava Novaka</v>
          </cell>
        </row>
        <row r="1055">
          <cell r="A1055">
            <v>4056</v>
          </cell>
          <cell r="B1055" t="str">
            <v>OŠ Vladimir Deščak</v>
          </cell>
        </row>
        <row r="1056">
          <cell r="A1056">
            <v>780</v>
          </cell>
          <cell r="B1056" t="str">
            <v>OŠ Vladimir Gortan - Rijeka</v>
          </cell>
        </row>
        <row r="1057">
          <cell r="A1057">
            <v>1195</v>
          </cell>
          <cell r="B1057" t="str">
            <v>OŠ Vladimir Nazor - Adžamovci</v>
          </cell>
        </row>
        <row r="1058">
          <cell r="A1058">
            <v>164</v>
          </cell>
          <cell r="B1058" t="str">
            <v>OŠ Vladimir Nazor - Budinščina</v>
          </cell>
        </row>
        <row r="1059">
          <cell r="A1059">
            <v>340</v>
          </cell>
          <cell r="B1059" t="str">
            <v>OŠ Vladimir Nazor - Duga Resa</v>
          </cell>
        </row>
        <row r="1060">
          <cell r="A1060">
            <v>1647</v>
          </cell>
          <cell r="B1060" t="str">
            <v>OŠ Vladimir Nazor - Komletinci</v>
          </cell>
        </row>
        <row r="1061">
          <cell r="A1061">
            <v>546</v>
          </cell>
          <cell r="B1061" t="str">
            <v>OŠ Vladimir Nazor - Križevci</v>
          </cell>
        </row>
        <row r="1062">
          <cell r="A1062">
            <v>1297</v>
          </cell>
          <cell r="B1062" t="str">
            <v>OŠ Vladimir Nazor - Neviđane</v>
          </cell>
        </row>
        <row r="1063">
          <cell r="A1063">
            <v>113</v>
          </cell>
          <cell r="B1063" t="str">
            <v>OŠ Vladimir Nazor - Pisarovina</v>
          </cell>
        </row>
        <row r="1064">
          <cell r="A1064">
            <v>2078</v>
          </cell>
          <cell r="B1064" t="str">
            <v>OŠ Vladimir Nazor - Ploče</v>
          </cell>
        </row>
        <row r="1065">
          <cell r="A1065">
            <v>1110</v>
          </cell>
          <cell r="B1065" t="str">
            <v>OŠ Vladimir Nazor - Slavonski Brod</v>
          </cell>
        </row>
        <row r="1066">
          <cell r="A1066">
            <v>481</v>
          </cell>
          <cell r="B1066" t="str">
            <v>OŠ Vladimir Nazor - Sveti Ilija</v>
          </cell>
        </row>
        <row r="1067">
          <cell r="A1067">
            <v>334</v>
          </cell>
          <cell r="B1067" t="str">
            <v>OŠ Vladimir Nazor - Topusko</v>
          </cell>
        </row>
        <row r="1068">
          <cell r="A1068">
            <v>1082</v>
          </cell>
          <cell r="B1068" t="str">
            <v>OŠ Vladimir Nazor - Trenkovo</v>
          </cell>
        </row>
        <row r="1069">
          <cell r="A1069">
            <v>961</v>
          </cell>
          <cell r="B1069" t="str">
            <v>OŠ Vladimir Nazor - Virovitica</v>
          </cell>
        </row>
        <row r="1070">
          <cell r="A1070">
            <v>1445</v>
          </cell>
          <cell r="B1070" t="str">
            <v>OŠ Vladimir Nazor - Čepin</v>
          </cell>
        </row>
        <row r="1071">
          <cell r="A1071">
            <v>1339</v>
          </cell>
          <cell r="B1071" t="str">
            <v>OŠ Vladimir Nazor - Đakovo</v>
          </cell>
        </row>
        <row r="1072">
          <cell r="A1072">
            <v>1365</v>
          </cell>
          <cell r="B1072" t="str">
            <v>OŠ Vladimira Becića - Osijek</v>
          </cell>
        </row>
        <row r="1073">
          <cell r="A1073">
            <v>2043</v>
          </cell>
          <cell r="B1073" t="str">
            <v>OŠ Vladimira Gortana - Žminj</v>
          </cell>
        </row>
        <row r="1074">
          <cell r="A1074">
            <v>730</v>
          </cell>
          <cell r="B1074" t="str">
            <v>OŠ Vladimira Nazora - Crikvenica</v>
          </cell>
        </row>
        <row r="1075">
          <cell r="A1075">
            <v>638</v>
          </cell>
          <cell r="B1075" t="str">
            <v>OŠ Vladimira Nazora - Daruvar</v>
          </cell>
        </row>
        <row r="1076">
          <cell r="A1076">
            <v>1395</v>
          </cell>
          <cell r="B1076" t="str">
            <v>OŠ Vladimira Nazora - Feričanci</v>
          </cell>
        </row>
        <row r="1077">
          <cell r="A1077">
            <v>2006</v>
          </cell>
          <cell r="B1077" t="str">
            <v>OŠ Vladimira Nazora - Krnica</v>
          </cell>
        </row>
        <row r="1078">
          <cell r="A1078">
            <v>990</v>
          </cell>
          <cell r="B1078" t="str">
            <v>OŠ Vladimira Nazora - Nova Bukovica</v>
          </cell>
        </row>
        <row r="1079">
          <cell r="A1079">
            <v>1942</v>
          </cell>
          <cell r="B1079" t="str">
            <v>OŠ Vladimira Nazora - Pazin</v>
          </cell>
        </row>
        <row r="1080">
          <cell r="A1080">
            <v>1794</v>
          </cell>
          <cell r="B1080" t="str">
            <v>OŠ Vladimira Nazora - Postira</v>
          </cell>
        </row>
        <row r="1081">
          <cell r="A1081">
            <v>1998</v>
          </cell>
          <cell r="B1081" t="str">
            <v>OŠ Vladimira Nazora - Potpićan</v>
          </cell>
        </row>
        <row r="1082">
          <cell r="A1082">
            <v>2137</v>
          </cell>
          <cell r="B1082" t="str">
            <v>OŠ Vladimira Nazora - Pribislavec</v>
          </cell>
        </row>
        <row r="1083">
          <cell r="A1083">
            <v>1985</v>
          </cell>
          <cell r="B1083" t="str">
            <v>OŠ Vladimira Nazora - Rovinj</v>
          </cell>
        </row>
        <row r="1084">
          <cell r="A1084">
            <v>1579</v>
          </cell>
          <cell r="B1084" t="str">
            <v>OŠ Vladimira Nazora - Vinkovci</v>
          </cell>
        </row>
        <row r="1085">
          <cell r="A1085">
            <v>2041</v>
          </cell>
          <cell r="B1085" t="str">
            <v>OŠ Vladimira Nazora - Vrsar</v>
          </cell>
        </row>
        <row r="1086">
          <cell r="A1086">
            <v>2220</v>
          </cell>
          <cell r="B1086" t="str">
            <v>OŠ Vladimira Nazora - Zagreb</v>
          </cell>
        </row>
        <row r="1087">
          <cell r="A1087">
            <v>1260</v>
          </cell>
          <cell r="B1087" t="str">
            <v>OŠ Vladimira Nazora - Škabrnje</v>
          </cell>
        </row>
        <row r="1088">
          <cell r="A1088">
            <v>249</v>
          </cell>
          <cell r="B1088" t="str">
            <v>OŠ Vladimira Vidrića</v>
          </cell>
        </row>
        <row r="1089">
          <cell r="A1089">
            <v>1571</v>
          </cell>
          <cell r="B1089" t="str">
            <v>OŠ Vodice</v>
          </cell>
        </row>
        <row r="1090">
          <cell r="A1090">
            <v>2036</v>
          </cell>
          <cell r="B1090" t="str">
            <v xml:space="preserve">OŠ Vodnjan </v>
          </cell>
        </row>
        <row r="1091">
          <cell r="A1091">
            <v>396</v>
          </cell>
          <cell r="B1091" t="str">
            <v>OŠ Vojnić</v>
          </cell>
        </row>
        <row r="1092">
          <cell r="A1092">
            <v>2267</v>
          </cell>
          <cell r="B1092" t="str">
            <v>OŠ Voltino</v>
          </cell>
        </row>
        <row r="1093">
          <cell r="A1093">
            <v>995</v>
          </cell>
          <cell r="B1093" t="str">
            <v>OŠ Voćin</v>
          </cell>
        </row>
        <row r="1094">
          <cell r="A1094">
            <v>1659</v>
          </cell>
          <cell r="B1094" t="str">
            <v>OŠ Vođinci</v>
          </cell>
        </row>
        <row r="1095">
          <cell r="A1095">
            <v>1245</v>
          </cell>
          <cell r="B1095" t="str">
            <v>OŠ Voštarnica - Zadar</v>
          </cell>
        </row>
        <row r="1096">
          <cell r="A1096">
            <v>2271</v>
          </cell>
          <cell r="B1096" t="str">
            <v>OŠ Vrbani</v>
          </cell>
        </row>
        <row r="1097">
          <cell r="A1097">
            <v>1721</v>
          </cell>
          <cell r="B1097" t="str">
            <v>OŠ Vrgorac</v>
          </cell>
        </row>
        <row r="1098">
          <cell r="A1098">
            <v>1551</v>
          </cell>
          <cell r="B1098" t="str">
            <v>OŠ Vrpolje</v>
          </cell>
        </row>
        <row r="1099">
          <cell r="A1099">
            <v>2305</v>
          </cell>
          <cell r="B1099" t="str">
            <v>OŠ Vugrovec - Kašina</v>
          </cell>
        </row>
        <row r="1100">
          <cell r="A1100">
            <v>2245</v>
          </cell>
          <cell r="B1100" t="str">
            <v>OŠ Vukomerec</v>
          </cell>
        </row>
        <row r="1101">
          <cell r="A1101">
            <v>41</v>
          </cell>
          <cell r="B1101" t="str">
            <v>OŠ Vukovina</v>
          </cell>
        </row>
        <row r="1102">
          <cell r="A1102">
            <v>1246</v>
          </cell>
          <cell r="B1102" t="str">
            <v>OŠ Zadarski otoci - Zadar</v>
          </cell>
        </row>
        <row r="1103">
          <cell r="A1103">
            <v>1907</v>
          </cell>
          <cell r="B1103" t="str">
            <v>OŠ Zagvozd</v>
          </cell>
        </row>
        <row r="1104">
          <cell r="A1104">
            <v>776</v>
          </cell>
          <cell r="B1104" t="str">
            <v>OŠ Zamet</v>
          </cell>
        </row>
        <row r="1105">
          <cell r="A1105">
            <v>2296</v>
          </cell>
          <cell r="B1105" t="str">
            <v>OŠ Zapruđe</v>
          </cell>
        </row>
        <row r="1106">
          <cell r="A1106">
            <v>1055</v>
          </cell>
          <cell r="B1106" t="str">
            <v>OŠ Zdenka Turkovića</v>
          </cell>
        </row>
        <row r="1107">
          <cell r="A1107">
            <v>1257</v>
          </cell>
          <cell r="B1107" t="str">
            <v>OŠ Zemunik</v>
          </cell>
        </row>
        <row r="1108">
          <cell r="A1108">
            <v>153</v>
          </cell>
          <cell r="B1108" t="str">
            <v>OŠ Zlatar Bistrica</v>
          </cell>
        </row>
        <row r="1109">
          <cell r="A1109">
            <v>1422</v>
          </cell>
          <cell r="B1109" t="str">
            <v>OŠ Zmajevac</v>
          </cell>
        </row>
        <row r="1110">
          <cell r="A1110">
            <v>1913</v>
          </cell>
          <cell r="B1110" t="str">
            <v>OŠ Zmijavci</v>
          </cell>
        </row>
        <row r="1111">
          <cell r="A1111">
            <v>890</v>
          </cell>
          <cell r="B1111" t="str">
            <v>OŠ Zrinskih i Frankopana</v>
          </cell>
        </row>
        <row r="1112">
          <cell r="A1112">
            <v>1632</v>
          </cell>
          <cell r="B1112" t="str">
            <v>OŠ Zrinskih Nuštar</v>
          </cell>
        </row>
        <row r="1113">
          <cell r="A1113">
            <v>255</v>
          </cell>
          <cell r="B1113" t="str">
            <v>OŠ Zvonimira Franka</v>
          </cell>
        </row>
        <row r="1114">
          <cell r="A1114">
            <v>734</v>
          </cell>
          <cell r="B1114" t="str">
            <v>OŠ Zvonka Cara</v>
          </cell>
        </row>
        <row r="1115">
          <cell r="A1115">
            <v>1649</v>
          </cell>
          <cell r="B1115" t="str">
            <v>OŠ Čakovci</v>
          </cell>
        </row>
        <row r="1116">
          <cell r="A1116">
            <v>823</v>
          </cell>
          <cell r="B1116" t="str">
            <v>OŠ Čavle</v>
          </cell>
        </row>
        <row r="1117">
          <cell r="A1117">
            <v>632</v>
          </cell>
          <cell r="B1117" t="str">
            <v>OŠ Čazma</v>
          </cell>
        </row>
        <row r="1118">
          <cell r="A1118">
            <v>1411</v>
          </cell>
          <cell r="B1118" t="str">
            <v>OŠ Čeminac</v>
          </cell>
        </row>
        <row r="1119">
          <cell r="A1119">
            <v>1573</v>
          </cell>
          <cell r="B1119" t="str">
            <v>OŠ Čista Velika</v>
          </cell>
        </row>
        <row r="1120">
          <cell r="A1120">
            <v>2216</v>
          </cell>
          <cell r="B1120" t="str">
            <v>OŠ Čučerje</v>
          </cell>
        </row>
        <row r="1121">
          <cell r="A1121">
            <v>1348</v>
          </cell>
          <cell r="B1121" t="str">
            <v>OŠ Đakovački Selci</v>
          </cell>
        </row>
        <row r="1122">
          <cell r="A1122">
            <v>2</v>
          </cell>
          <cell r="B1122" t="str">
            <v>OŠ Đure Deželića - Ivanić Grad</v>
          </cell>
        </row>
        <row r="1123">
          <cell r="A1123">
            <v>167</v>
          </cell>
          <cell r="B1123" t="str">
            <v xml:space="preserve">OŠ Đure Prejca - Desinić </v>
          </cell>
        </row>
        <row r="1124">
          <cell r="A1124">
            <v>170</v>
          </cell>
          <cell r="B1124" t="str">
            <v>OŠ Đurmanec</v>
          </cell>
        </row>
        <row r="1125">
          <cell r="A1125">
            <v>532</v>
          </cell>
          <cell r="B1125" t="str">
            <v>OŠ Đuro Ester</v>
          </cell>
        </row>
        <row r="1126">
          <cell r="A1126">
            <v>1105</v>
          </cell>
          <cell r="B1126" t="str">
            <v>OŠ Đuro Pilar</v>
          </cell>
        </row>
        <row r="1127">
          <cell r="A1127">
            <v>484</v>
          </cell>
          <cell r="B1127" t="str">
            <v>OŠ Šemovec</v>
          </cell>
        </row>
        <row r="1128">
          <cell r="A1128">
            <v>2195</v>
          </cell>
          <cell r="B1128" t="str">
            <v>OŠ Šestine</v>
          </cell>
        </row>
        <row r="1129">
          <cell r="A1129">
            <v>1322</v>
          </cell>
          <cell r="B1129" t="str">
            <v>OŠ Šećerana</v>
          </cell>
        </row>
        <row r="1130">
          <cell r="A1130">
            <v>1961</v>
          </cell>
          <cell r="B1130" t="str">
            <v>OŠ Šijana - Pula</v>
          </cell>
        </row>
        <row r="1131">
          <cell r="A1131">
            <v>1236</v>
          </cell>
          <cell r="B1131" t="str">
            <v>OŠ Šime Budinića - Zadar</v>
          </cell>
        </row>
        <row r="1132">
          <cell r="A1132">
            <v>1233</v>
          </cell>
          <cell r="B1132" t="str">
            <v>OŠ Šimuna Kožičića Benje</v>
          </cell>
        </row>
        <row r="1133">
          <cell r="A1133">
            <v>790</v>
          </cell>
          <cell r="B1133" t="str">
            <v>OŠ Škurinje - Rijeka</v>
          </cell>
        </row>
        <row r="1134">
          <cell r="A1134">
            <v>2908</v>
          </cell>
          <cell r="B1134" t="str">
            <v>OŠ Špansko Oranice</v>
          </cell>
        </row>
        <row r="1135">
          <cell r="A1135">
            <v>711</v>
          </cell>
          <cell r="B1135" t="str">
            <v>OŠ Štefanje</v>
          </cell>
        </row>
        <row r="1136">
          <cell r="A1136">
            <v>2177</v>
          </cell>
          <cell r="B1136" t="str">
            <v>OŠ Štrigova</v>
          </cell>
        </row>
        <row r="1137">
          <cell r="A1137">
            <v>352</v>
          </cell>
          <cell r="B1137" t="str">
            <v>OŠ Švarča</v>
          </cell>
        </row>
        <row r="1138">
          <cell r="A1138">
            <v>61</v>
          </cell>
          <cell r="B1138" t="str">
            <v>OŠ Ščitarjevo</v>
          </cell>
        </row>
        <row r="1139">
          <cell r="A1139">
            <v>436</v>
          </cell>
          <cell r="B1139" t="str">
            <v>OŠ Žakanje</v>
          </cell>
        </row>
        <row r="1140">
          <cell r="A1140">
            <v>2239</v>
          </cell>
          <cell r="B1140" t="str">
            <v>OŠ Žitnjak</v>
          </cell>
        </row>
        <row r="1141">
          <cell r="A1141">
            <v>4057</v>
          </cell>
          <cell r="B1141" t="str">
            <v>OŠ Žnjan-Pazdigrad</v>
          </cell>
        </row>
        <row r="1142">
          <cell r="A1142">
            <v>1774</v>
          </cell>
          <cell r="B1142" t="str">
            <v>OŠ Žrnovnica</v>
          </cell>
        </row>
        <row r="1143">
          <cell r="A1143">
            <v>2129</v>
          </cell>
          <cell r="B1143" t="str">
            <v>OŠ Župa Dubrovačka</v>
          </cell>
        </row>
        <row r="1144">
          <cell r="A1144">
            <v>2210</v>
          </cell>
          <cell r="B1144" t="str">
            <v>OŠ Žuti brijeg</v>
          </cell>
        </row>
        <row r="1145">
          <cell r="A1145">
            <v>2653</v>
          </cell>
          <cell r="B1145" t="str">
            <v>Pazinski kolegij - Klasična gimnazija Pazin s pravom javnosti</v>
          </cell>
        </row>
        <row r="1146">
          <cell r="A1146">
            <v>4035</v>
          </cell>
          <cell r="B1146" t="str">
            <v>Policijska akademija</v>
          </cell>
        </row>
        <row r="1147">
          <cell r="A1147">
            <v>2325</v>
          </cell>
          <cell r="B1147" t="str">
            <v>Poliklinika za rehabilitaciju slušanja i govora SUVAG</v>
          </cell>
        </row>
        <row r="1148">
          <cell r="A1148">
            <v>2551</v>
          </cell>
          <cell r="B1148" t="str">
            <v>Poljoprivredna i veterinarska škola - Osijek</v>
          </cell>
        </row>
        <row r="1149">
          <cell r="A1149">
            <v>2732</v>
          </cell>
          <cell r="B1149" t="str">
            <v>Poljoprivredna škola - Zagreb</v>
          </cell>
        </row>
        <row r="1150">
          <cell r="A1150">
            <v>2530</v>
          </cell>
          <cell r="B1150" t="str">
            <v>Poljoprivredna, prehrambena i veterinarska škola Stanka Ožanića</v>
          </cell>
        </row>
        <row r="1151">
          <cell r="A1151">
            <v>2587</v>
          </cell>
          <cell r="B1151" t="str">
            <v>Poljoprivredno šumarska škola - Vinkovci</v>
          </cell>
        </row>
        <row r="1152">
          <cell r="A1152">
            <v>2498</v>
          </cell>
          <cell r="B1152" t="str">
            <v>Poljoprivredno-prehrambena škola - Požega</v>
          </cell>
        </row>
        <row r="1153">
          <cell r="A1153">
            <v>2478</v>
          </cell>
          <cell r="B1153" t="str">
            <v>Pomorska škola - Bakar</v>
          </cell>
        </row>
        <row r="1154">
          <cell r="A1154">
            <v>2632</v>
          </cell>
          <cell r="B1154" t="str">
            <v>Pomorska škola - Split</v>
          </cell>
        </row>
        <row r="1155">
          <cell r="A1155">
            <v>2524</v>
          </cell>
          <cell r="B1155" t="str">
            <v>Pomorska škola - Zadar</v>
          </cell>
        </row>
        <row r="1156">
          <cell r="A1156">
            <v>2679</v>
          </cell>
          <cell r="B1156" t="str">
            <v>Pomorsko-tehnička škola - Dubrovnik</v>
          </cell>
        </row>
        <row r="1157">
          <cell r="A1157">
            <v>2730</v>
          </cell>
          <cell r="B1157" t="str">
            <v>Poštanska i telekomunikacijska škola - Zagreb</v>
          </cell>
        </row>
        <row r="1158">
          <cell r="A1158">
            <v>2733</v>
          </cell>
          <cell r="B1158" t="str">
            <v>Prehrambeno - tehnološka škola - Zagreb</v>
          </cell>
        </row>
        <row r="1159">
          <cell r="A1159">
            <v>2458</v>
          </cell>
          <cell r="B1159" t="str">
            <v>Prirodoslovna i grafička škola - Rijeka</v>
          </cell>
        </row>
        <row r="1160">
          <cell r="A1160">
            <v>2391</v>
          </cell>
          <cell r="B1160" t="str">
            <v>Prirodoslovna škola - Karlovac</v>
          </cell>
        </row>
        <row r="1161">
          <cell r="A1161">
            <v>2728</v>
          </cell>
          <cell r="B1161" t="str">
            <v>Prirodoslovna škola Vladimira Preloga</v>
          </cell>
        </row>
        <row r="1162">
          <cell r="A1162">
            <v>2529</v>
          </cell>
          <cell r="B1162" t="str">
            <v>Prirodoslovno - grafička škola - Zadar</v>
          </cell>
        </row>
        <row r="1163">
          <cell r="A1163">
            <v>2615</v>
          </cell>
          <cell r="B1163" t="str">
            <v>Prirodoslovno tehnička škola - Split</v>
          </cell>
        </row>
        <row r="1164">
          <cell r="A1164">
            <v>2840</v>
          </cell>
          <cell r="B1164" t="str">
            <v>Privatna ekonomsko-poslovna škola s pravom javnosti - Varaždin</v>
          </cell>
        </row>
        <row r="1165">
          <cell r="A1165">
            <v>2787</v>
          </cell>
          <cell r="B1165" t="str">
            <v>Privatna gimnazija Dr. Časl, s pravom javnosti</v>
          </cell>
        </row>
        <row r="1166">
          <cell r="A1166">
            <v>2777</v>
          </cell>
          <cell r="B1166" t="str">
            <v>Privatna gimnazija i ekonomska škola Katarina Zrinski</v>
          </cell>
        </row>
        <row r="1167">
          <cell r="A1167">
            <v>2790</v>
          </cell>
          <cell r="B1167" t="str">
            <v>Privatna gimnazija i ekonomsko-informatička škola Futura s pravom javnosti</v>
          </cell>
        </row>
        <row r="1168">
          <cell r="A1168">
            <v>2844</v>
          </cell>
          <cell r="B1168" t="str">
            <v>Privatna gimnazija i turističko-ugostiteljska škola Jure Kuprešak  - Zagreb</v>
          </cell>
        </row>
        <row r="1169">
          <cell r="A1169">
            <v>2669</v>
          </cell>
          <cell r="B1169" t="str">
            <v>Privatna gimnazija Juraj Dobrila, s pravom javnosti</v>
          </cell>
        </row>
        <row r="1170">
          <cell r="A1170">
            <v>2640</v>
          </cell>
          <cell r="B1170" t="str">
            <v>Privatna jezična gimnazija Pitagora - srednja škola s pravom javnosti</v>
          </cell>
        </row>
        <row r="1171">
          <cell r="A1171">
            <v>2916</v>
          </cell>
          <cell r="B1171" t="str">
            <v xml:space="preserve">Privatna jezično-informatička gimnazija Leonardo da Vinci 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2774</v>
          </cell>
          <cell r="B1173" t="str">
            <v>Privatna klasična gimnazija s pravom javnosti - Zagreb</v>
          </cell>
        </row>
        <row r="1174">
          <cell r="A1174">
            <v>2941</v>
          </cell>
          <cell r="B1174" t="str">
            <v>Privatna osnovna glazbena škola Bonar</v>
          </cell>
        </row>
        <row r="1175">
          <cell r="A1175">
            <v>1784</v>
          </cell>
          <cell r="B1175" t="str">
            <v>Privatna osnovna glazbena škola Boris Papandopulo</v>
          </cell>
        </row>
        <row r="1176">
          <cell r="A1176">
            <v>1253</v>
          </cell>
          <cell r="B1176" t="str">
            <v>Privatna osnovna škola Nova</v>
          </cell>
        </row>
        <row r="1177">
          <cell r="A1177">
            <v>4002</v>
          </cell>
          <cell r="B1177" t="str">
            <v>Privatna sportska i jezična gimnazija Franjo Bučar</v>
          </cell>
        </row>
        <row r="1178">
          <cell r="A1178">
            <v>4037</v>
          </cell>
          <cell r="B1178" t="str">
            <v>Privatna srednja ekonomska škola "Knez Malduh" Split</v>
          </cell>
        </row>
        <row r="1179">
          <cell r="A1179">
            <v>2784</v>
          </cell>
          <cell r="B1179" t="str">
            <v>Privatna srednja ekonomska škola INOVA s pravom javnosti</v>
          </cell>
        </row>
        <row r="1180">
          <cell r="A1180">
            <v>4031</v>
          </cell>
          <cell r="B1180" t="str">
            <v>Privatna srednja ekonomska škola Verte Nova</v>
          </cell>
        </row>
        <row r="1181">
          <cell r="A1181">
            <v>2915</v>
          </cell>
          <cell r="B1181" t="str">
            <v>Privatna srednja ugostiteljska škola Wallner - Split</v>
          </cell>
        </row>
        <row r="1182">
          <cell r="A1182">
            <v>2641</v>
          </cell>
          <cell r="B1182" t="str">
            <v>Privatna srednja škola Marko Antun de Dominis, s pravom javnosti</v>
          </cell>
        </row>
        <row r="1183">
          <cell r="A1183">
            <v>2417</v>
          </cell>
          <cell r="B1183" t="str">
            <v>Privatna srednja škola Varaždin s pravom javnosti</v>
          </cell>
        </row>
        <row r="1184">
          <cell r="A1184">
            <v>2785</v>
          </cell>
          <cell r="B1184" t="str">
            <v>Privatna umjetnička gimnazija, s pravom javnosti - Zagreb</v>
          </cell>
        </row>
        <row r="1185">
          <cell r="A1185">
            <v>2839</v>
          </cell>
          <cell r="B1185" t="str">
            <v>Privatna varaždinska gimnazija s pravom javnosti</v>
          </cell>
        </row>
        <row r="1186">
          <cell r="A1186">
            <v>2467</v>
          </cell>
          <cell r="B1186" t="str">
            <v>Prometna škola - Rijeka</v>
          </cell>
        </row>
        <row r="1187">
          <cell r="A1187">
            <v>2572</v>
          </cell>
          <cell r="B1187" t="str">
            <v>Prometno-tehnička škola - Šibenik</v>
          </cell>
        </row>
        <row r="1188">
          <cell r="A1188">
            <v>1385</v>
          </cell>
          <cell r="B1188" t="str">
            <v>Prosvjetno-kulturni centar Mađara u Republici Hrvatskoj</v>
          </cell>
        </row>
        <row r="1189">
          <cell r="A1189">
            <v>2725</v>
          </cell>
          <cell r="B1189" t="str">
            <v>Prva ekonomska škola - Zagreb</v>
          </cell>
        </row>
        <row r="1190">
          <cell r="A1190">
            <v>2406</v>
          </cell>
          <cell r="B1190" t="str">
            <v>Prva gimnazija - Varaždin</v>
          </cell>
        </row>
        <row r="1191">
          <cell r="A1191">
            <v>4009</v>
          </cell>
          <cell r="B1191" t="str">
            <v>Prva katolička osnovna škola u Gradu Zagrebu</v>
          </cell>
        </row>
        <row r="1192">
          <cell r="A1192">
            <v>368</v>
          </cell>
          <cell r="B1192" t="str">
            <v>Prva osnovna škola - Ogulin</v>
          </cell>
        </row>
        <row r="1193">
          <cell r="A1193">
            <v>4036</v>
          </cell>
          <cell r="B1193" t="str">
            <v>Prva privatna ekonomska škola Požega</v>
          </cell>
        </row>
        <row r="1194">
          <cell r="A1194">
            <v>3283</v>
          </cell>
          <cell r="B1194" t="str">
            <v>Prva privatna gimnazija - Karlovac</v>
          </cell>
        </row>
        <row r="1195">
          <cell r="A1195">
            <v>2416</v>
          </cell>
          <cell r="B1195" t="str">
            <v>Prva privatna gimnazija s pravom javnosti - Varaždin</v>
          </cell>
        </row>
        <row r="1196">
          <cell r="A1196">
            <v>2773</v>
          </cell>
          <cell r="B1196" t="str">
            <v>Prva privatna gimnazija s pravom javnosti - Zagreb</v>
          </cell>
        </row>
        <row r="1197">
          <cell r="A1197">
            <v>4059</v>
          </cell>
          <cell r="B1197" t="str">
            <v>Privatna gimnazija NOVA s pravom javnosti</v>
          </cell>
        </row>
        <row r="1198">
          <cell r="A1198">
            <v>1982</v>
          </cell>
          <cell r="B1198" t="str">
            <v>Prva privatna osnovna škola Juraj Dobrila s pravom javnosti</v>
          </cell>
        </row>
        <row r="1199">
          <cell r="A1199">
            <v>4038</v>
          </cell>
          <cell r="B1199" t="str">
            <v>Prva privatna škola za osobne usluge Zagreb</v>
          </cell>
        </row>
        <row r="1200">
          <cell r="A1200">
            <v>2457</v>
          </cell>
          <cell r="B1200" t="str">
            <v>Prva riječka hrvatska gimnazija</v>
          </cell>
        </row>
        <row r="1201">
          <cell r="A1201">
            <v>2843</v>
          </cell>
          <cell r="B1201" t="str">
            <v>Prva Srednja informatička škola, s pravom javnosti</v>
          </cell>
        </row>
        <row r="1202">
          <cell r="A1202">
            <v>2538</v>
          </cell>
          <cell r="B1202" t="str">
            <v>Prva srednja škola - Beli Manastir</v>
          </cell>
        </row>
        <row r="1203">
          <cell r="A1203">
            <v>2460</v>
          </cell>
          <cell r="B1203" t="str">
            <v>Prva sušačka hrvatska gimnazija u Rijeci</v>
          </cell>
        </row>
        <row r="1204">
          <cell r="A1204">
            <v>4034</v>
          </cell>
          <cell r="B1204" t="str">
            <v>Pučko otvoreno učilište Zagreb</v>
          </cell>
        </row>
        <row r="1205">
          <cell r="A1205">
            <v>2471</v>
          </cell>
          <cell r="B1205" t="str">
            <v>Salezijanska klasična gimnazija - s pravom javnosti</v>
          </cell>
        </row>
        <row r="1206">
          <cell r="A1206">
            <v>2480</v>
          </cell>
          <cell r="B1206" t="str">
            <v>Srednja glazbena škola Mirković - s pravom javnosti</v>
          </cell>
        </row>
        <row r="1207">
          <cell r="A1207">
            <v>2428</v>
          </cell>
          <cell r="B1207" t="str">
            <v>Srednja gospodarska škola - Križevci</v>
          </cell>
        </row>
        <row r="1208">
          <cell r="A1208">
            <v>2513</v>
          </cell>
          <cell r="B1208" t="str">
            <v>Srednja medicinska škola - Slavonski Brod</v>
          </cell>
        </row>
        <row r="1209">
          <cell r="A1209">
            <v>2689</v>
          </cell>
          <cell r="B1209" t="str">
            <v xml:space="preserve">Srednja poljoprivredna i tehnička škola - Opuzen </v>
          </cell>
        </row>
        <row r="1210">
          <cell r="A1210">
            <v>2604</v>
          </cell>
          <cell r="B1210" t="str">
            <v>Srednja strukovna škola - Makarska</v>
          </cell>
        </row>
        <row r="1211">
          <cell r="A1211">
            <v>2354</v>
          </cell>
          <cell r="B1211" t="str">
            <v>Srednja strukovna škola - Samobor</v>
          </cell>
        </row>
        <row r="1212">
          <cell r="A1212">
            <v>2412</v>
          </cell>
          <cell r="B1212" t="str">
            <v>Srednja strukovna škola - Varaždin</v>
          </cell>
        </row>
        <row r="1213">
          <cell r="A1213">
            <v>2358</v>
          </cell>
          <cell r="B1213" t="str">
            <v>Srednja strukovna škola - Velika Gorica</v>
          </cell>
        </row>
        <row r="1214">
          <cell r="A1214">
            <v>2585</v>
          </cell>
          <cell r="B1214" t="str">
            <v>Srednja strukovna škola - Vinkovci</v>
          </cell>
        </row>
        <row r="1215">
          <cell r="A1215">
            <v>2578</v>
          </cell>
          <cell r="B1215" t="str">
            <v>Srednja strukovna škola - Šibenik</v>
          </cell>
        </row>
        <row r="1216">
          <cell r="A1216">
            <v>2543</v>
          </cell>
          <cell r="B1216" t="str">
            <v>Srednja strukovna škola Antuna Horvata - Đakovo</v>
          </cell>
        </row>
        <row r="1217">
          <cell r="A1217">
            <v>2606</v>
          </cell>
          <cell r="B1217" t="str">
            <v>Srednja strukovna škola bana Josipa Jelačića</v>
          </cell>
        </row>
        <row r="1218">
          <cell r="A1218">
            <v>2611</v>
          </cell>
          <cell r="B1218" t="str">
            <v>Srednja strukovna škola Blaž Jurjev Trogiranin</v>
          </cell>
        </row>
        <row r="1219">
          <cell r="A1219">
            <v>3284</v>
          </cell>
          <cell r="B1219" t="str">
            <v>Srednja strukovna škola Kotva</v>
          </cell>
        </row>
        <row r="1220">
          <cell r="A1220">
            <v>2906</v>
          </cell>
          <cell r="B1220" t="str">
            <v xml:space="preserve">Srednja strukovna škola Kralja Zvonimira </v>
          </cell>
        </row>
        <row r="1221">
          <cell r="A1221">
            <v>2453</v>
          </cell>
          <cell r="B1221" t="str">
            <v xml:space="preserve">Srednja talijanska škola - Rijeka </v>
          </cell>
        </row>
        <row r="1222">
          <cell r="A1222">
            <v>2627</v>
          </cell>
          <cell r="B1222" t="str">
            <v>Srednja tehnička prometna škola - Split</v>
          </cell>
        </row>
        <row r="1223">
          <cell r="A1223">
            <v>4006</v>
          </cell>
          <cell r="B1223" t="str">
            <v>Srednja škola Delnice</v>
          </cell>
        </row>
        <row r="1224">
          <cell r="A1224">
            <v>4018</v>
          </cell>
          <cell r="B1224" t="str">
            <v>Srednja škola Isidora Kršnjavoga Našice</v>
          </cell>
        </row>
        <row r="1225">
          <cell r="A1225">
            <v>4004</v>
          </cell>
          <cell r="B1225" t="str">
            <v>Srednja škola Ludbreg</v>
          </cell>
        </row>
        <row r="1226">
          <cell r="A1226">
            <v>4005</v>
          </cell>
          <cell r="B1226" t="str">
            <v>Srednja škola Novi Marof</v>
          </cell>
        </row>
        <row r="1227">
          <cell r="A1227">
            <v>2667</v>
          </cell>
          <cell r="B1227" t="str">
            <v>Srednja škola s pravom javnosti Manero - Višnjan</v>
          </cell>
        </row>
        <row r="1228">
          <cell r="A1228">
            <v>2419</v>
          </cell>
          <cell r="B1228" t="str">
            <v>Srednja škola u Maruševcu s pravom javnosti</v>
          </cell>
        </row>
        <row r="1229">
          <cell r="A1229">
            <v>2455</v>
          </cell>
          <cell r="B1229" t="str">
            <v>Srednja škola za elektrotehniku i računalstvo - Rijeka</v>
          </cell>
        </row>
        <row r="1230">
          <cell r="A1230">
            <v>2791</v>
          </cell>
          <cell r="B1230" t="str">
            <v>Srpska pravoslavna opća gimnazija Kantakuzina</v>
          </cell>
        </row>
        <row r="1231">
          <cell r="A1231">
            <v>2411</v>
          </cell>
          <cell r="B1231" t="str">
            <v>Strojarska i prometna škola - Varaždin</v>
          </cell>
        </row>
        <row r="1232">
          <cell r="A1232">
            <v>2546</v>
          </cell>
          <cell r="B1232" t="str">
            <v>Strojarska tehnička škola - Osijek</v>
          </cell>
        </row>
        <row r="1233">
          <cell r="A1233">
            <v>2737</v>
          </cell>
          <cell r="B1233" t="str">
            <v>Strojarska tehnička škola Fausta Vrančića</v>
          </cell>
        </row>
        <row r="1234">
          <cell r="A1234">
            <v>2738</v>
          </cell>
          <cell r="B1234" t="str">
            <v>Strojarska tehnička škola Frana Bošnjakovića</v>
          </cell>
        </row>
        <row r="1235">
          <cell r="A1235">
            <v>2452</v>
          </cell>
          <cell r="B1235" t="str">
            <v>Strojarska škola za industrijska i obrtnička zanimanja - Rijeka</v>
          </cell>
        </row>
        <row r="1236">
          <cell r="A1236">
            <v>2462</v>
          </cell>
          <cell r="B1236" t="str">
            <v>Strojarsko brodograđevna škola za industrijska i obrtnička zanimanja - Rijeka</v>
          </cell>
        </row>
        <row r="1237">
          <cell r="A1237">
            <v>2482</v>
          </cell>
          <cell r="B1237" t="str">
            <v>Strukovna škola - Gospić</v>
          </cell>
        </row>
        <row r="1238">
          <cell r="A1238">
            <v>2664</v>
          </cell>
          <cell r="B1238" t="str">
            <v>Strukovna škola - Pula</v>
          </cell>
        </row>
        <row r="1239">
          <cell r="A1239">
            <v>2492</v>
          </cell>
          <cell r="B1239" t="str">
            <v>Strukovna škola - Virovitica</v>
          </cell>
        </row>
        <row r="1240">
          <cell r="A1240">
            <v>2592</v>
          </cell>
          <cell r="B1240" t="str">
            <v>Strukovna škola - Vukovar</v>
          </cell>
        </row>
        <row r="1241">
          <cell r="A1241">
            <v>2420</v>
          </cell>
          <cell r="B1241" t="str">
            <v>Strukovna škola - Đurđevac</v>
          </cell>
        </row>
        <row r="1242">
          <cell r="A1242">
            <v>2672</v>
          </cell>
          <cell r="B1242" t="str">
            <v xml:space="preserve">Strukovna škola Eugena Kumičića - Rovinj </v>
          </cell>
        </row>
        <row r="1243">
          <cell r="A1243">
            <v>2528</v>
          </cell>
          <cell r="B1243" t="str">
            <v>Strukovna škola Vice Vlatkovića</v>
          </cell>
        </row>
        <row r="1244">
          <cell r="A1244">
            <v>2481</v>
          </cell>
          <cell r="B1244" t="str">
            <v>SŠ Ambroza Haračića</v>
          </cell>
        </row>
        <row r="1245">
          <cell r="A1245">
            <v>2476</v>
          </cell>
          <cell r="B1245" t="str">
            <v xml:space="preserve">SŠ Andrije Ljudevita Adamića </v>
          </cell>
        </row>
        <row r="1246">
          <cell r="A1246">
            <v>2612</v>
          </cell>
          <cell r="B1246" t="str">
            <v>SŠ Antun Matijašević - Karamaneo</v>
          </cell>
        </row>
        <row r="1247">
          <cell r="A1247">
            <v>2418</v>
          </cell>
          <cell r="B1247" t="str">
            <v>SŠ Arboretum Opeka</v>
          </cell>
        </row>
        <row r="1248">
          <cell r="A1248">
            <v>2441</v>
          </cell>
          <cell r="B1248" t="str">
            <v>SŠ August Šenoa - Garešnica</v>
          </cell>
        </row>
        <row r="1249">
          <cell r="A1249">
            <v>2362</v>
          </cell>
          <cell r="B1249" t="str">
            <v>SŠ Ban Josip Jelačić</v>
          </cell>
        </row>
        <row r="1250">
          <cell r="A1250">
            <v>2442</v>
          </cell>
          <cell r="B1250" t="str">
            <v>SŠ Bartula Kašića - Grubišno Polje</v>
          </cell>
        </row>
        <row r="1251">
          <cell r="A1251">
            <v>2519</v>
          </cell>
          <cell r="B1251" t="str">
            <v>SŠ Bartula Kašića - Pag</v>
          </cell>
        </row>
        <row r="1252">
          <cell r="A1252">
            <v>2369</v>
          </cell>
          <cell r="B1252" t="str">
            <v>SŠ Bedekovčina</v>
          </cell>
        </row>
        <row r="1253">
          <cell r="A1253">
            <v>2516</v>
          </cell>
          <cell r="B1253" t="str">
            <v>SŠ Biograd na Moru</v>
          </cell>
        </row>
        <row r="1254">
          <cell r="A1254">
            <v>2688</v>
          </cell>
          <cell r="B1254" t="str">
            <v>SŠ Blato</v>
          </cell>
        </row>
        <row r="1255">
          <cell r="A1255">
            <v>2644</v>
          </cell>
          <cell r="B1255" t="str">
            <v>SŠ Bol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2646</v>
          </cell>
          <cell r="B1257" t="str">
            <v>SŠ Brač</v>
          </cell>
        </row>
        <row r="1258">
          <cell r="A1258">
            <v>2650</v>
          </cell>
          <cell r="B1258" t="str">
            <v>SŠ Buzet</v>
          </cell>
        </row>
        <row r="1259">
          <cell r="A1259">
            <v>2750</v>
          </cell>
          <cell r="B1259" t="str">
            <v>SŠ Centar za odgoj i obrazovanje</v>
          </cell>
        </row>
        <row r="1260">
          <cell r="A1260">
            <v>2568</v>
          </cell>
          <cell r="B1260" t="str">
            <v>SŠ Dalj</v>
          </cell>
        </row>
        <row r="1261">
          <cell r="A1261">
            <v>2445</v>
          </cell>
          <cell r="B1261" t="str">
            <v>SŠ Delnice</v>
          </cell>
        </row>
        <row r="1262">
          <cell r="A1262">
            <v>2639</v>
          </cell>
          <cell r="B1262" t="str">
            <v>SŠ Dental centar Marušić</v>
          </cell>
        </row>
        <row r="1263">
          <cell r="A1263">
            <v>2540</v>
          </cell>
          <cell r="B1263" t="str">
            <v>SŠ Donji Miholjac</v>
          </cell>
        </row>
        <row r="1264">
          <cell r="A1264">
            <v>2443</v>
          </cell>
          <cell r="B1264" t="str">
            <v>SŠ Dr. Antuna Barca - Crikvenica</v>
          </cell>
        </row>
        <row r="1265">
          <cell r="A1265">
            <v>2363</v>
          </cell>
          <cell r="B1265" t="str">
            <v>SŠ Dragutina Stražimira</v>
          </cell>
        </row>
        <row r="1266">
          <cell r="A1266">
            <v>2389</v>
          </cell>
          <cell r="B1266" t="str">
            <v>SŠ Duga Resa</v>
          </cell>
        </row>
        <row r="1267">
          <cell r="A1267">
            <v>2348</v>
          </cell>
          <cell r="B1267" t="str">
            <v>SŠ Dugo Selo</v>
          </cell>
        </row>
        <row r="1268">
          <cell r="A1268">
            <v>2603</v>
          </cell>
          <cell r="B1268" t="str">
            <v>SŠ Fra Andrije Kačića Miošića - Makarska</v>
          </cell>
        </row>
        <row r="1269">
          <cell r="A1269">
            <v>2687</v>
          </cell>
          <cell r="B1269" t="str">
            <v>SŠ Fra Andrije Kačića Miošića - Ploče</v>
          </cell>
        </row>
        <row r="1270">
          <cell r="A1270">
            <v>2373</v>
          </cell>
          <cell r="B1270" t="str">
            <v>SŠ Glina</v>
          </cell>
        </row>
        <row r="1271">
          <cell r="A1271">
            <v>2517</v>
          </cell>
          <cell r="B1271" t="str">
            <v>SŠ Gračac</v>
          </cell>
        </row>
        <row r="1272">
          <cell r="A1272">
            <v>2446</v>
          </cell>
          <cell r="B1272" t="str">
            <v>SŠ Hrvatski kralj Zvonimir</v>
          </cell>
        </row>
        <row r="1273">
          <cell r="A1273">
            <v>2598</v>
          </cell>
          <cell r="B1273" t="str">
            <v>SŠ Hvar</v>
          </cell>
        </row>
        <row r="1274">
          <cell r="A1274">
            <v>2597</v>
          </cell>
          <cell r="B1274" t="str">
            <v>SŠ Ilok</v>
          </cell>
        </row>
        <row r="1275">
          <cell r="A1275">
            <v>2544</v>
          </cell>
          <cell r="B1275" t="str">
            <v>SŠ Isidora Kršnjavoga - Našice</v>
          </cell>
        </row>
        <row r="1276">
          <cell r="A1276">
            <v>2426</v>
          </cell>
          <cell r="B1276" t="str">
            <v>SŠ Ivan Seljanec - Križevci</v>
          </cell>
        </row>
        <row r="1277">
          <cell r="A1277">
            <v>2349</v>
          </cell>
          <cell r="B1277" t="str">
            <v>SŠ Ivan Švear - Ivanić Grad</v>
          </cell>
        </row>
        <row r="1278">
          <cell r="A1278">
            <v>2610</v>
          </cell>
          <cell r="B1278" t="str">
            <v>SŠ Ivana Lucića - Trogir</v>
          </cell>
        </row>
        <row r="1279">
          <cell r="A1279">
            <v>2569</v>
          </cell>
          <cell r="B1279" t="str">
            <v>SŠ Ivana Maštrovića - Drniš</v>
          </cell>
        </row>
        <row r="1280">
          <cell r="A1280">
            <v>2374</v>
          </cell>
          <cell r="B1280" t="str">
            <v>SŠ Ivana Trnskoga</v>
          </cell>
        </row>
        <row r="1281">
          <cell r="A1281">
            <v>2405</v>
          </cell>
          <cell r="B1281" t="str">
            <v>SŠ Ivanec</v>
          </cell>
        </row>
        <row r="1282">
          <cell r="A1282">
            <v>2351</v>
          </cell>
          <cell r="B1282" t="str">
            <v>SŠ Jastrebarsko</v>
          </cell>
        </row>
        <row r="1283">
          <cell r="A1283">
            <v>3175</v>
          </cell>
          <cell r="B1283" t="str">
            <v>SŠ Jelkovec</v>
          </cell>
        </row>
        <row r="1284">
          <cell r="A1284">
            <v>2567</v>
          </cell>
          <cell r="B1284" t="str">
            <v>SŠ Josipa Kozarca - Đurđenovac</v>
          </cell>
        </row>
        <row r="1285">
          <cell r="A1285">
            <v>2605</v>
          </cell>
          <cell r="B1285" t="str">
            <v>SŠ Jure Kaštelan</v>
          </cell>
        </row>
        <row r="1286">
          <cell r="A1286">
            <v>2515</v>
          </cell>
          <cell r="B1286" t="str">
            <v>SŠ Kneza Branimira - Benkovac</v>
          </cell>
        </row>
        <row r="1287">
          <cell r="A1287">
            <v>2370</v>
          </cell>
          <cell r="B1287" t="str">
            <v>SŠ Konjščina</v>
          </cell>
        </row>
        <row r="1288">
          <cell r="A1288">
            <v>2424</v>
          </cell>
          <cell r="B1288" t="str">
            <v>SŠ Koprivnica</v>
          </cell>
        </row>
        <row r="1289">
          <cell r="A1289">
            <v>2364</v>
          </cell>
          <cell r="B1289" t="str">
            <v>SŠ Krapina</v>
          </cell>
        </row>
        <row r="1290">
          <cell r="A1290">
            <v>2905</v>
          </cell>
          <cell r="B1290" t="str">
            <v>SŠ Lovre Montija</v>
          </cell>
        </row>
        <row r="1291">
          <cell r="A1291">
            <v>2963</v>
          </cell>
          <cell r="B1291" t="str">
            <v>SŠ Marka Marulića - Slatina</v>
          </cell>
        </row>
        <row r="1292">
          <cell r="A1292">
            <v>2451</v>
          </cell>
          <cell r="B1292" t="str">
            <v>SŠ Markantuna de Dominisa - Rab</v>
          </cell>
        </row>
        <row r="1293">
          <cell r="A1293">
            <v>2654</v>
          </cell>
          <cell r="B1293" t="str">
            <v>SŠ Mate Balote</v>
          </cell>
        </row>
        <row r="1294">
          <cell r="A1294">
            <v>2651</v>
          </cell>
          <cell r="B1294" t="str">
            <v>SŠ Mate Blažine - Labin</v>
          </cell>
        </row>
        <row r="1295">
          <cell r="A1295">
            <v>2507</v>
          </cell>
          <cell r="B1295" t="str">
            <v>SŠ Matije Antuna Reljkovića - Slavonski Brod</v>
          </cell>
        </row>
        <row r="1296">
          <cell r="A1296">
            <v>2685</v>
          </cell>
          <cell r="B1296" t="str">
            <v>SŠ Metković</v>
          </cell>
        </row>
        <row r="1297">
          <cell r="A1297">
            <v>2378</v>
          </cell>
          <cell r="B1297" t="str">
            <v>SŠ Novska</v>
          </cell>
        </row>
        <row r="1298">
          <cell r="A1298">
            <v>2518</v>
          </cell>
          <cell r="B1298" t="str">
            <v>SŠ Obrovac</v>
          </cell>
        </row>
        <row r="1299">
          <cell r="A1299">
            <v>2371</v>
          </cell>
          <cell r="B1299" t="str">
            <v>SŠ Oroslavje</v>
          </cell>
        </row>
        <row r="1300">
          <cell r="A1300">
            <v>2484</v>
          </cell>
          <cell r="B1300" t="str">
            <v>SŠ Otočac</v>
          </cell>
        </row>
        <row r="1301">
          <cell r="A1301">
            <v>2495</v>
          </cell>
          <cell r="B1301" t="str">
            <v>SŠ Pakrac</v>
          </cell>
        </row>
        <row r="1302">
          <cell r="A1302">
            <v>2485</v>
          </cell>
          <cell r="B1302" t="str">
            <v xml:space="preserve">SŠ Pavla Rittera Vitezovića u Senju </v>
          </cell>
        </row>
        <row r="1303">
          <cell r="A1303">
            <v>2683</v>
          </cell>
          <cell r="B1303" t="str">
            <v>SŠ Petra Šegedina</v>
          </cell>
        </row>
        <row r="1304">
          <cell r="A1304">
            <v>2380</v>
          </cell>
          <cell r="B1304" t="str">
            <v>SŠ Petrinja</v>
          </cell>
        </row>
        <row r="1305">
          <cell r="A1305">
            <v>2494</v>
          </cell>
          <cell r="B1305" t="str">
            <v>SŠ Pitomača</v>
          </cell>
        </row>
        <row r="1306">
          <cell r="A1306">
            <v>2486</v>
          </cell>
          <cell r="B1306" t="str">
            <v>SŠ Plitvička Jezera</v>
          </cell>
        </row>
        <row r="1307">
          <cell r="A1307">
            <v>2368</v>
          </cell>
          <cell r="B1307" t="str">
            <v>SŠ Pregrada</v>
          </cell>
        </row>
        <row r="1308">
          <cell r="A1308">
            <v>2695</v>
          </cell>
          <cell r="B1308" t="str">
            <v>SŠ Prelog</v>
          </cell>
        </row>
        <row r="1309">
          <cell r="A1309">
            <v>2749</v>
          </cell>
          <cell r="B1309" t="str">
            <v>SŠ Sesvete</v>
          </cell>
        </row>
        <row r="1310">
          <cell r="A1310">
            <v>2404</v>
          </cell>
          <cell r="B1310" t="str">
            <v>SŠ Slunj</v>
          </cell>
        </row>
        <row r="1311">
          <cell r="A1311">
            <v>2487</v>
          </cell>
          <cell r="B1311" t="str">
            <v>SŠ Stjepan Ivšić</v>
          </cell>
        </row>
        <row r="1312">
          <cell r="A1312">
            <v>2613</v>
          </cell>
          <cell r="B1312" t="str">
            <v>SŠ Tin Ujević - Vrgorac</v>
          </cell>
        </row>
        <row r="1313">
          <cell r="A1313">
            <v>2375</v>
          </cell>
          <cell r="B1313" t="str">
            <v>SŠ Tina Ujevića - Kutina</v>
          </cell>
        </row>
        <row r="1314">
          <cell r="A1314">
            <v>2388</v>
          </cell>
          <cell r="B1314" t="str">
            <v>SŠ Topusko</v>
          </cell>
        </row>
        <row r="1315">
          <cell r="A1315">
            <v>2566</v>
          </cell>
          <cell r="B1315" t="str">
            <v>SŠ Valpovo</v>
          </cell>
        </row>
        <row r="1316">
          <cell r="A1316">
            <v>2684</v>
          </cell>
          <cell r="B1316" t="str">
            <v>SŠ Vela Luka</v>
          </cell>
        </row>
        <row r="1317">
          <cell r="A1317">
            <v>2383</v>
          </cell>
          <cell r="B1317" t="str">
            <v>SŠ Viktorovac</v>
          </cell>
        </row>
        <row r="1318">
          <cell r="A1318">
            <v>2647</v>
          </cell>
          <cell r="B1318" t="str">
            <v>SŠ Vladimir Gortan - Buje</v>
          </cell>
        </row>
        <row r="1319">
          <cell r="A1319">
            <v>2444</v>
          </cell>
          <cell r="B1319" t="str">
            <v>SŠ Vladimir Nazor</v>
          </cell>
        </row>
        <row r="1320">
          <cell r="A1320">
            <v>2361</v>
          </cell>
          <cell r="B1320" t="str">
            <v>SŠ Vrbovec</v>
          </cell>
        </row>
        <row r="1321">
          <cell r="A1321">
            <v>2365</v>
          </cell>
          <cell r="B1321" t="str">
            <v>SŠ Zabok</v>
          </cell>
        </row>
        <row r="1322">
          <cell r="A1322">
            <v>2372</v>
          </cell>
          <cell r="B1322" t="str">
            <v>SŠ Zlatar</v>
          </cell>
        </row>
        <row r="1323">
          <cell r="A1323">
            <v>2671</v>
          </cell>
          <cell r="B1323" t="str">
            <v>SŠ Zvane Črnje - Rovinj</v>
          </cell>
        </row>
        <row r="1324">
          <cell r="A1324">
            <v>3162</v>
          </cell>
          <cell r="B1324" t="str">
            <v>SŠ Čakovec</v>
          </cell>
        </row>
        <row r="1325">
          <cell r="A1325">
            <v>2437</v>
          </cell>
          <cell r="B1325" t="str">
            <v>SŠ Čazma</v>
          </cell>
        </row>
        <row r="1326">
          <cell r="A1326">
            <v>4011</v>
          </cell>
          <cell r="B1326" t="str">
            <v>Talijanska osnovna škola - Bernardo Parentin Poreč</v>
          </cell>
        </row>
        <row r="1327">
          <cell r="A1327">
            <v>1925</v>
          </cell>
          <cell r="B1327" t="str">
            <v>Talijanska osnovna škola - Buje</v>
          </cell>
        </row>
        <row r="1328">
          <cell r="A1328">
            <v>2018</v>
          </cell>
          <cell r="B1328" t="str">
            <v>Talijanska osnovna škola - Novigrad</v>
          </cell>
        </row>
        <row r="1329">
          <cell r="A1329">
            <v>1960</v>
          </cell>
          <cell r="B1329" t="str">
            <v xml:space="preserve">Talijanska osnovna škola - Poreč </v>
          </cell>
        </row>
        <row r="1330">
          <cell r="A1330">
            <v>1983</v>
          </cell>
          <cell r="B1330" t="str">
            <v>Talijanska osnovna škola Bernardo Benussi - Rovinj</v>
          </cell>
        </row>
        <row r="1331">
          <cell r="A1331">
            <v>2030</v>
          </cell>
          <cell r="B1331" t="str">
            <v>Talijanska osnovna škola Galileo Galilei - Umag</v>
          </cell>
        </row>
        <row r="1332">
          <cell r="A1332">
            <v>2670</v>
          </cell>
          <cell r="B1332" t="str">
            <v xml:space="preserve">Talijanska srednja škola - Rovinj </v>
          </cell>
        </row>
        <row r="1333">
          <cell r="A1333">
            <v>2660</v>
          </cell>
          <cell r="B1333" t="str">
            <v>Talijanska srednja škola Dante Alighieri - Pula</v>
          </cell>
        </row>
        <row r="1334">
          <cell r="A1334">
            <v>2648</v>
          </cell>
          <cell r="B1334" t="str">
            <v>Talijanska srednja škola Leonardo da Vinci - Buje</v>
          </cell>
        </row>
        <row r="1335">
          <cell r="A1335">
            <v>2608</v>
          </cell>
          <cell r="B1335" t="str">
            <v>Tehnička i industrijska škola Ruđera Boškovića u Sinju</v>
          </cell>
        </row>
        <row r="1336">
          <cell r="A1336">
            <v>2433</v>
          </cell>
          <cell r="B1336" t="str">
            <v>Tehnička škola - Bjelovar</v>
          </cell>
        </row>
        <row r="1337">
          <cell r="A1337">
            <v>2438</v>
          </cell>
          <cell r="B1337" t="str">
            <v>Tehnička škola - Daruvar</v>
          </cell>
        </row>
        <row r="1338">
          <cell r="A1338">
            <v>2395</v>
          </cell>
          <cell r="B1338" t="str">
            <v>Tehnička škola - Karlovac</v>
          </cell>
        </row>
        <row r="1339">
          <cell r="A1339">
            <v>2376</v>
          </cell>
          <cell r="B1339" t="str">
            <v>Tehnička škola - Kutina</v>
          </cell>
        </row>
        <row r="1340">
          <cell r="A1340">
            <v>2499</v>
          </cell>
          <cell r="B1340" t="str">
            <v>Tehnička škola - Požega</v>
          </cell>
        </row>
        <row r="1341">
          <cell r="A1341">
            <v>2663</v>
          </cell>
          <cell r="B1341" t="str">
            <v>Tehnička škola - Pula</v>
          </cell>
        </row>
        <row r="1342">
          <cell r="A1342">
            <v>2385</v>
          </cell>
          <cell r="B1342" t="str">
            <v>Tehnička škola - Sisak</v>
          </cell>
        </row>
        <row r="1343">
          <cell r="A1343">
            <v>2511</v>
          </cell>
          <cell r="B1343" t="str">
            <v>Tehnička škola - Slavonski Brod</v>
          </cell>
        </row>
        <row r="1344">
          <cell r="A1344">
            <v>2490</v>
          </cell>
          <cell r="B1344" t="str">
            <v>Tehnička škola - Virovitica</v>
          </cell>
        </row>
        <row r="1345">
          <cell r="A1345">
            <v>2527</v>
          </cell>
          <cell r="B1345" t="str">
            <v>Tehnička škola - Zadar</v>
          </cell>
        </row>
        <row r="1346">
          <cell r="A1346">
            <v>2740</v>
          </cell>
          <cell r="B1346" t="str">
            <v>Tehnička škola - Zagreb</v>
          </cell>
        </row>
        <row r="1347">
          <cell r="A1347">
            <v>2692</v>
          </cell>
          <cell r="B1347" t="str">
            <v>Tehnička škola - Čakovec</v>
          </cell>
        </row>
        <row r="1348">
          <cell r="A1348">
            <v>2576</v>
          </cell>
          <cell r="B1348" t="str">
            <v>Tehnička škola - Šibenik</v>
          </cell>
        </row>
        <row r="1349">
          <cell r="A1349">
            <v>2596</v>
          </cell>
          <cell r="B1349" t="str">
            <v>Tehnička škola - Županja</v>
          </cell>
        </row>
        <row r="1350">
          <cell r="A1350">
            <v>2553</v>
          </cell>
          <cell r="B1350" t="str">
            <v>Tehnička škola i prirodoslovna gimnazija Ruđera Boškovića - Osijek</v>
          </cell>
        </row>
        <row r="1351">
          <cell r="A1351">
            <v>2591</v>
          </cell>
          <cell r="B1351" t="str">
            <v>Tehnička škola Nikole Tesle - Vukovar</v>
          </cell>
        </row>
        <row r="1352">
          <cell r="A1352">
            <v>2581</v>
          </cell>
          <cell r="B1352" t="str">
            <v>Tehnička škola Ruđera Boškovića - Vinkovci</v>
          </cell>
        </row>
        <row r="1353">
          <cell r="A1353">
            <v>2764</v>
          </cell>
          <cell r="B1353" t="str">
            <v>Tehnička škola Ruđera Boškovića - Zagreb</v>
          </cell>
        </row>
        <row r="1354">
          <cell r="A1354">
            <v>2601</v>
          </cell>
          <cell r="B1354" t="str">
            <v>Tehnička škola u Imotskom</v>
          </cell>
        </row>
        <row r="1355">
          <cell r="A1355">
            <v>2463</v>
          </cell>
          <cell r="B1355" t="str">
            <v>Tehnička škola za strojarstvo i brodogradnju - Rijeka</v>
          </cell>
        </row>
        <row r="1356">
          <cell r="A1356">
            <v>2628</v>
          </cell>
          <cell r="B1356" t="str">
            <v>Tehnička škola za strojarstvo i mehatroniku - Split</v>
          </cell>
        </row>
        <row r="1357">
          <cell r="A1357">
            <v>2727</v>
          </cell>
          <cell r="B1357" t="str">
            <v>Treća ekonomska škola - Zagreb</v>
          </cell>
        </row>
        <row r="1358">
          <cell r="A1358">
            <v>2557</v>
          </cell>
          <cell r="B1358" t="str">
            <v>Trgovačka i komercijalna škola davor Milas - Osijek</v>
          </cell>
        </row>
        <row r="1359">
          <cell r="A1359">
            <v>2454</v>
          </cell>
          <cell r="B1359" t="str">
            <v>Trgovačka i tekstilna škola u Rijeci</v>
          </cell>
        </row>
        <row r="1360">
          <cell r="A1360">
            <v>2746</v>
          </cell>
          <cell r="B1360" t="str">
            <v>Trgovačka škola - Zagreb</v>
          </cell>
        </row>
        <row r="1361">
          <cell r="A1361">
            <v>2396</v>
          </cell>
          <cell r="B1361" t="str">
            <v>Trgovačko - ugostiteljska škola - Karlovac</v>
          </cell>
        </row>
        <row r="1362">
          <cell r="A1362">
            <v>2680</v>
          </cell>
          <cell r="B1362" t="str">
            <v>Turistička i ugostiteljska škola - Dubrovnik</v>
          </cell>
        </row>
        <row r="1363">
          <cell r="A1363">
            <v>2635</v>
          </cell>
          <cell r="B1363" t="str">
            <v>Turističko - ugostiteljska škola - Split</v>
          </cell>
        </row>
        <row r="1364">
          <cell r="A1364">
            <v>2655</v>
          </cell>
          <cell r="B1364" t="str">
            <v xml:space="preserve">Turističko - ugostiteljska škola Antona Štifanića - Poreč </v>
          </cell>
        </row>
        <row r="1365">
          <cell r="A1365">
            <v>2435</v>
          </cell>
          <cell r="B1365" t="str">
            <v>Turističko-ugostiteljska i prehrambena škola - Bjelovar</v>
          </cell>
        </row>
        <row r="1366">
          <cell r="A1366">
            <v>2574</v>
          </cell>
          <cell r="B1366" t="str">
            <v>Turističko-ugostiteljska škola - Šibenik</v>
          </cell>
        </row>
        <row r="1367">
          <cell r="A1367">
            <v>2447</v>
          </cell>
          <cell r="B1367" t="str">
            <v>Ugostiteljska škola - Opatija</v>
          </cell>
        </row>
        <row r="1368">
          <cell r="A1368">
            <v>2555</v>
          </cell>
          <cell r="B1368" t="str">
            <v>Ugostiteljsko - turistička škola - Osijek</v>
          </cell>
        </row>
        <row r="1369">
          <cell r="A1369">
            <v>2729</v>
          </cell>
          <cell r="B1369" t="str">
            <v>Ugostiteljsko-turističko učilište - Zagreb</v>
          </cell>
        </row>
        <row r="1370">
          <cell r="A1370">
            <v>2914</v>
          </cell>
          <cell r="B1370" t="str">
            <v>Umjetnička gimnazija Ars Animae s pravom javnosti - Split</v>
          </cell>
        </row>
        <row r="1371">
          <cell r="A1371">
            <v>60</v>
          </cell>
          <cell r="B1371" t="str">
            <v>Umjetnička škola Franje Lučića</v>
          </cell>
        </row>
        <row r="1372">
          <cell r="A1372">
            <v>2059</v>
          </cell>
          <cell r="B1372" t="str">
            <v>Umjetnička škola Luke Sorkočevića - Dubrovnik</v>
          </cell>
        </row>
        <row r="1373">
          <cell r="A1373">
            <v>2139</v>
          </cell>
          <cell r="B1373" t="str">
            <v>Umjetnička škola Miroslav Magdalenić - Čakovec</v>
          </cell>
        </row>
        <row r="1374">
          <cell r="A1374">
            <v>1959</v>
          </cell>
          <cell r="B1374" t="str">
            <v>Umjetnička škola Poreč</v>
          </cell>
        </row>
        <row r="1375">
          <cell r="A1375">
            <v>2745</v>
          </cell>
          <cell r="B1375" t="str">
            <v>Upravna škola Zagreb</v>
          </cell>
        </row>
        <row r="1376">
          <cell r="A1376">
            <v>4001</v>
          </cell>
          <cell r="B1376" t="str">
            <v>Učenički dom</v>
          </cell>
        </row>
        <row r="1377">
          <cell r="A1377">
            <v>4046</v>
          </cell>
          <cell r="B1377" t="str">
            <v>Učenički dom Hrvatski učiteljski konvikt</v>
          </cell>
        </row>
        <row r="1378">
          <cell r="A1378">
            <v>4048</v>
          </cell>
          <cell r="B1378" t="str">
            <v>Učenički dom Lovran</v>
          </cell>
        </row>
        <row r="1379">
          <cell r="A1379">
            <v>4049</v>
          </cell>
          <cell r="B1379" t="str">
            <v>Učenički dom Marije Jambrišak</v>
          </cell>
        </row>
        <row r="1380">
          <cell r="A1380">
            <v>4054</v>
          </cell>
          <cell r="B1380" t="str">
            <v>Učenički dom Varaždin</v>
          </cell>
        </row>
        <row r="1381">
          <cell r="A1381">
            <v>2845</v>
          </cell>
          <cell r="B1381" t="str">
            <v>Učilište za popularnu i jazz glazbu</v>
          </cell>
        </row>
        <row r="1382">
          <cell r="A1382">
            <v>2700</v>
          </cell>
          <cell r="B1382" t="str">
            <v>V. gimnazija - Zagreb</v>
          </cell>
        </row>
        <row r="1383">
          <cell r="A1383">
            <v>2623</v>
          </cell>
          <cell r="B1383" t="str">
            <v>V. gimnazija Vladimir Nazor - Split</v>
          </cell>
        </row>
        <row r="1384">
          <cell r="A1384">
            <v>630</v>
          </cell>
          <cell r="B1384" t="str">
            <v>V. osnovna škola - Bjelovar</v>
          </cell>
        </row>
        <row r="1385">
          <cell r="A1385">
            <v>465</v>
          </cell>
          <cell r="B1385" t="str">
            <v>V. osnovna škola - Varaždin</v>
          </cell>
        </row>
        <row r="1386">
          <cell r="A1386">
            <v>2719</v>
          </cell>
          <cell r="B1386" t="str">
            <v>Veterinarska škola - Zagreb</v>
          </cell>
        </row>
        <row r="1387">
          <cell r="A1387">
            <v>466</v>
          </cell>
          <cell r="B1387" t="str">
            <v>VI. osnovna škola - Varaždin</v>
          </cell>
        </row>
        <row r="1388">
          <cell r="A1388">
            <v>2702</v>
          </cell>
          <cell r="B1388" t="str">
            <v>VII. gimnazija - Zagreb</v>
          </cell>
        </row>
        <row r="1389">
          <cell r="A1389">
            <v>468</v>
          </cell>
          <cell r="B1389" t="str">
            <v>VII. osnovna škola - Varaždin</v>
          </cell>
        </row>
        <row r="1390">
          <cell r="A1390">
            <v>2330</v>
          </cell>
          <cell r="B1390" t="str">
            <v>Waldorfska škola u Zagrebu</v>
          </cell>
        </row>
        <row r="1391">
          <cell r="A1391">
            <v>2705</v>
          </cell>
          <cell r="B1391" t="str">
            <v>X. gimnazija Ivan Supek - Zagreb</v>
          </cell>
        </row>
        <row r="1392">
          <cell r="A1392">
            <v>2706</v>
          </cell>
          <cell r="B1392" t="str">
            <v>XI. gimnazija - Zagreb</v>
          </cell>
        </row>
        <row r="1393">
          <cell r="A1393">
            <v>2707</v>
          </cell>
          <cell r="B1393" t="str">
            <v>XII. gimnazija - Zagreb</v>
          </cell>
        </row>
        <row r="1394">
          <cell r="A1394">
            <v>2708</v>
          </cell>
          <cell r="B1394" t="str">
            <v>XIII. gimnazija - Zagreb</v>
          </cell>
        </row>
        <row r="1395">
          <cell r="A1395">
            <v>2710</v>
          </cell>
          <cell r="B1395" t="str">
            <v>XV. gimnazija - Zagreb</v>
          </cell>
        </row>
        <row r="1396">
          <cell r="A1396">
            <v>2711</v>
          </cell>
          <cell r="B1396" t="str">
            <v>XVI. gimnazija - Zagreb</v>
          </cell>
        </row>
        <row r="1397">
          <cell r="A1397">
            <v>2713</v>
          </cell>
          <cell r="B1397" t="str">
            <v>XVIII. gimnazija - Zagreb</v>
          </cell>
        </row>
        <row r="1398">
          <cell r="A1398">
            <v>2536</v>
          </cell>
          <cell r="B1398" t="str">
            <v>Zadarska privatna gimnazija s pravom javnosti</v>
          </cell>
        </row>
        <row r="1399">
          <cell r="A1399">
            <v>4000</v>
          </cell>
          <cell r="B1399" t="str">
            <v>Zadruga</v>
          </cell>
        </row>
        <row r="1400">
          <cell r="A1400">
            <v>2775</v>
          </cell>
          <cell r="B1400" t="str">
            <v>Zagrebačka umjetnička gimnazija s pravom javnosti</v>
          </cell>
        </row>
        <row r="1401">
          <cell r="A1401">
            <v>2586</v>
          </cell>
          <cell r="B1401" t="str">
            <v>Zdravstvena i veterinarska škola Dr. Andrije Štampara - Vinkovci</v>
          </cell>
        </row>
        <row r="1402">
          <cell r="A1402">
            <v>2634</v>
          </cell>
          <cell r="B1402" t="str">
            <v>Zdravstvena škola - Split</v>
          </cell>
        </row>
        <row r="1403">
          <cell r="A1403">
            <v>2714</v>
          </cell>
          <cell r="B1403" t="str">
            <v>Zdravstveno učilište - Zagreb</v>
          </cell>
        </row>
        <row r="1404">
          <cell r="A1404">
            <v>2359</v>
          </cell>
          <cell r="B1404" t="str">
            <v>Zrakoplovna tehnička škola Rudolfa Perešina</v>
          </cell>
        </row>
        <row r="1405">
          <cell r="A1405">
            <v>646</v>
          </cell>
          <cell r="B1405" t="str">
            <v>Češka osnovna škola Jana Amosa Komenskog - Daruvar</v>
          </cell>
        </row>
        <row r="1406">
          <cell r="A1406">
            <v>690</v>
          </cell>
          <cell r="B1406" t="str">
            <v>Češka osnovna škola Josipa Ružičke - Končanica</v>
          </cell>
        </row>
        <row r="1407">
          <cell r="A1407">
            <v>2580</v>
          </cell>
          <cell r="B1407" t="str">
            <v>Šibenska privatna gimnazija s pravom javnosti</v>
          </cell>
        </row>
        <row r="1408">
          <cell r="A1408">
            <v>2342</v>
          </cell>
          <cell r="B1408" t="str">
            <v>Škola kreativnog razvoja dr.Časl</v>
          </cell>
        </row>
        <row r="1409">
          <cell r="A1409">
            <v>2633</v>
          </cell>
          <cell r="B1409" t="str">
            <v>Škola likovnih umjetnosti - Split</v>
          </cell>
        </row>
        <row r="1410">
          <cell r="A1410">
            <v>2531</v>
          </cell>
          <cell r="B1410" t="str">
            <v>Škola primijenjene umjetnosti i dizajna - Zadar</v>
          </cell>
        </row>
        <row r="1411">
          <cell r="A1411">
            <v>2747</v>
          </cell>
          <cell r="B1411" t="str">
            <v>Škola primijenjene umjetnosti i dizajna - Zagreb</v>
          </cell>
        </row>
        <row r="1412">
          <cell r="A1412">
            <v>2558</v>
          </cell>
          <cell r="B1412" t="str">
            <v>Škola primijenjene umjetnosti i dizajna Osijek</v>
          </cell>
        </row>
        <row r="1413">
          <cell r="A1413">
            <v>2659</v>
          </cell>
          <cell r="B1413" t="str">
            <v>Škola primijenjenih umjetnosti i dizajna - Pula</v>
          </cell>
        </row>
        <row r="1414">
          <cell r="A1414">
            <v>2327</v>
          </cell>
          <cell r="B1414" t="str">
            <v>Škola suvremenog plesa Ane Maletić - Zagreb</v>
          </cell>
        </row>
        <row r="1415">
          <cell r="A1415">
            <v>2731</v>
          </cell>
          <cell r="B1415" t="str">
            <v>Škola za cestovni promet - Zagreb</v>
          </cell>
        </row>
        <row r="1416">
          <cell r="A1416">
            <v>2631</v>
          </cell>
          <cell r="B1416" t="str">
            <v>Škola za dizajn, grafiku i održivu gradnju - Split</v>
          </cell>
        </row>
        <row r="1417">
          <cell r="A1417">
            <v>2326</v>
          </cell>
          <cell r="B1417" t="str">
            <v>Škola za klasični balet - Zagreb</v>
          </cell>
        </row>
        <row r="1418">
          <cell r="A1418">
            <v>2715</v>
          </cell>
          <cell r="B1418" t="str">
            <v>Škola za medicinske sestre Mlinarska</v>
          </cell>
        </row>
        <row r="1419">
          <cell r="A1419">
            <v>2716</v>
          </cell>
          <cell r="B1419" t="str">
            <v>Škola za medicinske sestre Vinogradska</v>
          </cell>
        </row>
        <row r="1420">
          <cell r="A1420">
            <v>2718</v>
          </cell>
          <cell r="B1420" t="str">
            <v>Škola za medicinske sestre Vrapče</v>
          </cell>
        </row>
        <row r="1421">
          <cell r="A1421">
            <v>2744</v>
          </cell>
          <cell r="B1421" t="str">
            <v>Škola za montažu instalacija i metalnih konstrukcija</v>
          </cell>
        </row>
        <row r="1422">
          <cell r="A1422">
            <v>1980</v>
          </cell>
          <cell r="B1422" t="str">
            <v>Škola za odgoj i obrazovanje - Pula</v>
          </cell>
        </row>
        <row r="1423">
          <cell r="A1423">
            <v>2559</v>
          </cell>
          <cell r="B1423" t="str">
            <v>Škola za osposobljavanje i obrazovanje Vinko Bek</v>
          </cell>
        </row>
        <row r="1424">
          <cell r="A1424">
            <v>2717</v>
          </cell>
          <cell r="B1424" t="str">
            <v>Škola za primalje - Zagreb</v>
          </cell>
        </row>
        <row r="1425">
          <cell r="A1425">
            <v>2473</v>
          </cell>
          <cell r="B1425" t="str">
            <v>Škola za primijenjenu umjetnost u Rijeci</v>
          </cell>
        </row>
        <row r="1426">
          <cell r="A1426">
            <v>2734</v>
          </cell>
          <cell r="B1426" t="str">
            <v>Škola za modu i dizajn</v>
          </cell>
        </row>
        <row r="1427">
          <cell r="A1427">
            <v>2656</v>
          </cell>
          <cell r="B1427" t="str">
            <v>Škola za turizam, ugostiteljstvo i trgovinu - Pula</v>
          </cell>
        </row>
        <row r="1428">
          <cell r="A1428">
            <v>2366</v>
          </cell>
          <cell r="B1428" t="str">
            <v>Škola za umjetnost, dizajn, grafiku i odjeću - Zabok</v>
          </cell>
        </row>
        <row r="1429">
          <cell r="A1429">
            <v>2748</v>
          </cell>
          <cell r="B1429" t="str">
            <v>Športska gimnazija - Zagreb</v>
          </cell>
        </row>
        <row r="1430">
          <cell r="A1430">
            <v>2393</v>
          </cell>
          <cell r="B1430" t="str">
            <v>Šumarska i drvodjeljska škola - Karlovac</v>
          </cell>
        </row>
        <row r="1431">
          <cell r="A1431">
            <v>2477</v>
          </cell>
          <cell r="B1431" t="str">
            <v>Željeznička tehnička škola - Moravice</v>
          </cell>
        </row>
        <row r="1432">
          <cell r="A1432">
            <v>2751</v>
          </cell>
          <cell r="B1432" t="str">
            <v>Ženska opća gimnazija Družbe sestara milosrdnica - s pravom javnosti</v>
          </cell>
        </row>
        <row r="1433">
          <cell r="A1433">
            <v>4043</v>
          </cell>
          <cell r="B1433" t="str">
            <v>Ženski đački dom Dubrovnik</v>
          </cell>
        </row>
        <row r="1434">
          <cell r="A1434">
            <v>4007</v>
          </cell>
          <cell r="B1434" t="str">
            <v>Ženski đački dom Split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467</v>
          </cell>
          <cell r="B24" t="str">
            <v>Centar za odgoj i obrazovanje Tomislav Špoljar</v>
          </cell>
        </row>
        <row r="25">
          <cell r="A25">
            <v>2338</v>
          </cell>
          <cell r="B25" t="str">
            <v>Centar za odgoj i obrazovanje Vinko Bek</v>
          </cell>
        </row>
        <row r="26">
          <cell r="A26">
            <v>166</v>
          </cell>
          <cell r="B26" t="str">
            <v>Centar za odgoj i obrazovanje Zajezda</v>
          </cell>
        </row>
        <row r="27">
          <cell r="A27">
            <v>3082</v>
          </cell>
          <cell r="B27" t="str">
            <v xml:space="preserve">Centar za odgoj i obrazovanje Šubićevac 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4010</v>
          </cell>
          <cell r="B33" t="str">
            <v>Dom za odgoj djece i mladeži Split</v>
          </cell>
        </row>
        <row r="34">
          <cell r="A34">
            <v>2726</v>
          </cell>
          <cell r="B34" t="str">
            <v>Druga ekonomska škola - Zagreb</v>
          </cell>
        </row>
        <row r="35">
          <cell r="A35">
            <v>2407</v>
          </cell>
          <cell r="B35" t="str">
            <v>Druga gimnazija - Varaždin</v>
          </cell>
        </row>
        <row r="36">
          <cell r="A36">
            <v>4029</v>
          </cell>
          <cell r="B36" t="str">
            <v>Druga opća privatna gimnazija s pravom javnosti</v>
          </cell>
        </row>
        <row r="37">
          <cell r="A37">
            <v>2539</v>
          </cell>
          <cell r="B37" t="str">
            <v>Druga srednja škola - Beli Manastir</v>
          </cell>
        </row>
        <row r="38">
          <cell r="A38">
            <v>2739</v>
          </cell>
          <cell r="B38" t="str">
            <v>Drvodjeljska škola - Zagreb</v>
          </cell>
        </row>
        <row r="39">
          <cell r="A39">
            <v>2584</v>
          </cell>
          <cell r="B39" t="str">
            <v>Drvodjelska tehnička škola - Vinkovci</v>
          </cell>
        </row>
        <row r="40">
          <cell r="A40">
            <v>3128</v>
          </cell>
          <cell r="B40" t="str">
            <v>Dubrovačka privatna gimnazija</v>
          </cell>
        </row>
        <row r="41">
          <cell r="A41">
            <v>2432</v>
          </cell>
          <cell r="B41" t="str">
            <v xml:space="preserve">Ekonomska i birotehnička škola - Bjelovar </v>
          </cell>
        </row>
        <row r="42">
          <cell r="A42">
            <v>2676</v>
          </cell>
          <cell r="B42" t="str">
            <v>Ekonomska i trgovačka škola - Dubrovnik</v>
          </cell>
        </row>
        <row r="43">
          <cell r="A43">
            <v>2693</v>
          </cell>
          <cell r="B43" t="str">
            <v>Ekonomska i trgovačka škola - Čakovec</v>
          </cell>
        </row>
        <row r="44">
          <cell r="A44">
            <v>2583</v>
          </cell>
          <cell r="B44" t="str">
            <v>Ekonomska i trgovačka škola Ivana Domca</v>
          </cell>
        </row>
        <row r="45">
          <cell r="A45">
            <v>2440</v>
          </cell>
          <cell r="B45" t="str">
            <v>Ekonomska i turistička škola - Daruvar</v>
          </cell>
        </row>
        <row r="46">
          <cell r="A46">
            <v>2554</v>
          </cell>
          <cell r="B46" t="str">
            <v>Ekonomska i upravna škola - Osijek</v>
          </cell>
        </row>
        <row r="47">
          <cell r="A47">
            <v>2600</v>
          </cell>
          <cell r="B47" t="str">
            <v>Ekonomska škola - Imotski</v>
          </cell>
        </row>
        <row r="48">
          <cell r="A48">
            <v>2497</v>
          </cell>
          <cell r="B48" t="str">
            <v>Ekonomska škola - Požega</v>
          </cell>
        </row>
        <row r="49">
          <cell r="A49">
            <v>2661</v>
          </cell>
          <cell r="B49" t="str">
            <v>Ekonomska škola - Pula</v>
          </cell>
        </row>
        <row r="50">
          <cell r="A50">
            <v>2386</v>
          </cell>
          <cell r="B50" t="str">
            <v>Ekonomska škola - Sisak</v>
          </cell>
        </row>
        <row r="51">
          <cell r="A51">
            <v>2356</v>
          </cell>
          <cell r="B51" t="str">
            <v>Ekonomska škola - Velika Gorica</v>
          </cell>
        </row>
        <row r="52">
          <cell r="A52">
            <v>2590</v>
          </cell>
          <cell r="B52" t="str">
            <v>Ekonomska škola - Vukovar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2541</v>
          </cell>
          <cell r="B54" t="str">
            <v>Ekonomska škola Braća Radić</v>
          </cell>
        </row>
        <row r="55">
          <cell r="A55">
            <v>4008</v>
          </cell>
          <cell r="B55" t="str">
            <v>Ekonomska škola braća Radić Đakovo</v>
          </cell>
        </row>
        <row r="56">
          <cell r="A56">
            <v>2456</v>
          </cell>
          <cell r="B56" t="str">
            <v xml:space="preserve">Ekonomska škola Mije Mirkovića - Rijeka </v>
          </cell>
        </row>
        <row r="57">
          <cell r="A57">
            <v>2352</v>
          </cell>
          <cell r="B57" t="str">
            <v>Ekonomska, trgovačka i ugostiteljska škola - Samobor</v>
          </cell>
        </row>
        <row r="58">
          <cell r="A58">
            <v>2532</v>
          </cell>
          <cell r="B58" t="str">
            <v>Ekonomsko - birotehnička i trgovačka škola - Zadar</v>
          </cell>
        </row>
        <row r="59">
          <cell r="A59">
            <v>2512</v>
          </cell>
          <cell r="B59" t="str">
            <v>Ekonomsko - birotehnička škola - Slavonski Brod</v>
          </cell>
        </row>
        <row r="60">
          <cell r="A60">
            <v>2625</v>
          </cell>
          <cell r="B60" t="str">
            <v>Ekonomsko - birotehnička škola - Split</v>
          </cell>
        </row>
        <row r="61">
          <cell r="A61">
            <v>2392</v>
          </cell>
          <cell r="B61" t="str">
            <v>Ekonomsko - turistička škola - Karlovac</v>
          </cell>
        </row>
        <row r="62">
          <cell r="A62">
            <v>2464</v>
          </cell>
          <cell r="B62" t="str">
            <v>Elektroindustrijska i obrtnička škola - Rijeka</v>
          </cell>
        </row>
        <row r="63">
          <cell r="A63">
            <v>2722</v>
          </cell>
          <cell r="B63" t="str">
            <v>Elektrostrojarska obrtnička škola - Zagreb</v>
          </cell>
        </row>
        <row r="64">
          <cell r="A64">
            <v>2408</v>
          </cell>
          <cell r="B64" t="str">
            <v>Elektrostrojarska škola - Varaždin</v>
          </cell>
        </row>
        <row r="65">
          <cell r="A65">
            <v>2506</v>
          </cell>
          <cell r="B65" t="str">
            <v>Elektrotehnička i ekonomska škola - Nova Gradiška</v>
          </cell>
        </row>
        <row r="66">
          <cell r="A66">
            <v>2545</v>
          </cell>
          <cell r="B66" t="str">
            <v>Elektrotehnička i prometna škola - Osijek</v>
          </cell>
        </row>
        <row r="67">
          <cell r="A67">
            <v>2616</v>
          </cell>
          <cell r="B67" t="str">
            <v>Elektrotehnička škola - Split</v>
          </cell>
        </row>
        <row r="68">
          <cell r="A68">
            <v>2721</v>
          </cell>
          <cell r="B68" t="str">
            <v>Elektrotehnička škola - Zagreb</v>
          </cell>
        </row>
        <row r="69">
          <cell r="A69">
            <v>2609</v>
          </cell>
          <cell r="B69" t="str">
            <v>Franjevačka klasična gimnazija u Sinju s pravom javnosti</v>
          </cell>
        </row>
        <row r="70">
          <cell r="A70">
            <v>2564</v>
          </cell>
          <cell r="B70" t="str">
            <v>Gaudeamus, prva privatna srednja škola u Osijeku s pravom javnosti</v>
          </cell>
        </row>
        <row r="71">
          <cell r="A71">
            <v>2724</v>
          </cell>
          <cell r="B71" t="str">
            <v>Geodetska tehnička škola - Zagreb</v>
          </cell>
        </row>
        <row r="72">
          <cell r="A72">
            <v>2496</v>
          </cell>
          <cell r="B72" t="str">
            <v>Gimnazija - Požega</v>
          </cell>
        </row>
        <row r="73">
          <cell r="A73">
            <v>2690</v>
          </cell>
          <cell r="B73" t="str">
            <v>Gimnazija - Čakovec</v>
          </cell>
        </row>
        <row r="74">
          <cell r="A74">
            <v>2542</v>
          </cell>
          <cell r="B74" t="str">
            <v>Gimnazija A.G.Matoša - Đakovo</v>
          </cell>
        </row>
        <row r="75">
          <cell r="A75">
            <v>2461</v>
          </cell>
          <cell r="B75" t="str">
            <v>Gimnazija Andrije Mohorovičića - Rijeka</v>
          </cell>
        </row>
        <row r="76">
          <cell r="A76">
            <v>2353</v>
          </cell>
          <cell r="B76" t="str">
            <v>Gimnazija Antuna Gustava Matoša - Samobor</v>
          </cell>
        </row>
        <row r="77">
          <cell r="A77">
            <v>2367</v>
          </cell>
          <cell r="B77" t="str">
            <v>Gimnazija Antuna Gustava Matoša - Zabok</v>
          </cell>
        </row>
        <row r="78">
          <cell r="A78">
            <v>2575</v>
          </cell>
          <cell r="B78" t="str">
            <v>Gimnazija Antuna Vrančića</v>
          </cell>
        </row>
        <row r="79">
          <cell r="A79">
            <v>2537</v>
          </cell>
          <cell r="B79" t="str">
            <v>Gimnazija Beli Manastir</v>
          </cell>
        </row>
        <row r="80">
          <cell r="A80">
            <v>2403</v>
          </cell>
          <cell r="B80" t="str">
            <v>Gimnazija Bernardina Frankopana</v>
          </cell>
        </row>
        <row r="81">
          <cell r="A81">
            <v>2429</v>
          </cell>
          <cell r="B81" t="str">
            <v>Gimnazija Bjelovar</v>
          </cell>
        </row>
        <row r="82">
          <cell r="A82">
            <v>2439</v>
          </cell>
          <cell r="B82" t="str">
            <v>Gimnazija Daruvar</v>
          </cell>
        </row>
        <row r="83">
          <cell r="A83">
            <v>2607</v>
          </cell>
          <cell r="B83" t="str">
            <v>Gimnazija Dinka Šimunovića u Sinju</v>
          </cell>
        </row>
        <row r="84">
          <cell r="A84">
            <v>2421</v>
          </cell>
          <cell r="B84" t="str">
            <v>Gimnazija Dr. Ivana Kranjčeva Đurđevac</v>
          </cell>
        </row>
        <row r="85">
          <cell r="A85">
            <v>2602</v>
          </cell>
          <cell r="B85" t="str">
            <v>Gimnazija Dr. Mate Ujevića</v>
          </cell>
        </row>
        <row r="86">
          <cell r="A86">
            <v>2677</v>
          </cell>
          <cell r="B86" t="str">
            <v>Gimnazija Dubrovnik</v>
          </cell>
        </row>
        <row r="87">
          <cell r="A87">
            <v>2448</v>
          </cell>
          <cell r="B87" t="str">
            <v>Gimnazija Eugena Kumičića - Opatija</v>
          </cell>
        </row>
        <row r="88">
          <cell r="A88">
            <v>2422</v>
          </cell>
          <cell r="B88" t="str">
            <v>Gimnazija Fran Galović - Koprivnica</v>
          </cell>
        </row>
        <row r="89">
          <cell r="A89">
            <v>2520</v>
          </cell>
          <cell r="B89" t="str">
            <v>Gimnazija Franje Petrića - Zadar</v>
          </cell>
        </row>
        <row r="90">
          <cell r="A90">
            <v>4047</v>
          </cell>
          <cell r="B90" t="str">
            <v>Gimnazija Futura Aetas Nostra Est</v>
          </cell>
        </row>
        <row r="91">
          <cell r="A91">
            <v>2483</v>
          </cell>
          <cell r="B91" t="str">
            <v>Gimnazija Gospić</v>
          </cell>
        </row>
        <row r="92">
          <cell r="A92">
            <v>2776</v>
          </cell>
          <cell r="B92" t="str">
            <v>Gimnazija i ekonomska škola Benedikta Kotruljevića, s pravom javnosti</v>
          </cell>
        </row>
        <row r="93">
          <cell r="A93">
            <v>2652</v>
          </cell>
          <cell r="B93" t="str">
            <v>Gimnazija i strukovna škola Jurja Dobrile - Pazin</v>
          </cell>
        </row>
        <row r="94">
          <cell r="A94">
            <v>2425</v>
          </cell>
          <cell r="B94" t="str">
            <v>Gimnazija Ivana Zakmardija Dijankovečkoga - Križevci</v>
          </cell>
        </row>
        <row r="95">
          <cell r="A95">
            <v>4014</v>
          </cell>
          <cell r="B95" t="str">
            <v>Gimnazija Josipa Slavenskog Čakovec</v>
          </cell>
        </row>
        <row r="96">
          <cell r="A96">
            <v>2522</v>
          </cell>
          <cell r="B96" t="str">
            <v>Gimnazija Jurja Barakovića</v>
          </cell>
        </row>
        <row r="97">
          <cell r="A97">
            <v>2390</v>
          </cell>
          <cell r="B97" t="str">
            <v>Gimnazija Karlovac</v>
          </cell>
        </row>
        <row r="98">
          <cell r="A98">
            <v>2709</v>
          </cell>
          <cell r="B98" t="str">
            <v>Gimnazija Lucijana Vranjanina</v>
          </cell>
        </row>
        <row r="99">
          <cell r="A99">
            <v>4022</v>
          </cell>
          <cell r="B99" t="str">
            <v>Gimnazija Marul</v>
          </cell>
        </row>
        <row r="100">
          <cell r="A100">
            <v>2509</v>
          </cell>
          <cell r="B100" t="str">
            <v>Gimnazija Matija Mesić</v>
          </cell>
        </row>
        <row r="101">
          <cell r="A101">
            <v>2582</v>
          </cell>
          <cell r="B101" t="str">
            <v>Gimnazija Matije Antuna Reljkovića</v>
          </cell>
        </row>
        <row r="102">
          <cell r="A102">
            <v>2686</v>
          </cell>
          <cell r="B102" t="str">
            <v>Gimnazija Metković</v>
          </cell>
        </row>
        <row r="103">
          <cell r="A103">
            <v>2504</v>
          </cell>
          <cell r="B103" t="str">
            <v>Gimnazija Nova Gradiška</v>
          </cell>
        </row>
        <row r="104">
          <cell r="A104">
            <v>2489</v>
          </cell>
          <cell r="B104" t="str">
            <v>Gimnazija Petra Preradovića - Virovitica</v>
          </cell>
        </row>
        <row r="105">
          <cell r="A105">
            <v>2657</v>
          </cell>
          <cell r="B105" t="str">
            <v>Gimnazija Pula</v>
          </cell>
        </row>
        <row r="106">
          <cell r="A106">
            <v>4012</v>
          </cell>
          <cell r="B106" t="str">
            <v>Gimnazija Sesvete</v>
          </cell>
        </row>
        <row r="107">
          <cell r="A107">
            <v>2381</v>
          </cell>
          <cell r="B107" t="str">
            <v>Gimnazija Sisak</v>
          </cell>
        </row>
        <row r="108">
          <cell r="A108">
            <v>2703</v>
          </cell>
          <cell r="B108" t="str">
            <v>Gimnazija Tituša Brezovačkog</v>
          </cell>
        </row>
        <row r="109">
          <cell r="A109">
            <v>2357</v>
          </cell>
          <cell r="B109" t="str">
            <v>Gimnazija Velika Gorica</v>
          </cell>
        </row>
        <row r="110">
          <cell r="A110">
            <v>2521</v>
          </cell>
          <cell r="B110" t="str">
            <v>Gimnazija Vladimira Nazora</v>
          </cell>
        </row>
        <row r="111">
          <cell r="A111">
            <v>2589</v>
          </cell>
          <cell r="B111" t="str">
            <v>Gimnazija Vukovar</v>
          </cell>
        </row>
        <row r="112">
          <cell r="A112">
            <v>2595</v>
          </cell>
          <cell r="B112" t="str">
            <v>Gimnazija Županja</v>
          </cell>
        </row>
        <row r="113">
          <cell r="A113">
            <v>2642</v>
          </cell>
          <cell r="B113" t="str">
            <v>Gimnazijski kolegij Kraljica Jelena s pravom javnosti - Split</v>
          </cell>
        </row>
        <row r="114">
          <cell r="A114">
            <v>4021</v>
          </cell>
          <cell r="B114" t="str">
            <v>Glazbena škola "Muzički atelje"</v>
          </cell>
        </row>
        <row r="115">
          <cell r="A115">
            <v>552</v>
          </cell>
          <cell r="B115" t="str">
            <v>Glazbena škola Alberta Štrige - Križevci</v>
          </cell>
        </row>
        <row r="116">
          <cell r="A116">
            <v>2337</v>
          </cell>
          <cell r="B116" t="str">
            <v>Glazbena škola Blagoja Berse - Zagreb</v>
          </cell>
        </row>
        <row r="117">
          <cell r="A117">
            <v>1252</v>
          </cell>
          <cell r="B117" t="str">
            <v>Glazbena škola Blagoje Bersa - Zadar</v>
          </cell>
        </row>
        <row r="118">
          <cell r="A118">
            <v>3139</v>
          </cell>
          <cell r="B118" t="str">
            <v>Glazbena škola Brkanović</v>
          </cell>
        </row>
        <row r="119">
          <cell r="A119">
            <v>652</v>
          </cell>
          <cell r="B119" t="str">
            <v xml:space="preserve">Glazbena škola Brune Bjelinskog - Daruvar </v>
          </cell>
        </row>
        <row r="120">
          <cell r="A120">
            <v>1685</v>
          </cell>
          <cell r="B120" t="str">
            <v xml:space="preserve">Glazbena škola Dr. Fra Ivan Glibotić - Imotski </v>
          </cell>
        </row>
        <row r="121">
          <cell r="A121">
            <v>31</v>
          </cell>
          <cell r="B121" t="str">
            <v>Glazbena škola Ferdo Livadić</v>
          </cell>
        </row>
        <row r="122">
          <cell r="A122">
            <v>2851</v>
          </cell>
          <cell r="B122" t="str">
            <v>Glazbena škola Fortunat Pintarića</v>
          </cell>
        </row>
        <row r="123">
          <cell r="A123">
            <v>298</v>
          </cell>
          <cell r="B123" t="str">
            <v>Glazbena škola Frana Lhotke</v>
          </cell>
        </row>
        <row r="124">
          <cell r="A124">
            <v>1384</v>
          </cell>
          <cell r="B124" t="str">
            <v>Glazbena škola Franje Kuhača - Osijek</v>
          </cell>
        </row>
        <row r="125">
          <cell r="A125">
            <v>1555</v>
          </cell>
          <cell r="B125" t="str">
            <v>Glazbena škola Ivana Lukačića</v>
          </cell>
        </row>
        <row r="126">
          <cell r="A126">
            <v>803</v>
          </cell>
          <cell r="B126" t="str">
            <v>Glazbena škola Ivana Matetića - Ronjgova - Rijeka</v>
          </cell>
        </row>
        <row r="127">
          <cell r="A127">
            <v>1981</v>
          </cell>
          <cell r="B127" t="str">
            <v>Glazbena škola Ivana Matetića - Ronjgova Pula</v>
          </cell>
        </row>
        <row r="128">
          <cell r="A128">
            <v>965</v>
          </cell>
          <cell r="B128" t="str">
            <v>Glazbena škola Jan Vlašimsky - Virovitica</v>
          </cell>
        </row>
        <row r="129">
          <cell r="A129">
            <v>4026</v>
          </cell>
          <cell r="B129" t="str">
            <v>Glazbena škola Jastrebarsko</v>
          </cell>
        </row>
        <row r="130">
          <cell r="A130">
            <v>1779</v>
          </cell>
          <cell r="B130" t="str">
            <v xml:space="preserve">Glazbena škola Josipa Hatzea </v>
          </cell>
        </row>
        <row r="131">
          <cell r="A131">
            <v>2588</v>
          </cell>
          <cell r="B131" t="str">
            <v>Glazbena škola Josipa Runjanina</v>
          </cell>
        </row>
        <row r="132">
          <cell r="A132">
            <v>366</v>
          </cell>
          <cell r="B132" t="str">
            <v>Glazbena škola Karlovac</v>
          </cell>
        </row>
        <row r="133">
          <cell r="A133">
            <v>1691</v>
          </cell>
          <cell r="B133" t="str">
            <v>Glazbena škola Makarska</v>
          </cell>
        </row>
        <row r="134">
          <cell r="A134">
            <v>2332</v>
          </cell>
          <cell r="B134" t="str">
            <v>Glazbena škola Pavla Markovca</v>
          </cell>
        </row>
        <row r="135">
          <cell r="A135">
            <v>1035</v>
          </cell>
          <cell r="B135" t="str">
            <v>Glazbena škola Požega</v>
          </cell>
        </row>
        <row r="136">
          <cell r="A136">
            <v>2846</v>
          </cell>
          <cell r="B136" t="str">
            <v>Glazbena škola Pregrada</v>
          </cell>
        </row>
        <row r="137">
          <cell r="A137">
            <v>1122</v>
          </cell>
          <cell r="B137" t="str">
            <v>Glazbena škola Slavonski Brod</v>
          </cell>
        </row>
        <row r="138">
          <cell r="A138">
            <v>3137</v>
          </cell>
          <cell r="B138" t="str">
            <v>Glazbena škola Tarla</v>
          </cell>
        </row>
        <row r="139">
          <cell r="A139">
            <v>264</v>
          </cell>
          <cell r="B139" t="str">
            <v>Glazbena škola u Novskoj</v>
          </cell>
        </row>
        <row r="140">
          <cell r="A140">
            <v>469</v>
          </cell>
          <cell r="B140" t="str">
            <v>Glazbena škola u Varaždinu</v>
          </cell>
        </row>
        <row r="141">
          <cell r="A141">
            <v>4020</v>
          </cell>
          <cell r="B141" t="str">
            <v>Glazbena škola Vanja Kos</v>
          </cell>
        </row>
        <row r="142">
          <cell r="A142">
            <v>631</v>
          </cell>
          <cell r="B142" t="str">
            <v xml:space="preserve">Glazbena škola Vatroslava Lisinskog - Bjelovar </v>
          </cell>
        </row>
        <row r="143">
          <cell r="A143">
            <v>2336</v>
          </cell>
          <cell r="B143" t="str">
            <v>Glazbena škola Vatroslava Lisinskog - Zagreb</v>
          </cell>
        </row>
        <row r="144">
          <cell r="A144">
            <v>2331</v>
          </cell>
          <cell r="B144" t="str">
            <v>Glazbena škola Zlatka Balokovića</v>
          </cell>
        </row>
        <row r="145">
          <cell r="A145">
            <v>2333</v>
          </cell>
          <cell r="B145" t="str">
            <v>Glazbeno učilište Elly Bašić - Zagreb</v>
          </cell>
        </row>
        <row r="146">
          <cell r="A146">
            <v>2701</v>
          </cell>
          <cell r="B146" t="str">
            <v>Gornjogradska gimnazija</v>
          </cell>
        </row>
        <row r="147">
          <cell r="A147">
            <v>2410</v>
          </cell>
          <cell r="B147" t="str">
            <v>Gospodarska škola - Varaždin</v>
          </cell>
        </row>
        <row r="148">
          <cell r="A148">
            <v>2694</v>
          </cell>
          <cell r="B148" t="str">
            <v>Gospodarska škola - Čakovec</v>
          </cell>
        </row>
        <row r="149">
          <cell r="A149">
            <v>2649</v>
          </cell>
          <cell r="B149" t="str">
            <v>Gospodarska škola Istituto Professionale - Buje</v>
          </cell>
        </row>
        <row r="150">
          <cell r="A150">
            <v>2723</v>
          </cell>
          <cell r="B150" t="str">
            <v>Graditeljska tehnička škola - Zagreb</v>
          </cell>
        </row>
        <row r="151">
          <cell r="A151">
            <v>2691</v>
          </cell>
          <cell r="B151" t="str">
            <v>Graditeljska škola - Čakovec</v>
          </cell>
        </row>
        <row r="152">
          <cell r="A152">
            <v>2465</v>
          </cell>
          <cell r="B152" t="str">
            <v>Graditeljska škola za industriju i obrt - Rijeka</v>
          </cell>
        </row>
        <row r="153">
          <cell r="A153">
            <v>2413</v>
          </cell>
          <cell r="B153" t="str">
            <v>Graditeljska, prirodoslovna i rudarska škola - Varaždin</v>
          </cell>
        </row>
        <row r="154">
          <cell r="A154">
            <v>2617</v>
          </cell>
          <cell r="B154" t="str">
            <v>Graditeljsko-geodetska tehnička škola - Split</v>
          </cell>
        </row>
        <row r="155">
          <cell r="A155">
            <v>2552</v>
          </cell>
          <cell r="B155" t="str">
            <v>Graditeljsko-geodetska škola - Osijek</v>
          </cell>
        </row>
        <row r="156">
          <cell r="A156">
            <v>2735</v>
          </cell>
          <cell r="B156" t="str">
            <v>Škola za grafiku, dizajn i medijsku produkciju</v>
          </cell>
        </row>
        <row r="157">
          <cell r="A157">
            <v>2459</v>
          </cell>
          <cell r="B157" t="str">
            <v>Građevinska tehnička škola - Rijeka</v>
          </cell>
        </row>
        <row r="158">
          <cell r="A158">
            <v>2533</v>
          </cell>
          <cell r="B158" t="str">
            <v>Hotelijersko-turistička i ugostiteljska škola - Zadar</v>
          </cell>
        </row>
        <row r="159">
          <cell r="A159">
            <v>2450</v>
          </cell>
          <cell r="B159" t="str">
            <v>Hotelijersko-turistička škola - Opatija</v>
          </cell>
        </row>
        <row r="160">
          <cell r="A160">
            <v>2771</v>
          </cell>
          <cell r="B160" t="str">
            <v>Hotelijersko-turistička škola u Zagrebu</v>
          </cell>
        </row>
        <row r="161">
          <cell r="A161">
            <v>2547</v>
          </cell>
          <cell r="B161" t="str">
            <v>I. gimnazija - Osijek</v>
          </cell>
        </row>
        <row r="162">
          <cell r="A162">
            <v>2619</v>
          </cell>
          <cell r="B162" t="str">
            <v>I. gimnazija - Split</v>
          </cell>
        </row>
        <row r="163">
          <cell r="A163">
            <v>2696</v>
          </cell>
          <cell r="B163" t="str">
            <v>I. gimnazija - Zagreb</v>
          </cell>
        </row>
        <row r="164">
          <cell r="A164">
            <v>614</v>
          </cell>
          <cell r="B164" t="str">
            <v>I. osnovna škola - Bjelovar</v>
          </cell>
        </row>
        <row r="165">
          <cell r="A165">
            <v>2295</v>
          </cell>
          <cell r="B165" t="str">
            <v>I. osnovna škola - Dugave</v>
          </cell>
        </row>
        <row r="166">
          <cell r="A166">
            <v>265</v>
          </cell>
          <cell r="B166" t="str">
            <v>I. osnovna škola - Petrinja</v>
          </cell>
        </row>
        <row r="167">
          <cell r="A167">
            <v>461</v>
          </cell>
          <cell r="B167" t="str">
            <v>I. osnovna škola - Varaždin</v>
          </cell>
        </row>
        <row r="168">
          <cell r="A168">
            <v>63</v>
          </cell>
          <cell r="B168" t="str">
            <v>I. osnovna škola - Vrbovec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2720</v>
          </cell>
          <cell r="B170" t="str">
            <v>I. tehnička škola Tesla</v>
          </cell>
        </row>
        <row r="171">
          <cell r="A171">
            <v>2548</v>
          </cell>
          <cell r="B171" t="str">
            <v>II. gimnazija - Osijek</v>
          </cell>
        </row>
        <row r="172">
          <cell r="A172">
            <v>2620</v>
          </cell>
          <cell r="B172" t="str">
            <v>II. gimnazija - Split</v>
          </cell>
        </row>
        <row r="173">
          <cell r="A173">
            <v>2697</v>
          </cell>
          <cell r="B173" t="str">
            <v>II. gimnazija - Zagreb</v>
          </cell>
        </row>
        <row r="174">
          <cell r="A174">
            <v>621</v>
          </cell>
          <cell r="B174" t="str">
            <v>II. osnovna škola - Bjelovar</v>
          </cell>
        </row>
        <row r="175">
          <cell r="A175">
            <v>462</v>
          </cell>
          <cell r="B175" t="str">
            <v>II. osnovna škola - Varaždin</v>
          </cell>
        </row>
        <row r="176">
          <cell r="A176">
            <v>70</v>
          </cell>
          <cell r="B176" t="str">
            <v>II. osnovna škola - Vrbovec</v>
          </cell>
        </row>
        <row r="177">
          <cell r="A177">
            <v>2135</v>
          </cell>
          <cell r="B177" t="str">
            <v>II. osnovna škola - Čakovec</v>
          </cell>
        </row>
        <row r="178">
          <cell r="A178">
            <v>2549</v>
          </cell>
          <cell r="B178" t="str">
            <v>III. gimnazija - Osijek</v>
          </cell>
        </row>
        <row r="179">
          <cell r="A179">
            <v>2621</v>
          </cell>
          <cell r="B179" t="str">
            <v>III. gimnazija - Split</v>
          </cell>
        </row>
        <row r="180">
          <cell r="A180">
            <v>2698</v>
          </cell>
          <cell r="B180" t="str">
            <v>III. gimnazija - Zagreb</v>
          </cell>
        </row>
        <row r="181">
          <cell r="A181">
            <v>623</v>
          </cell>
          <cell r="B181" t="str">
            <v>III. osnovna škola - Bjelovar</v>
          </cell>
        </row>
        <row r="182">
          <cell r="A182">
            <v>463</v>
          </cell>
          <cell r="B182" t="str">
            <v>III. osnovna škola - Varaždin</v>
          </cell>
        </row>
        <row r="183">
          <cell r="A183">
            <v>2136</v>
          </cell>
          <cell r="B183" t="str">
            <v>III. osnovna škola - Čakovec</v>
          </cell>
        </row>
        <row r="184">
          <cell r="A184">
            <v>2742</v>
          </cell>
          <cell r="B184" t="str">
            <v>Industrijska strojarska škola - Zagreb</v>
          </cell>
        </row>
        <row r="185">
          <cell r="A185">
            <v>2630</v>
          </cell>
          <cell r="B185" t="str">
            <v>Industrijska škola - Split</v>
          </cell>
        </row>
        <row r="186">
          <cell r="A186">
            <v>2505</v>
          </cell>
          <cell r="B186" t="str">
            <v>Industrijsko-obrtnička škola - Nova Gradiška</v>
          </cell>
        </row>
        <row r="187">
          <cell r="A187">
            <v>2658</v>
          </cell>
          <cell r="B187" t="str">
            <v xml:space="preserve">Industrijsko-obrtnička škola - Pula </v>
          </cell>
        </row>
        <row r="188">
          <cell r="A188">
            <v>2382</v>
          </cell>
          <cell r="B188" t="str">
            <v>Industrijsko-obrtnička škola - Sisak</v>
          </cell>
        </row>
        <row r="189">
          <cell r="A189">
            <v>2964</v>
          </cell>
          <cell r="B189" t="str">
            <v>Industrijsko-obrtnička škola - Slatina</v>
          </cell>
        </row>
        <row r="190">
          <cell r="A190">
            <v>2510</v>
          </cell>
          <cell r="B190" t="str">
            <v>Industrijsko-obrtnička škola - Slavonski Brod</v>
          </cell>
        </row>
        <row r="191">
          <cell r="A191">
            <v>2491</v>
          </cell>
          <cell r="B191" t="str">
            <v>Industrijsko-obrtnička škola - Virovitica</v>
          </cell>
        </row>
        <row r="192">
          <cell r="A192">
            <v>2577</v>
          </cell>
          <cell r="B192" t="str">
            <v>Industrijsko-obrtnička škola - Šibenik</v>
          </cell>
        </row>
        <row r="193">
          <cell r="A193">
            <v>2780</v>
          </cell>
          <cell r="B193" t="str">
            <v>Islamska gimnazija dr. Ahmeda Smajlovića - Zagreb</v>
          </cell>
        </row>
        <row r="194">
          <cell r="A194">
            <v>2563</v>
          </cell>
          <cell r="B194" t="str">
            <v xml:space="preserve">Isusovačka klasična gimnazija s pravom javnosti u Osijeku </v>
          </cell>
        </row>
        <row r="195">
          <cell r="A195">
            <v>2699</v>
          </cell>
          <cell r="B195" t="str">
            <v>IV. gimnazija - Zagreb</v>
          </cell>
        </row>
        <row r="196">
          <cell r="A196">
            <v>2622</v>
          </cell>
          <cell r="B196" t="str">
            <v>IV. gimnazija Marko Marulić</v>
          </cell>
        </row>
        <row r="197">
          <cell r="A197">
            <v>628</v>
          </cell>
          <cell r="B197" t="str">
            <v>IV. osnovna škola - Bjelovar</v>
          </cell>
        </row>
        <row r="198">
          <cell r="A198">
            <v>464</v>
          </cell>
          <cell r="B198" t="str">
            <v>IV. osnovna škola - Varaždin</v>
          </cell>
        </row>
        <row r="199">
          <cell r="A199">
            <v>2704</v>
          </cell>
          <cell r="B199" t="str">
            <v>IX. gimnazija - Zagreb</v>
          </cell>
        </row>
        <row r="200">
          <cell r="A200">
            <v>4030</v>
          </cell>
          <cell r="B200" t="str">
            <v>Jezična gimnazija Sova Zagreb</v>
          </cell>
        </row>
        <row r="201">
          <cell r="A201">
            <v>2911</v>
          </cell>
          <cell r="B201" t="str">
            <v>Katolička gimnazija s pravom javnosti u Požegi</v>
          </cell>
        </row>
        <row r="202">
          <cell r="A202">
            <v>2912</v>
          </cell>
          <cell r="B202" t="str">
            <v>Katolička klasična gimnazija s pravom javnosti u Virovitici</v>
          </cell>
        </row>
        <row r="203">
          <cell r="A203">
            <v>4051</v>
          </cell>
          <cell r="B203" t="str">
            <v>Katolička osnovna škola u Virovitici</v>
          </cell>
        </row>
        <row r="204">
          <cell r="A204">
            <v>3076</v>
          </cell>
          <cell r="B204" t="str">
            <v>Katolička osnovna škola - Požega</v>
          </cell>
        </row>
        <row r="205">
          <cell r="A205">
            <v>2918</v>
          </cell>
          <cell r="B205" t="str">
            <v>Katolička osnovna škola - Šibenik</v>
          </cell>
        </row>
        <row r="206">
          <cell r="A206">
            <v>4044</v>
          </cell>
          <cell r="B206" t="str">
            <v>Katolička osnovna škola Josip Pavlišić</v>
          </cell>
        </row>
        <row r="207">
          <cell r="A207">
            <v>4025</v>
          </cell>
          <cell r="B207" t="str">
            <v>Katolička osnovna škola Svete Uršule</v>
          </cell>
        </row>
        <row r="208">
          <cell r="A208">
            <v>2712</v>
          </cell>
          <cell r="B208" t="str">
            <v>Klasična gimnazija - Zagreb</v>
          </cell>
        </row>
        <row r="209">
          <cell r="A209">
            <v>2514</v>
          </cell>
          <cell r="B209" t="str">
            <v>Klasična gimnazija fra Marijana Lanosovića s pravom javnosti - Slavonski Brod</v>
          </cell>
        </row>
        <row r="210">
          <cell r="A210">
            <v>2523</v>
          </cell>
          <cell r="B210" t="str">
            <v>Klasična gimnazija Ivana Pavla II. s pravom javnosti - Zadar</v>
          </cell>
        </row>
        <row r="211">
          <cell r="A211">
            <v>2645</v>
          </cell>
          <cell r="B211" t="str">
            <v>Klesarska škola - Pučišća</v>
          </cell>
        </row>
        <row r="212">
          <cell r="A212">
            <v>2431</v>
          </cell>
          <cell r="B212" t="str">
            <v>Komercijalna i trgovačka škola - Bjelovar</v>
          </cell>
        </row>
        <row r="213">
          <cell r="A213">
            <v>2626</v>
          </cell>
          <cell r="B213" t="str">
            <v>Komercijalno - trgovačka škola - Split</v>
          </cell>
        </row>
        <row r="214">
          <cell r="A214">
            <v>2778</v>
          </cell>
          <cell r="B214" t="str">
            <v>LINigra-privatna škola s pravom javnosti</v>
          </cell>
        </row>
        <row r="215">
          <cell r="A215">
            <v>2573</v>
          </cell>
          <cell r="B215" t="str">
            <v>Medicinska i kemijska škola - Šibenik</v>
          </cell>
        </row>
        <row r="216">
          <cell r="A216">
            <v>2430</v>
          </cell>
          <cell r="B216" t="str">
            <v>Medicinska škola - Bjelovar</v>
          </cell>
        </row>
        <row r="217">
          <cell r="A217">
            <v>2678</v>
          </cell>
          <cell r="B217" t="str">
            <v>Medicinska škola - Dubrovnik</v>
          </cell>
        </row>
        <row r="218">
          <cell r="A218">
            <v>2394</v>
          </cell>
          <cell r="B218" t="str">
            <v>Medicinska škola - Karlovac</v>
          </cell>
        </row>
        <row r="219">
          <cell r="A219">
            <v>2550</v>
          </cell>
          <cell r="B219" t="str">
            <v>Medicinska škola - Osijek</v>
          </cell>
        </row>
        <row r="220">
          <cell r="A220">
            <v>2662</v>
          </cell>
          <cell r="B220" t="str">
            <v>Medicinska škola - Pula</v>
          </cell>
        </row>
        <row r="221">
          <cell r="A221">
            <v>2409</v>
          </cell>
          <cell r="B221" t="str">
            <v>Medicinska škola - Varaždin</v>
          </cell>
        </row>
        <row r="222">
          <cell r="A222">
            <v>2525</v>
          </cell>
          <cell r="B222" t="str">
            <v xml:space="preserve">Medicinska škola Ante Kuzmanića - Zadar </v>
          </cell>
        </row>
        <row r="223">
          <cell r="A223">
            <v>2466</v>
          </cell>
          <cell r="B223" t="str">
            <v>Medicinska škola u Rijeci</v>
          </cell>
        </row>
        <row r="224">
          <cell r="A224">
            <v>4024</v>
          </cell>
          <cell r="B224" t="str">
            <v>Međunarodna osnovna škola "Vedri obzori"</v>
          </cell>
        </row>
        <row r="225">
          <cell r="A225">
            <v>2397</v>
          </cell>
          <cell r="B225" t="str">
            <v>Mješovita industrijsko - obrtnička škola - Karlovac</v>
          </cell>
        </row>
        <row r="226">
          <cell r="A226">
            <v>2624</v>
          </cell>
          <cell r="B226" t="str">
            <v>Nadbiskupijska klasična gimnazija Don Frane Bulić - s pravom javnosti - Split</v>
          </cell>
        </row>
        <row r="227">
          <cell r="A227">
            <v>2736</v>
          </cell>
          <cell r="B227" t="str">
            <v>Nadbiskupska klasična gimnazija s pravom javnosti - Zagreb</v>
          </cell>
        </row>
        <row r="228">
          <cell r="A228">
            <v>4023</v>
          </cell>
          <cell r="B228" t="str">
            <v>Nadbiskupsko sjemenište "Zmajević"</v>
          </cell>
        </row>
        <row r="229">
          <cell r="A229">
            <v>0</v>
          </cell>
          <cell r="B229" t="str">
            <v>Nepoznata</v>
          </cell>
        </row>
        <row r="230">
          <cell r="A230">
            <v>2629</v>
          </cell>
          <cell r="B230" t="str">
            <v>Obrtna tehnička škola - Split</v>
          </cell>
        </row>
        <row r="231">
          <cell r="A231">
            <v>2743</v>
          </cell>
          <cell r="B231" t="str">
            <v>Obrtnička i industrijska graditeljska škola - Zagreb</v>
          </cell>
        </row>
        <row r="232">
          <cell r="A232">
            <v>2401</v>
          </cell>
          <cell r="B232" t="str">
            <v>Obrtnička i tehnička škola - Ogulin</v>
          </cell>
        </row>
        <row r="233">
          <cell r="A233">
            <v>2434</v>
          </cell>
          <cell r="B233" t="str">
            <v>Obrtnička škola - Bjelovar</v>
          </cell>
        </row>
        <row r="234">
          <cell r="A234">
            <v>2674</v>
          </cell>
          <cell r="B234" t="str">
            <v>Obrtnička škola - Dubrovnik</v>
          </cell>
        </row>
        <row r="235">
          <cell r="A235">
            <v>2423</v>
          </cell>
          <cell r="B235" t="str">
            <v>Obrtnička škola - Koprivnica</v>
          </cell>
        </row>
        <row r="236">
          <cell r="A236">
            <v>2449</v>
          </cell>
          <cell r="B236" t="str">
            <v>Obrtnička škola - Opatija</v>
          </cell>
        </row>
        <row r="237">
          <cell r="A237">
            <v>2556</v>
          </cell>
          <cell r="B237" t="str">
            <v>Obrtnička škola - Osijek</v>
          </cell>
        </row>
        <row r="238">
          <cell r="A238">
            <v>2500</v>
          </cell>
          <cell r="B238" t="str">
            <v>Obrtnička škola - Požega</v>
          </cell>
        </row>
        <row r="239">
          <cell r="A239">
            <v>2384</v>
          </cell>
          <cell r="B239" t="str">
            <v>Obrtnička škola - Sisak</v>
          </cell>
        </row>
        <row r="240">
          <cell r="A240">
            <v>2508</v>
          </cell>
          <cell r="B240" t="str">
            <v>Obrtnička škola - Slavonski Brod</v>
          </cell>
        </row>
        <row r="241">
          <cell r="A241">
            <v>2618</v>
          </cell>
          <cell r="B241" t="str">
            <v>Obrtnička škola - Split</v>
          </cell>
        </row>
        <row r="242">
          <cell r="A242">
            <v>2526</v>
          </cell>
          <cell r="B242" t="str">
            <v>Obrtnička škola Gojka Matuline - Zadar</v>
          </cell>
        </row>
        <row r="243">
          <cell r="A243">
            <v>2741</v>
          </cell>
          <cell r="B243" t="str">
            <v>Obrtnička škola za osobne usluge - Zagreb</v>
          </cell>
        </row>
        <row r="244">
          <cell r="A244">
            <v>2594</v>
          </cell>
          <cell r="B244" t="str">
            <v>Obrtničko - industrijska škola - Županja</v>
          </cell>
        </row>
        <row r="245">
          <cell r="A245">
            <v>2599</v>
          </cell>
          <cell r="B245" t="str">
            <v xml:space="preserve">Obrtničko-industrijska škola u Imotskom </v>
          </cell>
        </row>
        <row r="246">
          <cell r="A246">
            <v>3168</v>
          </cell>
          <cell r="B246" t="str">
            <v>Opća privatna gimnazija - Zagreb</v>
          </cell>
        </row>
        <row r="247">
          <cell r="A247">
            <v>2081</v>
          </cell>
          <cell r="B247" t="str">
            <v>Osnovna glazbena škola (pri Pučkom otvorenom učilištu Ploče)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</v>
          </cell>
        </row>
        <row r="269">
          <cell r="A269">
            <v>1941</v>
          </cell>
          <cell r="B269" t="str">
            <v>Umjetnička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1601</v>
          </cell>
          <cell r="B292" t="str">
            <v>Osnovna glazbena škola Srećko Albini - Županja</v>
          </cell>
        </row>
        <row r="293">
          <cell r="A293">
            <v>2967</v>
          </cell>
          <cell r="B293" t="str">
            <v>Osnovna glazbena škola Sv. Benedikta</v>
          </cell>
        </row>
        <row r="294">
          <cell r="A294">
            <v>2032</v>
          </cell>
          <cell r="B294" t="str">
            <v>Osnovna glazbena škola Umag, Scuola elementare di musica Umago</v>
          </cell>
        </row>
        <row r="295">
          <cell r="A295">
            <v>2954</v>
          </cell>
          <cell r="B295" t="str">
            <v>Osnovna glazbena škola Vela Luka pri Osnovnoj školi - Vela Luka</v>
          </cell>
        </row>
        <row r="296">
          <cell r="A296">
            <v>908</v>
          </cell>
          <cell r="B296" t="str">
            <v>Osnovna glazbena škola Vjenceslava Novaka - Senj</v>
          </cell>
        </row>
        <row r="297">
          <cell r="A297">
            <v>2329</v>
          </cell>
          <cell r="B297" t="str">
            <v>Osnovna glazbena škola Zlatka Grgoševića</v>
          </cell>
        </row>
        <row r="298">
          <cell r="A298">
            <v>2347</v>
          </cell>
          <cell r="B298" t="str">
            <v>Osnovna Montessori Škola Barunice Dedee Vranyczany</v>
          </cell>
        </row>
        <row r="299">
          <cell r="A299">
            <v>806</v>
          </cell>
          <cell r="B299" t="str">
            <v>Osnovna waldorfska škola - Rijeka</v>
          </cell>
        </row>
        <row r="300">
          <cell r="A300">
            <v>4003</v>
          </cell>
          <cell r="B300" t="str">
            <v>Osnovna škola "Meterize"</v>
          </cell>
        </row>
        <row r="301">
          <cell r="A301">
            <v>4019</v>
          </cell>
          <cell r="B301" t="str">
            <v>Osnovna škola Dugo Selo</v>
          </cell>
        </row>
        <row r="302">
          <cell r="A302">
            <v>1967</v>
          </cell>
          <cell r="B302" t="str">
            <v>Osnovna škola Giuseppina Martinuzzi - Pula</v>
          </cell>
        </row>
        <row r="303">
          <cell r="A303">
            <v>1820</v>
          </cell>
          <cell r="B303" t="str">
            <v>Osnovna škola Josipa Jovića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1953</v>
          </cell>
          <cell r="B305" t="str">
            <v>Osnovna škola Vladimira Nazora Pazin, Glazbeni odjel Pazin</v>
          </cell>
        </row>
        <row r="306">
          <cell r="A306">
            <v>2328</v>
          </cell>
          <cell r="B306" t="str">
            <v>Osnovna škola za balet i ritmiku - Zagreb</v>
          </cell>
        </row>
        <row r="307">
          <cell r="A307">
            <v>2944</v>
          </cell>
          <cell r="B307" t="str">
            <v>Osnovna škola za balet i suvremeni ples pri Osnovnoj školi Vežica</v>
          </cell>
        </row>
        <row r="308">
          <cell r="A308">
            <v>1695</v>
          </cell>
          <cell r="B308" t="str">
            <v>OŠ 1. listopada 1942.</v>
          </cell>
        </row>
        <row r="309">
          <cell r="A309">
            <v>275</v>
          </cell>
          <cell r="B309" t="str">
            <v>OŠ 22. lipnja</v>
          </cell>
        </row>
        <row r="310">
          <cell r="A310">
            <v>929</v>
          </cell>
          <cell r="B310" t="str">
            <v>OŠ A. G. Matoša - Novalja</v>
          </cell>
        </row>
        <row r="311">
          <cell r="A311">
            <v>2270</v>
          </cell>
          <cell r="B311" t="str">
            <v>OŠ Alojzija Stepinca</v>
          </cell>
        </row>
        <row r="312">
          <cell r="A312">
            <v>496</v>
          </cell>
          <cell r="B312" t="str">
            <v>OŠ Andrije Kačića Miošića</v>
          </cell>
        </row>
        <row r="313">
          <cell r="A313">
            <v>574</v>
          </cell>
          <cell r="B313" t="str">
            <v>OŠ Andrije Palmovića</v>
          </cell>
        </row>
        <row r="314">
          <cell r="A314">
            <v>1626</v>
          </cell>
          <cell r="B314" t="str">
            <v>OŠ Ane Katarine Zrinski</v>
          </cell>
        </row>
        <row r="315">
          <cell r="A315">
            <v>1840</v>
          </cell>
          <cell r="B315" t="str">
            <v>OŠ Ante Anđelinović</v>
          </cell>
        </row>
        <row r="316">
          <cell r="A316">
            <v>2068</v>
          </cell>
          <cell r="B316" t="str">
            <v xml:space="preserve">OŠ Ante Curać-Pinjac </v>
          </cell>
        </row>
        <row r="317">
          <cell r="A317">
            <v>2885</v>
          </cell>
          <cell r="B317" t="str">
            <v>OŠ Ante Kovačića - Marija Gorica</v>
          </cell>
        </row>
        <row r="318">
          <cell r="A318">
            <v>2247</v>
          </cell>
          <cell r="B318" t="str">
            <v>OŠ Ante Kovačića - Zagreb</v>
          </cell>
        </row>
        <row r="319">
          <cell r="A319">
            <v>220</v>
          </cell>
          <cell r="B319" t="str">
            <v>OŠ Ante Kovačića - Zlatar</v>
          </cell>
        </row>
        <row r="320">
          <cell r="A320">
            <v>1868</v>
          </cell>
          <cell r="B320" t="str">
            <v>OŠ Ante Starčevića - Dicmo</v>
          </cell>
        </row>
        <row r="321">
          <cell r="A321">
            <v>498</v>
          </cell>
          <cell r="B321" t="str">
            <v>OŠ Ante Starčevića - Lepoglava</v>
          </cell>
        </row>
        <row r="322">
          <cell r="A322">
            <v>1194</v>
          </cell>
          <cell r="B322" t="str">
            <v>OŠ Ante Starčevića - Rešetari</v>
          </cell>
        </row>
        <row r="323">
          <cell r="A323">
            <v>1512</v>
          </cell>
          <cell r="B323" t="str">
            <v>OŠ Ante Starčevića - Viljevo</v>
          </cell>
        </row>
        <row r="324">
          <cell r="A324">
            <v>1631</v>
          </cell>
          <cell r="B324" t="str">
            <v>OŠ Antun Gustav Matoš - Tovarnik</v>
          </cell>
        </row>
        <row r="325">
          <cell r="A325">
            <v>1582</v>
          </cell>
          <cell r="B325" t="str">
            <v>OŠ Antun Gustav Matoš - Vinkovci</v>
          </cell>
        </row>
        <row r="326">
          <cell r="A326">
            <v>1614</v>
          </cell>
          <cell r="B326" t="str">
            <v>OŠ Antun i Stjepan Radić</v>
          </cell>
        </row>
        <row r="327">
          <cell r="A327">
            <v>398</v>
          </cell>
          <cell r="B327" t="str">
            <v xml:space="preserve">OŠ Antun Klasnic - Lasinja </v>
          </cell>
        </row>
        <row r="328">
          <cell r="A328">
            <v>1124</v>
          </cell>
          <cell r="B328" t="str">
            <v>OŠ Antun Matija Reljković</v>
          </cell>
        </row>
        <row r="329">
          <cell r="A329">
            <v>1180</v>
          </cell>
          <cell r="B329" t="str">
            <v>OŠ Antun Mihanović - Nova Kapela - Batrina</v>
          </cell>
        </row>
        <row r="330">
          <cell r="A330">
            <v>1101</v>
          </cell>
          <cell r="B330" t="str">
            <v>OŠ Antun Mihanović - Slavonski Brod</v>
          </cell>
        </row>
        <row r="331">
          <cell r="A331">
            <v>524</v>
          </cell>
          <cell r="B331" t="str">
            <v>OŠ Antun Nemčić Gostovinski</v>
          </cell>
        </row>
        <row r="332">
          <cell r="A332">
            <v>76</v>
          </cell>
          <cell r="B332" t="str">
            <v>OŠ Antuna Augustinčića</v>
          </cell>
        </row>
        <row r="333">
          <cell r="A333">
            <v>1597</v>
          </cell>
          <cell r="B333" t="str">
            <v>OŠ Antuna Bauera</v>
          </cell>
        </row>
        <row r="334">
          <cell r="A334">
            <v>2219</v>
          </cell>
          <cell r="B334" t="str">
            <v>OŠ Antuna Branka Šimića</v>
          </cell>
        </row>
        <row r="335">
          <cell r="A335">
            <v>2222</v>
          </cell>
          <cell r="B335" t="str">
            <v>OŠ Antuna Gustava Matoša - Zagreb</v>
          </cell>
        </row>
        <row r="336">
          <cell r="A336">
            <v>970</v>
          </cell>
          <cell r="B336" t="str">
            <v>OŠ Antuna Gustava Matoša - Čačinci</v>
          </cell>
        </row>
        <row r="337">
          <cell r="A337">
            <v>506</v>
          </cell>
          <cell r="B337" t="str">
            <v>OŠ Antuna i Ivana Kukuljevića</v>
          </cell>
        </row>
        <row r="338">
          <cell r="A338">
            <v>1033</v>
          </cell>
          <cell r="B338" t="str">
            <v>OŠ Antuna Kanižlića</v>
          </cell>
        </row>
        <row r="339">
          <cell r="A339">
            <v>2055</v>
          </cell>
          <cell r="B339" t="str">
            <v>OŠ Antuna Masle - Orašac</v>
          </cell>
        </row>
        <row r="340">
          <cell r="A340">
            <v>141</v>
          </cell>
          <cell r="B340" t="str">
            <v>OŠ Antuna Mihanovića - Klanjec</v>
          </cell>
        </row>
        <row r="341">
          <cell r="A341">
            <v>1364</v>
          </cell>
          <cell r="B341" t="str">
            <v>OŠ Antuna Mihanovića - Osijek</v>
          </cell>
        </row>
        <row r="342">
          <cell r="A342">
            <v>207</v>
          </cell>
          <cell r="B342" t="str">
            <v>OŠ Antuna Mihanovića - Petrovsko</v>
          </cell>
        </row>
        <row r="343">
          <cell r="A343">
            <v>2208</v>
          </cell>
          <cell r="B343" t="str">
            <v>OŠ Antuna Mihanovića - Zagreb</v>
          </cell>
        </row>
        <row r="344">
          <cell r="A344">
            <v>1517</v>
          </cell>
          <cell r="B344" t="str">
            <v>OŠ Antuna Mihanovića Petropoljskog</v>
          </cell>
        </row>
        <row r="345">
          <cell r="A345">
            <v>1510</v>
          </cell>
          <cell r="B345" t="str">
            <v>OŠ Antunovac</v>
          </cell>
        </row>
        <row r="346">
          <cell r="A346">
            <v>923</v>
          </cell>
          <cell r="B346" t="str">
            <v>OŠ Anž Frankopan - Kosinj</v>
          </cell>
        </row>
        <row r="347">
          <cell r="A347">
            <v>1625</v>
          </cell>
          <cell r="B347" t="str">
            <v>OŠ August Cesarec - Ivankovo</v>
          </cell>
        </row>
        <row r="348">
          <cell r="A348">
            <v>1005</v>
          </cell>
          <cell r="B348" t="str">
            <v>OŠ August Cesarec - Špišić Bukovica</v>
          </cell>
        </row>
        <row r="349">
          <cell r="A349">
            <v>1330</v>
          </cell>
          <cell r="B349" t="str">
            <v>OŠ August Harambašić</v>
          </cell>
        </row>
        <row r="350">
          <cell r="A350">
            <v>1379</v>
          </cell>
          <cell r="B350" t="str">
            <v>OŠ August Šenoa - Osijek</v>
          </cell>
        </row>
        <row r="351">
          <cell r="A351">
            <v>143</v>
          </cell>
          <cell r="B351" t="str">
            <v>OŠ Augusta Cesarca - Krapina</v>
          </cell>
        </row>
        <row r="352">
          <cell r="A352">
            <v>2237</v>
          </cell>
          <cell r="B352" t="str">
            <v>OŠ Augusta Cesarca - Zagreb</v>
          </cell>
        </row>
        <row r="353">
          <cell r="A353">
            <v>2223</v>
          </cell>
          <cell r="B353" t="str">
            <v>OŠ Augusta Harambašića</v>
          </cell>
        </row>
        <row r="354">
          <cell r="A354">
            <v>1135</v>
          </cell>
          <cell r="B354" t="str">
            <v>OŠ Augusta Šenoe - Gundinci</v>
          </cell>
        </row>
        <row r="355">
          <cell r="A355">
            <v>2255</v>
          </cell>
          <cell r="B355" t="str">
            <v>OŠ Augusta Šenoe - Zagreb</v>
          </cell>
        </row>
        <row r="356">
          <cell r="A356">
            <v>816</v>
          </cell>
          <cell r="B356" t="str">
            <v>OŠ Bakar</v>
          </cell>
        </row>
        <row r="357">
          <cell r="A357">
            <v>2250</v>
          </cell>
          <cell r="B357" t="str">
            <v>OŠ Bana Josipa Jelačića</v>
          </cell>
        </row>
        <row r="358">
          <cell r="A358">
            <v>347</v>
          </cell>
          <cell r="B358" t="str">
            <v>OŠ Banija</v>
          </cell>
        </row>
        <row r="359">
          <cell r="A359">
            <v>239</v>
          </cell>
          <cell r="B359" t="str">
            <v>OŠ Banova Jaruga</v>
          </cell>
        </row>
        <row r="360">
          <cell r="A360">
            <v>399</v>
          </cell>
          <cell r="B360" t="str">
            <v>OŠ Barilović</v>
          </cell>
        </row>
        <row r="361">
          <cell r="A361">
            <v>1853</v>
          </cell>
          <cell r="B361" t="str">
            <v>OŠ Bariše Granića Meštra</v>
          </cell>
        </row>
        <row r="362">
          <cell r="A362">
            <v>1576</v>
          </cell>
          <cell r="B362" t="str">
            <v>OŠ Bartola Kašića - Vinkovci</v>
          </cell>
        </row>
        <row r="363">
          <cell r="A363">
            <v>2907</v>
          </cell>
          <cell r="B363" t="str">
            <v>OŠ Bartola Kašića - Zagreb</v>
          </cell>
        </row>
        <row r="364">
          <cell r="A364">
            <v>1240</v>
          </cell>
          <cell r="B364" t="str">
            <v>OŠ Bartula Kašića - Zadar</v>
          </cell>
        </row>
        <row r="365">
          <cell r="A365">
            <v>160</v>
          </cell>
          <cell r="B365" t="str">
            <v>OŠ Bedekovčina</v>
          </cell>
        </row>
        <row r="366">
          <cell r="A366">
            <v>2887</v>
          </cell>
          <cell r="B366" t="str">
            <v>OŠ Bedenica</v>
          </cell>
        </row>
        <row r="367">
          <cell r="A367">
            <v>2847</v>
          </cell>
          <cell r="B367" t="str">
            <v>OŠ Belec</v>
          </cell>
        </row>
        <row r="368">
          <cell r="A368">
            <v>482</v>
          </cell>
          <cell r="B368" t="str">
            <v>OŠ Beletinec</v>
          </cell>
        </row>
        <row r="369">
          <cell r="A369">
            <v>2144</v>
          </cell>
          <cell r="B369" t="str">
            <v>OŠ Belica</v>
          </cell>
        </row>
        <row r="370">
          <cell r="A370">
            <v>769</v>
          </cell>
          <cell r="B370" t="str">
            <v xml:space="preserve">OŠ Belvedere </v>
          </cell>
        </row>
        <row r="371">
          <cell r="A371">
            <v>1207</v>
          </cell>
          <cell r="B371" t="str">
            <v>OŠ Benkovac</v>
          </cell>
        </row>
        <row r="372">
          <cell r="A372">
            <v>718</v>
          </cell>
          <cell r="B372" t="str">
            <v>OŠ Berek</v>
          </cell>
        </row>
        <row r="373">
          <cell r="A373">
            <v>1742</v>
          </cell>
          <cell r="B373" t="str">
            <v>OŠ Bijaći</v>
          </cell>
        </row>
        <row r="374">
          <cell r="A374">
            <v>1509</v>
          </cell>
          <cell r="B374" t="str">
            <v>OŠ Bijelo Brdo</v>
          </cell>
        </row>
        <row r="375">
          <cell r="A375">
            <v>1426</v>
          </cell>
          <cell r="B375" t="str">
            <v>OŠ Bilje</v>
          </cell>
        </row>
        <row r="376">
          <cell r="A376">
            <v>1210</v>
          </cell>
          <cell r="B376" t="str">
            <v>OŠ Biograd</v>
          </cell>
        </row>
        <row r="377">
          <cell r="A377">
            <v>514</v>
          </cell>
          <cell r="B377" t="str">
            <v>OŠ Bisag</v>
          </cell>
        </row>
        <row r="378">
          <cell r="A378">
            <v>80</v>
          </cell>
          <cell r="B378" t="str">
            <v>OŠ Bistra</v>
          </cell>
        </row>
        <row r="379">
          <cell r="A379">
            <v>1608</v>
          </cell>
          <cell r="B379" t="str">
            <v>OŠ Blage Zadre</v>
          </cell>
        </row>
        <row r="380">
          <cell r="A380">
            <v>1764</v>
          </cell>
          <cell r="B380" t="str">
            <v>OŠ Blatine-Škrape</v>
          </cell>
        </row>
        <row r="381">
          <cell r="A381">
            <v>2111</v>
          </cell>
          <cell r="B381" t="str">
            <v>OŠ Blato</v>
          </cell>
        </row>
        <row r="382">
          <cell r="A382">
            <v>571</v>
          </cell>
          <cell r="B382" t="str">
            <v>OŠ Blaž Mađer - Novigrad Podravski</v>
          </cell>
        </row>
        <row r="383">
          <cell r="A383">
            <v>1119</v>
          </cell>
          <cell r="B383" t="str">
            <v>OŠ Blaž Tadijanović</v>
          </cell>
        </row>
        <row r="384">
          <cell r="A384">
            <v>1666</v>
          </cell>
          <cell r="B384" t="str">
            <v>OŠ Bobota</v>
          </cell>
        </row>
        <row r="385">
          <cell r="A385">
            <v>1107</v>
          </cell>
          <cell r="B385" t="str">
            <v>OŠ Bogoslav Šulek</v>
          </cell>
        </row>
        <row r="386">
          <cell r="A386">
            <v>17</v>
          </cell>
          <cell r="B386" t="str">
            <v>OŠ Bogumila Tonija</v>
          </cell>
        </row>
        <row r="387">
          <cell r="A387">
            <v>1790</v>
          </cell>
          <cell r="B387" t="str">
            <v>OŠ Bol - Bol</v>
          </cell>
        </row>
        <row r="388">
          <cell r="A388">
            <v>1755</v>
          </cell>
          <cell r="B388" t="str">
            <v>OŠ Bol - Split</v>
          </cell>
        </row>
        <row r="389">
          <cell r="A389">
            <v>2882</v>
          </cell>
          <cell r="B389" t="str">
            <v>OŠ Borovje</v>
          </cell>
        </row>
        <row r="390">
          <cell r="A390">
            <v>1610</v>
          </cell>
          <cell r="B390" t="str">
            <v>OŠ Borovo</v>
          </cell>
        </row>
        <row r="391">
          <cell r="A391">
            <v>772</v>
          </cell>
          <cell r="B391" t="str">
            <v>OŠ Brajda</v>
          </cell>
        </row>
        <row r="392">
          <cell r="A392">
            <v>1440</v>
          </cell>
          <cell r="B392" t="str">
            <v>OŠ Bratoljuba Klaića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1761</v>
          </cell>
          <cell r="B405" t="str">
            <v>OŠ Brda</v>
          </cell>
        </row>
        <row r="406">
          <cell r="A406">
            <v>2344</v>
          </cell>
          <cell r="B406" t="str">
            <v>OŠ Brestje</v>
          </cell>
        </row>
        <row r="407">
          <cell r="A407">
            <v>511</v>
          </cell>
          <cell r="B407" t="str">
            <v>OŠ Breznički Hum</v>
          </cell>
        </row>
        <row r="408">
          <cell r="A408">
            <v>2284</v>
          </cell>
          <cell r="B408" t="str">
            <v>OŠ Brezovica</v>
          </cell>
        </row>
        <row r="409">
          <cell r="A409">
            <v>871</v>
          </cell>
          <cell r="B409" t="str">
            <v>OŠ Brod Moravice</v>
          </cell>
        </row>
        <row r="410">
          <cell r="A410">
            <v>1556</v>
          </cell>
          <cell r="B410" t="str">
            <v>OŠ Brodarica</v>
          </cell>
        </row>
        <row r="411">
          <cell r="A411">
            <v>3172</v>
          </cell>
          <cell r="B411" t="str">
            <v>OŠ Bršadin</v>
          </cell>
        </row>
        <row r="412">
          <cell r="A412">
            <v>291</v>
          </cell>
          <cell r="B412" t="str">
            <v>OŠ Budaševo-Topolovac-Gušće</v>
          </cell>
        </row>
        <row r="413">
          <cell r="A413">
            <v>1335</v>
          </cell>
          <cell r="B413" t="str">
            <v>OŠ Budrovci</v>
          </cell>
        </row>
        <row r="414">
          <cell r="A414">
            <v>1918</v>
          </cell>
          <cell r="B414" t="str">
            <v>OŠ Buie</v>
          </cell>
        </row>
        <row r="415">
          <cell r="A415">
            <v>2230</v>
          </cell>
          <cell r="B415" t="str">
            <v>OŠ Bukovac</v>
          </cell>
        </row>
        <row r="416">
          <cell r="A416">
            <v>2083</v>
          </cell>
          <cell r="B416" t="str">
            <v>OŠ Cavtat</v>
          </cell>
        </row>
        <row r="417">
          <cell r="A417">
            <v>1966</v>
          </cell>
          <cell r="B417" t="str">
            <v>OŠ Centar - Pula</v>
          </cell>
        </row>
        <row r="418">
          <cell r="A418">
            <v>773</v>
          </cell>
          <cell r="B418" t="str">
            <v>OŠ Centar - Rijeka</v>
          </cell>
        </row>
        <row r="419">
          <cell r="A419">
            <v>470</v>
          </cell>
          <cell r="B419" t="str">
            <v>OŠ Cestica</v>
          </cell>
        </row>
        <row r="420">
          <cell r="A420">
            <v>405</v>
          </cell>
          <cell r="B420" t="str">
            <v>OŠ Cetingrad</v>
          </cell>
        </row>
        <row r="421">
          <cell r="A421">
            <v>2272</v>
          </cell>
          <cell r="B421" t="str">
            <v>OŠ Cvjetno naselje</v>
          </cell>
        </row>
        <row r="422">
          <cell r="A422">
            <v>1505</v>
          </cell>
          <cell r="B422" t="str">
            <v>OŠ Dalj</v>
          </cell>
        </row>
        <row r="423">
          <cell r="A423">
            <v>1434</v>
          </cell>
          <cell r="B423" t="str">
            <v>OŠ Darda</v>
          </cell>
        </row>
        <row r="424">
          <cell r="A424">
            <v>1619</v>
          </cell>
          <cell r="B424" t="str">
            <v>OŠ Davorin Trstenjak - Posavski Podgajci</v>
          </cell>
        </row>
        <row r="425">
          <cell r="A425">
            <v>986</v>
          </cell>
          <cell r="B425" t="str">
            <v>OŠ Davorin Trstenjak - Čađavica</v>
          </cell>
        </row>
        <row r="426">
          <cell r="A426">
            <v>236</v>
          </cell>
          <cell r="B426" t="str">
            <v>OŠ Davorina Trstenjaka - Hrvatska Kostajnica</v>
          </cell>
        </row>
        <row r="427">
          <cell r="A427">
            <v>2279</v>
          </cell>
          <cell r="B427" t="str">
            <v>OŠ Davorina Trstenjaka - Zagreb</v>
          </cell>
        </row>
        <row r="428">
          <cell r="A428">
            <v>695</v>
          </cell>
          <cell r="B428" t="str">
            <v>OŠ Dežanovac</v>
          </cell>
        </row>
        <row r="429">
          <cell r="A429">
            <v>1808</v>
          </cell>
          <cell r="B429" t="str">
            <v>OŠ Dinka Šimunovića</v>
          </cell>
        </row>
        <row r="430">
          <cell r="A430">
            <v>2009</v>
          </cell>
          <cell r="B430" t="str">
            <v>OŠ Divšići</v>
          </cell>
        </row>
        <row r="431">
          <cell r="A431">
            <v>1754</v>
          </cell>
          <cell r="B431" t="str">
            <v>OŠ Dobri</v>
          </cell>
        </row>
        <row r="432">
          <cell r="A432">
            <v>1378</v>
          </cell>
          <cell r="B432" t="str">
            <v>OŠ Dobriša Cesarić - Osijek</v>
          </cell>
        </row>
        <row r="433">
          <cell r="A433">
            <v>1029</v>
          </cell>
          <cell r="B433" t="str">
            <v>OŠ Dobriša Cesarić - Požega</v>
          </cell>
        </row>
        <row r="434">
          <cell r="A434">
            <v>2238</v>
          </cell>
          <cell r="B434" t="str">
            <v>OŠ Dobriše Cesarića - Zagreb</v>
          </cell>
        </row>
        <row r="435">
          <cell r="A435">
            <v>777</v>
          </cell>
          <cell r="B435" t="str">
            <v>OŠ Dolac - Rijeka</v>
          </cell>
        </row>
        <row r="436">
          <cell r="A436">
            <v>2181</v>
          </cell>
          <cell r="B436" t="str">
            <v>OŠ Domašinec</v>
          </cell>
        </row>
        <row r="437">
          <cell r="A437">
            <v>1530</v>
          </cell>
          <cell r="B437" t="str">
            <v>OŠ Domovinske zahvalnosti</v>
          </cell>
        </row>
        <row r="438">
          <cell r="A438">
            <v>1745</v>
          </cell>
          <cell r="B438" t="str">
            <v>OŠ Don Lovre Katića</v>
          </cell>
        </row>
        <row r="439">
          <cell r="A439">
            <v>2075</v>
          </cell>
          <cell r="B439" t="str">
            <v>OŠ Don Mihovila Pavlinovića - Metković</v>
          </cell>
        </row>
        <row r="440">
          <cell r="A440">
            <v>1843</v>
          </cell>
          <cell r="B440" t="str">
            <v>OŠ Don Mihovila Pavlinovića - Podgora</v>
          </cell>
        </row>
        <row r="441">
          <cell r="A441">
            <v>2146</v>
          </cell>
          <cell r="B441" t="str">
            <v>OŠ Donja Dubrava</v>
          </cell>
        </row>
        <row r="442">
          <cell r="A442">
            <v>137</v>
          </cell>
          <cell r="B442" t="str">
            <v>OŠ Donja Stubica</v>
          </cell>
        </row>
        <row r="443">
          <cell r="A443">
            <v>2170</v>
          </cell>
          <cell r="B443" t="str">
            <v>OŠ Donji Kraljevec</v>
          </cell>
        </row>
        <row r="444">
          <cell r="A444">
            <v>872</v>
          </cell>
          <cell r="B444" t="str">
            <v>OŠ Donji Lapac</v>
          </cell>
        </row>
        <row r="445">
          <cell r="A445">
            <v>1351</v>
          </cell>
          <cell r="B445" t="str">
            <v>OŠ Dore Pejačević - Našice</v>
          </cell>
        </row>
        <row r="446">
          <cell r="A446">
            <v>2011</v>
          </cell>
          <cell r="B446" t="str">
            <v>OŠ Dr Mate Demarina</v>
          </cell>
        </row>
        <row r="447">
          <cell r="A447">
            <v>851</v>
          </cell>
          <cell r="B447" t="str">
            <v>OŠ Dr. Andrija Mohorovičić</v>
          </cell>
        </row>
        <row r="448">
          <cell r="A448">
            <v>918</v>
          </cell>
          <cell r="B448" t="str">
            <v>OŠ Dr. Ante Starčević Pazarište - Klanac</v>
          </cell>
        </row>
        <row r="449">
          <cell r="A449">
            <v>2211</v>
          </cell>
          <cell r="B449" t="str">
            <v>OŠ Dr. Ante Starčevića - Zagreb</v>
          </cell>
        </row>
        <row r="450">
          <cell r="A450">
            <v>867</v>
          </cell>
          <cell r="B450" t="str">
            <v>OŠ Dr. Branimira Markovića</v>
          </cell>
        </row>
        <row r="451">
          <cell r="A451">
            <v>1883</v>
          </cell>
          <cell r="B451" t="str">
            <v>OŠ Dr. fra Karlo Balić</v>
          </cell>
        </row>
        <row r="452">
          <cell r="A452">
            <v>1851</v>
          </cell>
          <cell r="B452" t="str">
            <v>OŠ Dr. Franje Tuđmana - Brela</v>
          </cell>
        </row>
        <row r="453">
          <cell r="A453">
            <v>1532</v>
          </cell>
          <cell r="B453" t="str">
            <v>OŠ Dr. Franje Tuđmana - Knin</v>
          </cell>
        </row>
        <row r="454">
          <cell r="A454">
            <v>941</v>
          </cell>
          <cell r="B454" t="str">
            <v>OŠ Dr. Franje Tuđmana - Korenica</v>
          </cell>
        </row>
        <row r="455">
          <cell r="A455">
            <v>886</v>
          </cell>
          <cell r="B455" t="str">
            <v>OŠ Dr. Franje Tuđmana - Lički Osik</v>
          </cell>
        </row>
        <row r="456">
          <cell r="A456">
            <v>1328</v>
          </cell>
          <cell r="B456" t="str">
            <v>OŠ Dr. Franjo Tuđman - Beli Manastir</v>
          </cell>
        </row>
        <row r="457">
          <cell r="A457">
            <v>1622</v>
          </cell>
          <cell r="B457" t="str">
            <v>OŠ Dr. Franjo Tuđman - Šarengrad</v>
          </cell>
        </row>
        <row r="458">
          <cell r="A458">
            <v>2235</v>
          </cell>
          <cell r="B458" t="str">
            <v>OŠ Dr. Ivan Merz</v>
          </cell>
        </row>
        <row r="459">
          <cell r="A459">
            <v>2162</v>
          </cell>
          <cell r="B459" t="str">
            <v>OŠ Dr. Ivana Novaka Macinec</v>
          </cell>
        </row>
        <row r="460">
          <cell r="A460">
            <v>863</v>
          </cell>
          <cell r="B460" t="str">
            <v>OŠ Dr. Josipa Pančića Bribir</v>
          </cell>
        </row>
        <row r="461">
          <cell r="A461">
            <v>879</v>
          </cell>
          <cell r="B461" t="str">
            <v>OŠ Dr. Jure Turića</v>
          </cell>
        </row>
        <row r="462">
          <cell r="A462">
            <v>1151</v>
          </cell>
          <cell r="B462" t="str">
            <v>OŠ Dr. Stjepan Ilijašević</v>
          </cell>
        </row>
        <row r="463">
          <cell r="A463">
            <v>2142</v>
          </cell>
          <cell r="B463" t="str">
            <v>OŠ Dr. Vinka Žganca - Vratišanec</v>
          </cell>
        </row>
        <row r="464">
          <cell r="A464">
            <v>2243</v>
          </cell>
          <cell r="B464" t="str">
            <v>OŠ Dr. Vinka Žganca - Zagreb</v>
          </cell>
        </row>
        <row r="465">
          <cell r="A465">
            <v>1179</v>
          </cell>
          <cell r="B465" t="str">
            <v>OŠ Dragalić</v>
          </cell>
        </row>
        <row r="466">
          <cell r="A466">
            <v>407</v>
          </cell>
          <cell r="B466" t="str">
            <v>OŠ Draganići</v>
          </cell>
        </row>
        <row r="467">
          <cell r="A467">
            <v>854</v>
          </cell>
          <cell r="B467" t="str">
            <v>OŠ Drago Gervais</v>
          </cell>
        </row>
        <row r="468">
          <cell r="A468">
            <v>364</v>
          </cell>
          <cell r="B468" t="str">
            <v>OŠ Dragojle Jarnević</v>
          </cell>
        </row>
        <row r="469">
          <cell r="A469">
            <v>83</v>
          </cell>
          <cell r="B469" t="str">
            <v>OŠ Dragutina Domjanića - Sveti Ivan Zelina</v>
          </cell>
        </row>
        <row r="470">
          <cell r="A470">
            <v>2248</v>
          </cell>
          <cell r="B470" t="str">
            <v>OŠ Dragutina Domjanića - Zagreb</v>
          </cell>
        </row>
        <row r="471">
          <cell r="A471">
            <v>2244</v>
          </cell>
          <cell r="B471" t="str">
            <v>OŠ Dragutina Kušlana</v>
          </cell>
        </row>
        <row r="472">
          <cell r="A472">
            <v>1036</v>
          </cell>
          <cell r="B472" t="str">
            <v>OŠ Dragutina Lermana</v>
          </cell>
        </row>
        <row r="473">
          <cell r="A473">
            <v>268</v>
          </cell>
          <cell r="B473" t="str">
            <v>OŠ Dragutina Tadijanovića - Petrinja</v>
          </cell>
        </row>
        <row r="474">
          <cell r="A474">
            <v>1123</v>
          </cell>
          <cell r="B474" t="str">
            <v>OŠ Dragutina Tadijanovića - Slavonski Brod</v>
          </cell>
        </row>
        <row r="475">
          <cell r="A475">
            <v>1586</v>
          </cell>
          <cell r="B475" t="str">
            <v>OŠ Dragutina Tadijanovića - Vukovar</v>
          </cell>
        </row>
        <row r="476">
          <cell r="A476">
            <v>2249</v>
          </cell>
          <cell r="B476" t="str">
            <v>OŠ Dragutina Tadijanovića - Zagreb</v>
          </cell>
        </row>
        <row r="477">
          <cell r="A477">
            <v>2171</v>
          </cell>
          <cell r="B477" t="str">
            <v>OŠ Draškovec</v>
          </cell>
        </row>
        <row r="478">
          <cell r="A478">
            <v>1430</v>
          </cell>
          <cell r="B478" t="str">
            <v>OŠ Draž</v>
          </cell>
        </row>
        <row r="479">
          <cell r="A479">
            <v>1458</v>
          </cell>
          <cell r="B479" t="str">
            <v>OŠ Drenje</v>
          </cell>
        </row>
        <row r="480">
          <cell r="A480">
            <v>354</v>
          </cell>
          <cell r="B480" t="str">
            <v>OŠ Dubovac</v>
          </cell>
        </row>
        <row r="481">
          <cell r="A481">
            <v>126</v>
          </cell>
          <cell r="B481" t="str">
            <v>OŠ Dubrava</v>
          </cell>
        </row>
        <row r="482">
          <cell r="A482">
            <v>1874</v>
          </cell>
          <cell r="B482" t="str">
            <v>OŠ Dugopolje</v>
          </cell>
        </row>
        <row r="483">
          <cell r="A483">
            <v>227</v>
          </cell>
          <cell r="B483" t="str">
            <v>OŠ Dvor</v>
          </cell>
        </row>
        <row r="484">
          <cell r="A484">
            <v>1449</v>
          </cell>
          <cell r="B484" t="str">
            <v>OŠ Ernestinovo</v>
          </cell>
        </row>
        <row r="485">
          <cell r="A485">
            <v>785</v>
          </cell>
          <cell r="B485" t="str">
            <v>OŠ Eugena Kumičića - Rijeka</v>
          </cell>
        </row>
        <row r="486">
          <cell r="A486">
            <v>945</v>
          </cell>
          <cell r="B486" t="str">
            <v>OŠ Eugena Kumičića - Slatina</v>
          </cell>
        </row>
        <row r="487">
          <cell r="A487">
            <v>51</v>
          </cell>
          <cell r="B487" t="str">
            <v>OŠ Eugena Kumičića - Velika Gorica</v>
          </cell>
        </row>
        <row r="488">
          <cell r="A488">
            <v>433</v>
          </cell>
          <cell r="B488" t="str">
            <v>OŠ Eugena Kvaternika - Rakovica</v>
          </cell>
        </row>
        <row r="489">
          <cell r="A489">
            <v>34</v>
          </cell>
          <cell r="B489" t="str">
            <v>OŠ Eugena Kvaternika - Velika Gorica</v>
          </cell>
        </row>
        <row r="490">
          <cell r="A490">
            <v>1533</v>
          </cell>
          <cell r="B490" t="str">
            <v>OŠ Fausta Vrančića</v>
          </cell>
        </row>
        <row r="491">
          <cell r="A491">
            <v>2039</v>
          </cell>
          <cell r="B491" t="str">
            <v>OŠ Fažana</v>
          </cell>
        </row>
        <row r="492">
          <cell r="A492">
            <v>604</v>
          </cell>
          <cell r="B492" t="str">
            <v>OŠ Ferdinandovac</v>
          </cell>
        </row>
        <row r="493">
          <cell r="A493">
            <v>2080</v>
          </cell>
          <cell r="B493" t="str">
            <v>OŠ Fra Ante Gnječa</v>
          </cell>
        </row>
        <row r="494">
          <cell r="A494">
            <v>1604</v>
          </cell>
          <cell r="B494" t="str">
            <v>OŠ Fra Bernardina Tome Leakovića</v>
          </cell>
        </row>
        <row r="495">
          <cell r="A495">
            <v>1065</v>
          </cell>
          <cell r="B495" t="str">
            <v>OŠ Fra Kaje Adžića - Pleternica</v>
          </cell>
        </row>
        <row r="496">
          <cell r="A496">
            <v>1710</v>
          </cell>
          <cell r="B496" t="str">
            <v>OŠ Fra Pavla Vučkovića</v>
          </cell>
        </row>
        <row r="497">
          <cell r="A497">
            <v>797</v>
          </cell>
          <cell r="B497" t="str">
            <v>OŠ Fran Franković</v>
          </cell>
        </row>
        <row r="498">
          <cell r="A498">
            <v>556</v>
          </cell>
          <cell r="B498" t="str">
            <v>OŠ Fran Koncelak Drnje</v>
          </cell>
        </row>
        <row r="499">
          <cell r="A499">
            <v>2304</v>
          </cell>
          <cell r="B499" t="str">
            <v>OŠ Frana Galovića</v>
          </cell>
        </row>
        <row r="500">
          <cell r="A500">
            <v>744</v>
          </cell>
          <cell r="B500" t="str">
            <v>OŠ Frana Krste Frankopana - Brod na Kupi</v>
          </cell>
        </row>
        <row r="501">
          <cell r="A501">
            <v>746</v>
          </cell>
          <cell r="B501" t="str">
            <v>OŠ Frana Krste Frankopana - Krk</v>
          </cell>
        </row>
        <row r="502">
          <cell r="A502">
            <v>1368</v>
          </cell>
          <cell r="B502" t="str">
            <v>OŠ Frana Krste Frankopana - Osijek</v>
          </cell>
        </row>
        <row r="503">
          <cell r="A503">
            <v>2240</v>
          </cell>
          <cell r="B503" t="str">
            <v>OŠ Frana Krste Frankopana - Zagreb</v>
          </cell>
        </row>
        <row r="504">
          <cell r="A504">
            <v>754</v>
          </cell>
          <cell r="B504" t="str">
            <v>OŠ Frane Petrića</v>
          </cell>
        </row>
        <row r="505">
          <cell r="A505">
            <v>194</v>
          </cell>
          <cell r="B505" t="str">
            <v>OŠ Franje Horvata Kiša</v>
          </cell>
        </row>
        <row r="506">
          <cell r="A506">
            <v>1363</v>
          </cell>
          <cell r="B506" t="str">
            <v>OŠ Franje Krežme</v>
          </cell>
        </row>
        <row r="507">
          <cell r="A507">
            <v>490</v>
          </cell>
          <cell r="B507" t="str">
            <v>OŠ Franje Serta Bednja</v>
          </cell>
        </row>
        <row r="508">
          <cell r="A508">
            <v>283</v>
          </cell>
          <cell r="B508" t="str">
            <v>OŠ Galdovo</v>
          </cell>
        </row>
        <row r="509">
          <cell r="A509">
            <v>1258</v>
          </cell>
          <cell r="B509" t="str">
            <v>OŠ Galovac</v>
          </cell>
        </row>
        <row r="510">
          <cell r="A510">
            <v>654</v>
          </cell>
          <cell r="B510" t="str">
            <v>OŠ Garešnica</v>
          </cell>
        </row>
        <row r="511">
          <cell r="A511">
            <v>778</v>
          </cell>
          <cell r="B511" t="str">
            <v>OŠ Gelsi - Rijeka</v>
          </cell>
        </row>
        <row r="512">
          <cell r="A512">
            <v>409</v>
          </cell>
          <cell r="B512" t="str">
            <v>OŠ Generalski Stol</v>
          </cell>
        </row>
        <row r="513">
          <cell r="A513">
            <v>232</v>
          </cell>
          <cell r="B513" t="str">
            <v>OŠ Glina</v>
          </cell>
        </row>
        <row r="514">
          <cell r="A514">
            <v>561</v>
          </cell>
          <cell r="B514" t="str">
            <v>OŠ Gola</v>
          </cell>
        </row>
        <row r="515">
          <cell r="A515">
            <v>2151</v>
          </cell>
          <cell r="B515" t="str">
            <v>OŠ Goričan</v>
          </cell>
        </row>
        <row r="516">
          <cell r="A516">
            <v>1453</v>
          </cell>
          <cell r="B516" t="str">
            <v>OŠ Gorjani</v>
          </cell>
        </row>
        <row r="517">
          <cell r="A517">
            <v>1700</v>
          </cell>
          <cell r="B517" t="str">
            <v>OŠ Gornja Poljica</v>
          </cell>
        </row>
        <row r="518">
          <cell r="A518">
            <v>794</v>
          </cell>
          <cell r="B518" t="str">
            <v>OŠ Gornja Vežica</v>
          </cell>
        </row>
        <row r="519">
          <cell r="A519">
            <v>225</v>
          </cell>
          <cell r="B519" t="str">
            <v>OŠ Gornje Jesenje</v>
          </cell>
        </row>
        <row r="520">
          <cell r="A520">
            <v>2253</v>
          </cell>
          <cell r="B520" t="str">
            <v>OŠ Gornje Vrapče</v>
          </cell>
        </row>
        <row r="521">
          <cell r="A521">
            <v>2185</v>
          </cell>
          <cell r="B521" t="str">
            <v>OŠ Gornji Mihaljevec</v>
          </cell>
        </row>
        <row r="522">
          <cell r="A522">
            <v>353</v>
          </cell>
          <cell r="B522" t="str">
            <v>OŠ Grabrik</v>
          </cell>
        </row>
        <row r="523">
          <cell r="A523">
            <v>1847</v>
          </cell>
          <cell r="B523" t="str">
            <v>OŠ Gradac</v>
          </cell>
        </row>
        <row r="524">
          <cell r="A524">
            <v>121</v>
          </cell>
          <cell r="B524" t="str">
            <v>OŠ Gradec</v>
          </cell>
        </row>
        <row r="525">
          <cell r="A525">
            <v>978</v>
          </cell>
          <cell r="B525" t="str">
            <v>OŠ Gradina</v>
          </cell>
        </row>
        <row r="526">
          <cell r="A526">
            <v>1613</v>
          </cell>
          <cell r="B526" t="str">
            <v>OŠ Gradište</v>
          </cell>
        </row>
        <row r="527">
          <cell r="A527">
            <v>2212</v>
          </cell>
          <cell r="B527" t="str">
            <v>OŠ Granešina</v>
          </cell>
        </row>
        <row r="528">
          <cell r="A528">
            <v>2231</v>
          </cell>
          <cell r="B528" t="str">
            <v>OŠ Gračani</v>
          </cell>
        </row>
        <row r="529">
          <cell r="A529">
            <v>518</v>
          </cell>
          <cell r="B529" t="str">
            <v>OŠ Grgura Karlovčana</v>
          </cell>
        </row>
        <row r="530">
          <cell r="A530">
            <v>1374</v>
          </cell>
          <cell r="B530" t="str">
            <v>OŠ Grigor Vitez - Osijek</v>
          </cell>
        </row>
        <row r="531">
          <cell r="A531">
            <v>597</v>
          </cell>
          <cell r="B531" t="str">
            <v>OŠ Grigor Vitez - Sveti Ivan Žabno</v>
          </cell>
        </row>
        <row r="532">
          <cell r="A532">
            <v>1087</v>
          </cell>
          <cell r="B532" t="str">
            <v>OŠ Grigora Viteza - Poljana</v>
          </cell>
        </row>
        <row r="533">
          <cell r="A533">
            <v>2274</v>
          </cell>
          <cell r="B533" t="str">
            <v>OŠ Grigora Viteza - Zagreb</v>
          </cell>
        </row>
        <row r="534">
          <cell r="A534">
            <v>1771</v>
          </cell>
          <cell r="B534" t="str">
            <v>OŠ Gripe</v>
          </cell>
        </row>
        <row r="535">
          <cell r="A535">
            <v>804</v>
          </cell>
          <cell r="B535" t="str">
            <v>OŠ Grivica</v>
          </cell>
        </row>
        <row r="536">
          <cell r="A536">
            <v>495</v>
          </cell>
          <cell r="B536" t="str">
            <v>OŠ Grofa Janka Draškovića - Klenovnik</v>
          </cell>
        </row>
        <row r="537">
          <cell r="A537">
            <v>2251</v>
          </cell>
          <cell r="B537" t="str">
            <v>OŠ Grofa Janka Draškovića - Zagreb</v>
          </cell>
        </row>
        <row r="538">
          <cell r="A538">
            <v>1807</v>
          </cell>
          <cell r="B538" t="str">
            <v>OŠ Grohote</v>
          </cell>
        </row>
        <row r="539">
          <cell r="A539">
            <v>2089</v>
          </cell>
          <cell r="B539" t="str">
            <v>OŠ Gruda</v>
          </cell>
        </row>
        <row r="540">
          <cell r="A540">
            <v>492</v>
          </cell>
          <cell r="B540" t="str">
            <v>OŠ Gustava Krkleca - Maruševec</v>
          </cell>
        </row>
        <row r="541">
          <cell r="A541">
            <v>2293</v>
          </cell>
          <cell r="B541" t="str">
            <v>OŠ Gustava Krkleca - Zagreb</v>
          </cell>
        </row>
        <row r="542">
          <cell r="A542">
            <v>301</v>
          </cell>
          <cell r="B542" t="str">
            <v>OŠ Gvozd</v>
          </cell>
        </row>
        <row r="543">
          <cell r="A543">
            <v>1406</v>
          </cell>
          <cell r="B543" t="str">
            <v>OŠ Hinka Juhna - Podgorač</v>
          </cell>
        </row>
        <row r="544">
          <cell r="A544">
            <v>2148</v>
          </cell>
          <cell r="B544" t="str">
            <v>OŠ Hodošan</v>
          </cell>
        </row>
        <row r="545">
          <cell r="A545">
            <v>2256</v>
          </cell>
          <cell r="B545" t="str">
            <v>OŠ Horvati</v>
          </cell>
        </row>
        <row r="546">
          <cell r="A546">
            <v>820</v>
          </cell>
          <cell r="B546" t="str">
            <v>OŠ Hreljin</v>
          </cell>
        </row>
        <row r="547">
          <cell r="A547">
            <v>1333</v>
          </cell>
          <cell r="B547" t="str">
            <v>OŠ Hrvatski sokol</v>
          </cell>
        </row>
        <row r="548">
          <cell r="A548">
            <v>1103</v>
          </cell>
          <cell r="B548" t="str">
            <v>OŠ Hugo Badalić</v>
          </cell>
        </row>
        <row r="549">
          <cell r="A549">
            <v>1677</v>
          </cell>
          <cell r="B549" t="str">
            <v>OŠ Hvar</v>
          </cell>
        </row>
        <row r="550">
          <cell r="A550">
            <v>1643</v>
          </cell>
          <cell r="B550" t="str">
            <v>OŠ Ilača-Banovci</v>
          </cell>
        </row>
        <row r="551">
          <cell r="A551">
            <v>3143</v>
          </cell>
          <cell r="B551" t="str">
            <v>OŠ Ivan Benković</v>
          </cell>
        </row>
        <row r="552">
          <cell r="A552">
            <v>1855</v>
          </cell>
          <cell r="B552" t="str">
            <v>OŠ Ivan Duknović</v>
          </cell>
        </row>
        <row r="553">
          <cell r="A553">
            <v>1617</v>
          </cell>
          <cell r="B553" t="str">
            <v>OŠ Ivan Filipović - Račinovci</v>
          </cell>
        </row>
        <row r="554">
          <cell r="A554">
            <v>1161</v>
          </cell>
          <cell r="B554" t="str">
            <v>OŠ Ivan Filipović - Velika Kopanica</v>
          </cell>
        </row>
        <row r="555">
          <cell r="A555">
            <v>1816</v>
          </cell>
          <cell r="B555" t="str">
            <v>OŠ Ivan Goran Kovačić - Cista Velika</v>
          </cell>
        </row>
        <row r="556">
          <cell r="A556">
            <v>344</v>
          </cell>
          <cell r="B556" t="str">
            <v>OŠ Ivan Goran Kovačić - Duga Resa</v>
          </cell>
        </row>
        <row r="557">
          <cell r="A557">
            <v>271</v>
          </cell>
          <cell r="B557" t="str">
            <v>OŠ Ivan Goran Kovačić - Gora</v>
          </cell>
        </row>
        <row r="558">
          <cell r="A558">
            <v>1317</v>
          </cell>
          <cell r="B558" t="str">
            <v>OŠ Ivan Goran Kovačić - Lišane Ostrovičke</v>
          </cell>
        </row>
        <row r="559">
          <cell r="A559">
            <v>1099</v>
          </cell>
          <cell r="B559" t="str">
            <v>OŠ Ivan Goran Kovačić - Slavonski Brod</v>
          </cell>
        </row>
        <row r="560">
          <cell r="A560">
            <v>1078</v>
          </cell>
          <cell r="B560" t="str">
            <v>OŠ Ivan Goran Kovačić - Velika</v>
          </cell>
        </row>
        <row r="561">
          <cell r="A561">
            <v>967</v>
          </cell>
          <cell r="B561" t="str">
            <v>OŠ Ivan Goran Kovačić - Zdenci</v>
          </cell>
        </row>
        <row r="562">
          <cell r="A562">
            <v>1995</v>
          </cell>
          <cell r="B562" t="str">
            <v>OŠ Ivan Goran Kovačić - Čepić</v>
          </cell>
        </row>
        <row r="563">
          <cell r="A563">
            <v>1337</v>
          </cell>
          <cell r="B563" t="str">
            <v>OŠ Ivan Goran Kovačić - Đakovo</v>
          </cell>
        </row>
        <row r="564">
          <cell r="A564">
            <v>1603</v>
          </cell>
          <cell r="B564" t="str">
            <v>OŠ Ivan Goran Kovačić - Štitar</v>
          </cell>
        </row>
        <row r="565">
          <cell r="A565">
            <v>1637</v>
          </cell>
          <cell r="B565" t="str">
            <v>OŠ Ivan Kozarac</v>
          </cell>
        </row>
        <row r="566">
          <cell r="A566">
            <v>612</v>
          </cell>
          <cell r="B566" t="str">
            <v xml:space="preserve">OŠ Ivan Lacković Croata - Kalinovac </v>
          </cell>
        </row>
        <row r="567">
          <cell r="A567">
            <v>1827</v>
          </cell>
          <cell r="B567" t="str">
            <v>OŠ Ivan Leko</v>
          </cell>
        </row>
        <row r="568">
          <cell r="A568">
            <v>1142</v>
          </cell>
          <cell r="B568" t="str">
            <v>OŠ Ivan Mažuranić - Sibinj</v>
          </cell>
        </row>
        <row r="569">
          <cell r="A569">
            <v>1616</v>
          </cell>
          <cell r="B569" t="str">
            <v>OŠ Ivan Meštrović - Drenovci</v>
          </cell>
        </row>
        <row r="570">
          <cell r="A570">
            <v>1158</v>
          </cell>
          <cell r="B570" t="str">
            <v>OŠ Ivan Meštrović - Vrpolje</v>
          </cell>
        </row>
        <row r="571">
          <cell r="A571">
            <v>2002</v>
          </cell>
          <cell r="B571" t="str">
            <v>OŠ Ivana Batelića - Raša</v>
          </cell>
        </row>
        <row r="572">
          <cell r="A572">
            <v>1116</v>
          </cell>
          <cell r="B572" t="str">
            <v>OŠ Ivana Brlić-Mažuranić - Slavonski Brod</v>
          </cell>
        </row>
        <row r="573">
          <cell r="A573">
            <v>1485</v>
          </cell>
          <cell r="B573" t="str">
            <v>OŠ Ivana Brlić-Mažuranić - Strizivojna</v>
          </cell>
        </row>
        <row r="574">
          <cell r="A574">
            <v>1674</v>
          </cell>
          <cell r="B574" t="str">
            <v>OŠ Ivana Brlić-Mažuranić Rokovci - Andrijaševci</v>
          </cell>
        </row>
        <row r="575">
          <cell r="A575">
            <v>1354</v>
          </cell>
          <cell r="B575" t="str">
            <v>OŠ Ivana Brnjika Slovaka</v>
          </cell>
        </row>
        <row r="576">
          <cell r="A576">
            <v>2204</v>
          </cell>
          <cell r="B576" t="str">
            <v>OŠ Ivana Cankara</v>
          </cell>
        </row>
        <row r="577">
          <cell r="A577">
            <v>1382</v>
          </cell>
          <cell r="B577" t="str">
            <v>OŠ Ivana Filipovića - Osijek</v>
          </cell>
        </row>
        <row r="578">
          <cell r="A578">
            <v>2224</v>
          </cell>
          <cell r="B578" t="str">
            <v>OŠ Ivana Filipovića - Zagreb</v>
          </cell>
        </row>
        <row r="579">
          <cell r="A579">
            <v>742</v>
          </cell>
          <cell r="B579" t="str">
            <v>OŠ Ivana Gorana Kovačića - Delnice</v>
          </cell>
        </row>
        <row r="580">
          <cell r="A580">
            <v>972</v>
          </cell>
          <cell r="B580" t="str">
            <v>OŠ Ivana Gorana Kovačića - Gornje Bazje</v>
          </cell>
        </row>
        <row r="581">
          <cell r="A581">
            <v>1200</v>
          </cell>
          <cell r="B581" t="str">
            <v>OŠ Ivana Gorana Kovačića - Staro Petrovo Selo</v>
          </cell>
        </row>
        <row r="582">
          <cell r="A582">
            <v>2172</v>
          </cell>
          <cell r="B582" t="str">
            <v>OŠ Ivana Gorana Kovačića - Sveti Juraj na Bregu</v>
          </cell>
        </row>
        <row r="583">
          <cell r="A583">
            <v>1578</v>
          </cell>
          <cell r="B583" t="str">
            <v>OŠ Ivana Gorana Kovačića - Vinkovci</v>
          </cell>
        </row>
        <row r="584">
          <cell r="A584">
            <v>807</v>
          </cell>
          <cell r="B584" t="str">
            <v>OŠ Ivana Gorana Kovačića - Vrbovsko</v>
          </cell>
        </row>
        <row r="585">
          <cell r="A585">
            <v>2232</v>
          </cell>
          <cell r="B585" t="str">
            <v>OŠ Ivana Gorana Kovačića - Zagreb</v>
          </cell>
        </row>
        <row r="586">
          <cell r="A586">
            <v>2309</v>
          </cell>
          <cell r="B586" t="str">
            <v>OŠ Ivana Granđe</v>
          </cell>
        </row>
        <row r="587">
          <cell r="A587">
            <v>2053</v>
          </cell>
          <cell r="B587" t="str">
            <v>OŠ Ivana Gundulića - Dubrovnik</v>
          </cell>
        </row>
        <row r="588">
          <cell r="A588">
            <v>2192</v>
          </cell>
          <cell r="B588" t="str">
            <v>OŠ Ivana Gundulića - Zagreb</v>
          </cell>
        </row>
        <row r="589">
          <cell r="A589">
            <v>1600</v>
          </cell>
          <cell r="B589" t="str">
            <v>OŠ Ivana Kozarca - Županja</v>
          </cell>
        </row>
        <row r="590">
          <cell r="A590">
            <v>1436</v>
          </cell>
          <cell r="B590" t="str">
            <v>OŠ Ivana Kukuljevića - Belišće</v>
          </cell>
        </row>
        <row r="591">
          <cell r="A591">
            <v>273</v>
          </cell>
          <cell r="B591" t="str">
            <v xml:space="preserve">OŠ Ivana Kukuljevića - Sisak </v>
          </cell>
        </row>
        <row r="592">
          <cell r="A592">
            <v>442</v>
          </cell>
          <cell r="B592" t="str">
            <v>OŠ Ivana Kukuljevića Sakcinskog</v>
          </cell>
        </row>
        <row r="593">
          <cell r="A593">
            <v>1703</v>
          </cell>
          <cell r="B593" t="str">
            <v>OŠ Ivana Lovrića</v>
          </cell>
        </row>
        <row r="594">
          <cell r="A594">
            <v>861</v>
          </cell>
          <cell r="B594" t="str">
            <v>OŠ Ivana Mažuranića - Novi Vinodolski</v>
          </cell>
        </row>
        <row r="595">
          <cell r="A595">
            <v>1864</v>
          </cell>
          <cell r="B595" t="str">
            <v>OŠ Ivana Mažuranića - Obrovac Sinjski</v>
          </cell>
        </row>
        <row r="596">
          <cell r="A596">
            <v>1580</v>
          </cell>
          <cell r="B596" t="str">
            <v>OŠ Ivana Mažuranića - Vinkovci</v>
          </cell>
        </row>
        <row r="597">
          <cell r="A597">
            <v>2213</v>
          </cell>
          <cell r="B597" t="str">
            <v>OŠ Ivana Mažuranića - Zagreb</v>
          </cell>
        </row>
        <row r="598">
          <cell r="A598">
            <v>2258</v>
          </cell>
          <cell r="B598" t="str">
            <v>OŠ Ivana Meštrovića - Zagreb</v>
          </cell>
        </row>
        <row r="599">
          <cell r="A599">
            <v>664</v>
          </cell>
          <cell r="B599" t="str">
            <v xml:space="preserve">OŠ Ivana Nepomuka Jemeršića </v>
          </cell>
        </row>
        <row r="600">
          <cell r="A600">
            <v>91</v>
          </cell>
          <cell r="B600" t="str">
            <v>OŠ Ivana Perkovca</v>
          </cell>
        </row>
        <row r="601">
          <cell r="A601">
            <v>762</v>
          </cell>
          <cell r="B601" t="str">
            <v>OŠ Ivana Rabljanina - Rab</v>
          </cell>
        </row>
        <row r="602">
          <cell r="A602">
            <v>499</v>
          </cell>
          <cell r="B602" t="str">
            <v>OŠ Ivana Rangera - Kamenica</v>
          </cell>
        </row>
        <row r="603">
          <cell r="A603">
            <v>795</v>
          </cell>
          <cell r="B603" t="str">
            <v>OŠ Ivana Zajca</v>
          </cell>
        </row>
        <row r="604">
          <cell r="A604">
            <v>1466</v>
          </cell>
          <cell r="B604" t="str">
            <v>OŠ Ivane Brlić-Mažuranić - Koška</v>
          </cell>
        </row>
        <row r="605">
          <cell r="A605">
            <v>376</v>
          </cell>
          <cell r="B605" t="str">
            <v>OŠ Ivane Brlić-Mažuranić - Ogulin</v>
          </cell>
        </row>
        <row r="606">
          <cell r="A606">
            <v>943</v>
          </cell>
          <cell r="B606" t="str">
            <v>OŠ Ivane Brlić-Mažuranić - Orahovica</v>
          </cell>
        </row>
        <row r="607">
          <cell r="A607">
            <v>94</v>
          </cell>
          <cell r="B607" t="str">
            <v>OŠ Ivane Brlić-Mažuranić - Prigorje Brdovečko</v>
          </cell>
        </row>
        <row r="608">
          <cell r="A608">
            <v>956</v>
          </cell>
          <cell r="B608" t="str">
            <v>OŠ Ivane Brlić-Mažuranić - Virovitica</v>
          </cell>
        </row>
        <row r="609">
          <cell r="A609">
            <v>833</v>
          </cell>
          <cell r="B609" t="str">
            <v>OŠ Ivanke Trohar</v>
          </cell>
        </row>
        <row r="610">
          <cell r="A610">
            <v>2140</v>
          </cell>
          <cell r="B610" t="str">
            <v>OŠ Ivanovec</v>
          </cell>
        </row>
        <row r="611">
          <cell r="A611">
            <v>707</v>
          </cell>
          <cell r="B611" t="str">
            <v>OŠ Ivanska</v>
          </cell>
        </row>
        <row r="612">
          <cell r="A612">
            <v>2294</v>
          </cell>
          <cell r="B612" t="str">
            <v>OŠ Ive Andrića</v>
          </cell>
        </row>
        <row r="613">
          <cell r="A613">
            <v>4042</v>
          </cell>
          <cell r="B613" t="str">
            <v>OŠ Iver</v>
          </cell>
        </row>
        <row r="614">
          <cell r="A614">
            <v>2082</v>
          </cell>
          <cell r="B614" t="str">
            <v>OŠ Ivo Dugandžić-Mišić</v>
          </cell>
        </row>
        <row r="615">
          <cell r="A615">
            <v>336</v>
          </cell>
          <cell r="B615" t="str">
            <v>OŠ Ivo Kozarčanin</v>
          </cell>
        </row>
        <row r="616">
          <cell r="A616">
            <v>1936</v>
          </cell>
          <cell r="B616" t="str">
            <v>OŠ Ivo Lola Ribar - Labin</v>
          </cell>
        </row>
        <row r="617">
          <cell r="A617">
            <v>2197</v>
          </cell>
          <cell r="B617" t="str">
            <v>OŠ Izidora Kršnjavoga</v>
          </cell>
        </row>
        <row r="618">
          <cell r="A618">
            <v>501</v>
          </cell>
          <cell r="B618" t="str">
            <v>OŠ Izidora Poljaka - Višnjica</v>
          </cell>
        </row>
        <row r="619">
          <cell r="A619">
            <v>290</v>
          </cell>
          <cell r="B619" t="str">
            <v>OŠ Jabukovac - Jabukovac</v>
          </cell>
        </row>
        <row r="620">
          <cell r="A620">
            <v>2193</v>
          </cell>
          <cell r="B620" t="str">
            <v>OŠ Jabukovac - Zagreb</v>
          </cell>
        </row>
        <row r="621">
          <cell r="A621">
            <v>1373</v>
          </cell>
          <cell r="B621" t="str">
            <v>OŠ Jagode Truhelke</v>
          </cell>
        </row>
        <row r="622">
          <cell r="A622">
            <v>1413</v>
          </cell>
          <cell r="B622" t="str">
            <v>OŠ Jagodnjak</v>
          </cell>
        </row>
        <row r="623">
          <cell r="A623">
            <v>1574</v>
          </cell>
          <cell r="B623" t="str">
            <v>OŠ Jakova Gotovca</v>
          </cell>
        </row>
        <row r="624">
          <cell r="A624">
            <v>131</v>
          </cell>
          <cell r="B624" t="str">
            <v>OŠ Jakovlje</v>
          </cell>
        </row>
        <row r="625">
          <cell r="A625">
            <v>2101</v>
          </cell>
          <cell r="B625" t="str">
            <v>OŠ Janjina</v>
          </cell>
        </row>
        <row r="626">
          <cell r="A626">
            <v>154</v>
          </cell>
          <cell r="B626" t="str">
            <v>OŠ Janka Leskovara</v>
          </cell>
        </row>
        <row r="627">
          <cell r="A627">
            <v>315</v>
          </cell>
          <cell r="B627" t="str">
            <v>OŠ Jasenovac</v>
          </cell>
        </row>
        <row r="628">
          <cell r="A628">
            <v>826</v>
          </cell>
          <cell r="B628" t="str">
            <v>OŠ Jelenje - Dražica</v>
          </cell>
        </row>
        <row r="629">
          <cell r="A629">
            <v>3132</v>
          </cell>
          <cell r="B629" t="str">
            <v>OŠ Jelkovec</v>
          </cell>
        </row>
        <row r="630">
          <cell r="A630">
            <v>1835</v>
          </cell>
          <cell r="B630" t="str">
            <v>OŠ Jelsa</v>
          </cell>
        </row>
        <row r="631">
          <cell r="A631">
            <v>1805</v>
          </cell>
          <cell r="B631" t="str">
            <v>OŠ Jesenice Dugi Rat</v>
          </cell>
        </row>
        <row r="632">
          <cell r="A632">
            <v>2004</v>
          </cell>
          <cell r="B632" t="str">
            <v>OŠ Joakima Rakovca</v>
          </cell>
        </row>
        <row r="633">
          <cell r="A633">
            <v>2228</v>
          </cell>
          <cell r="B633" t="str">
            <v>OŠ Jordanovac</v>
          </cell>
        </row>
        <row r="634">
          <cell r="A634">
            <v>1455</v>
          </cell>
          <cell r="B634" t="str">
            <v>OŠ Josip Kozarac - Josipovac Punitovački</v>
          </cell>
        </row>
        <row r="635">
          <cell r="A635">
            <v>1149</v>
          </cell>
          <cell r="B635" t="str">
            <v>OŠ Josip Kozarac - Slavonski Šamac</v>
          </cell>
        </row>
        <row r="636">
          <cell r="A636">
            <v>1672</v>
          </cell>
          <cell r="B636" t="str">
            <v>OŠ Josip Kozarac - Soljani</v>
          </cell>
        </row>
        <row r="637">
          <cell r="A637">
            <v>1692</v>
          </cell>
          <cell r="B637" t="str">
            <v>OŠ Josip Pupačić</v>
          </cell>
        </row>
        <row r="638">
          <cell r="A638">
            <v>4016</v>
          </cell>
          <cell r="B638" t="str">
            <v>OŠ Josip Ribičić - Trst</v>
          </cell>
        </row>
        <row r="639">
          <cell r="A639">
            <v>4055</v>
          </cell>
          <cell r="B639" t="str">
            <v>OŠ Josip Vergilij Perić</v>
          </cell>
        </row>
        <row r="640">
          <cell r="A640">
            <v>1343</v>
          </cell>
          <cell r="B640" t="str">
            <v>OŠ Josipa Antuna Ćolnića</v>
          </cell>
        </row>
        <row r="641">
          <cell r="A641">
            <v>4</v>
          </cell>
          <cell r="B641" t="str">
            <v>OŠ Josipa Badalića - Graberje Ivanićko</v>
          </cell>
        </row>
        <row r="642">
          <cell r="A642">
            <v>226</v>
          </cell>
          <cell r="B642" t="str">
            <v>OŠ Josipa Broza</v>
          </cell>
        </row>
        <row r="643">
          <cell r="A643">
            <v>1473</v>
          </cell>
          <cell r="B643" t="str">
            <v>OŠ Josipa Jurja Strossmayera - Trnava</v>
          </cell>
        </row>
        <row r="644">
          <cell r="A644">
            <v>2199</v>
          </cell>
          <cell r="B644" t="str">
            <v>OŠ Josipa Jurja Strossmayera - Zagreb</v>
          </cell>
        </row>
        <row r="645">
          <cell r="A645">
            <v>1398</v>
          </cell>
          <cell r="B645" t="str">
            <v>OŠ Josipa Jurja Strossmayera - Đurđenovac</v>
          </cell>
        </row>
        <row r="646">
          <cell r="A646">
            <v>302</v>
          </cell>
          <cell r="B646" t="str">
            <v>OŠ Josipa Kozarca - Lipovljani</v>
          </cell>
        </row>
        <row r="647">
          <cell r="A647">
            <v>1478</v>
          </cell>
          <cell r="B647" t="str">
            <v>OŠ Josipa Kozarca - Semeljci</v>
          </cell>
        </row>
        <row r="648">
          <cell r="A648">
            <v>951</v>
          </cell>
          <cell r="B648" t="str">
            <v>OŠ Josipa Kozarca - Slatina</v>
          </cell>
        </row>
        <row r="649">
          <cell r="A649">
            <v>1577</v>
          </cell>
          <cell r="B649" t="str">
            <v>OŠ Josipa Kozarca - Vinkovci</v>
          </cell>
        </row>
        <row r="650">
          <cell r="A650">
            <v>1646</v>
          </cell>
          <cell r="B650" t="str">
            <v>OŠ Josipa Lovretića</v>
          </cell>
        </row>
        <row r="651">
          <cell r="A651">
            <v>1595</v>
          </cell>
          <cell r="B651" t="str">
            <v>OŠ Josipa Matoša</v>
          </cell>
        </row>
        <row r="652">
          <cell r="A652">
            <v>2261</v>
          </cell>
          <cell r="B652" t="str">
            <v>OŠ Josipa Račića</v>
          </cell>
        </row>
        <row r="653">
          <cell r="A653">
            <v>3144</v>
          </cell>
          <cell r="B653" t="str">
            <v>OŠ Josipa Zorića</v>
          </cell>
        </row>
        <row r="654">
          <cell r="A654">
            <v>423</v>
          </cell>
          <cell r="B654" t="str">
            <v>OŠ Josipdol</v>
          </cell>
        </row>
        <row r="655">
          <cell r="A655">
            <v>1380</v>
          </cell>
          <cell r="B655" t="str">
            <v>OŠ Josipovac</v>
          </cell>
        </row>
        <row r="656">
          <cell r="A656">
            <v>2184</v>
          </cell>
          <cell r="B656" t="str">
            <v>OŠ Jože Horvata Kotoriba</v>
          </cell>
        </row>
        <row r="657">
          <cell r="A657">
            <v>2033</v>
          </cell>
          <cell r="B657" t="str">
            <v>OŠ Jože Šurana - Višnjan</v>
          </cell>
        </row>
        <row r="658">
          <cell r="A658">
            <v>1620</v>
          </cell>
          <cell r="B658" t="str">
            <v>OŠ Julija Benešića</v>
          </cell>
        </row>
        <row r="659">
          <cell r="A659">
            <v>1031</v>
          </cell>
          <cell r="B659" t="str">
            <v>OŠ Julija Kempfa</v>
          </cell>
        </row>
        <row r="660">
          <cell r="A660">
            <v>2262</v>
          </cell>
          <cell r="B660" t="str">
            <v>OŠ Julija Klovića</v>
          </cell>
        </row>
        <row r="661">
          <cell r="A661">
            <v>1991</v>
          </cell>
          <cell r="B661" t="str">
            <v>OŠ Jure Filipovića - Barban</v>
          </cell>
        </row>
        <row r="662">
          <cell r="A662">
            <v>2273</v>
          </cell>
          <cell r="B662" t="str">
            <v>OŠ Jure Kaštelana</v>
          </cell>
        </row>
        <row r="663">
          <cell r="A663">
            <v>1276</v>
          </cell>
          <cell r="B663" t="str">
            <v>OŠ Jurja Barakovića</v>
          </cell>
        </row>
        <row r="664">
          <cell r="A664">
            <v>1220</v>
          </cell>
          <cell r="B664" t="str">
            <v>OŠ Jurja Dalmatinca - Pag</v>
          </cell>
        </row>
        <row r="665">
          <cell r="A665">
            <v>1542</v>
          </cell>
          <cell r="B665" t="str">
            <v>OŠ Jurja Dalmatinca - Šibenik</v>
          </cell>
        </row>
        <row r="666">
          <cell r="A666">
            <v>1988</v>
          </cell>
          <cell r="B666" t="str">
            <v>OŠ Jurja Dobrile - Rovinj</v>
          </cell>
        </row>
        <row r="667">
          <cell r="A667">
            <v>38</v>
          </cell>
          <cell r="B667" t="str">
            <v>OŠ Jurja Habdelića</v>
          </cell>
        </row>
        <row r="668">
          <cell r="A668">
            <v>864</v>
          </cell>
          <cell r="B668" t="str">
            <v>OŠ Jurja Klovića - Tribalj</v>
          </cell>
        </row>
        <row r="669">
          <cell r="A669">
            <v>1540</v>
          </cell>
          <cell r="B669" t="str">
            <v>OŠ Jurja Šižgorića</v>
          </cell>
        </row>
        <row r="670">
          <cell r="A670">
            <v>2022</v>
          </cell>
          <cell r="B670" t="str">
            <v>OŠ Juršići</v>
          </cell>
        </row>
        <row r="671">
          <cell r="A671">
            <v>4039</v>
          </cell>
          <cell r="B671" t="str">
            <v>OŠ Kajzerica</v>
          </cell>
        </row>
        <row r="672">
          <cell r="A672">
            <v>613</v>
          </cell>
          <cell r="B672" t="str">
            <v>OŠ Kalnik</v>
          </cell>
        </row>
        <row r="673">
          <cell r="A673">
            <v>1781</v>
          </cell>
          <cell r="B673" t="str">
            <v>OŠ Kamen-Šine</v>
          </cell>
        </row>
        <row r="674">
          <cell r="A674">
            <v>1861</v>
          </cell>
          <cell r="B674" t="str">
            <v>OŠ Kamešnica</v>
          </cell>
        </row>
        <row r="675">
          <cell r="A675">
            <v>782</v>
          </cell>
          <cell r="B675" t="str">
            <v>OŠ Kantrida</v>
          </cell>
        </row>
        <row r="676">
          <cell r="A676">
            <v>116</v>
          </cell>
          <cell r="B676" t="str">
            <v>OŠ Kardinal Alojzije Stepinac</v>
          </cell>
        </row>
        <row r="677">
          <cell r="A677">
            <v>916</v>
          </cell>
          <cell r="B677" t="str">
            <v>OŠ Karlobag</v>
          </cell>
        </row>
        <row r="678">
          <cell r="A678">
            <v>2848</v>
          </cell>
          <cell r="B678" t="str">
            <v>OŠ Katarina Zrinska - Mečenčani</v>
          </cell>
        </row>
        <row r="679">
          <cell r="A679">
            <v>414</v>
          </cell>
          <cell r="B679" t="str">
            <v>OŠ Katarine Zrinski - Krnjak</v>
          </cell>
        </row>
        <row r="680">
          <cell r="A680">
            <v>1972</v>
          </cell>
          <cell r="B680" t="str">
            <v xml:space="preserve">OŠ Kaštenjer - Pula </v>
          </cell>
        </row>
        <row r="681">
          <cell r="A681">
            <v>1557</v>
          </cell>
          <cell r="B681" t="str">
            <v>OŠ Kistanje</v>
          </cell>
        </row>
        <row r="682">
          <cell r="A682">
            <v>828</v>
          </cell>
          <cell r="B682" t="str">
            <v>OŠ Klana</v>
          </cell>
        </row>
        <row r="683">
          <cell r="A683">
            <v>110</v>
          </cell>
          <cell r="B683" t="str">
            <v>OŠ Klinča Sela</v>
          </cell>
        </row>
        <row r="684">
          <cell r="A684">
            <v>592</v>
          </cell>
          <cell r="B684" t="str">
            <v xml:space="preserve">OŠ Kloštar Podravski </v>
          </cell>
        </row>
        <row r="685">
          <cell r="A685">
            <v>1766</v>
          </cell>
          <cell r="B685" t="str">
            <v>OŠ Kman-Kocunar</v>
          </cell>
        </row>
        <row r="686">
          <cell r="A686">
            <v>472</v>
          </cell>
          <cell r="B686" t="str">
            <v>OŠ Kneginec Gornji</v>
          </cell>
        </row>
        <row r="687">
          <cell r="A687">
            <v>1797</v>
          </cell>
          <cell r="B687" t="str">
            <v>OŠ Kneza Branimira</v>
          </cell>
        </row>
        <row r="688">
          <cell r="A688">
            <v>1738</v>
          </cell>
          <cell r="B688" t="str">
            <v>OŠ Kneza Mislava</v>
          </cell>
        </row>
        <row r="689">
          <cell r="A689">
            <v>1739</v>
          </cell>
          <cell r="B689" t="str">
            <v>OŠ Kneza Trpimira</v>
          </cell>
        </row>
        <row r="690">
          <cell r="A690">
            <v>1419</v>
          </cell>
          <cell r="B690" t="str">
            <v>OŠ Kneževi Vinogradi</v>
          </cell>
        </row>
        <row r="691">
          <cell r="A691">
            <v>299</v>
          </cell>
          <cell r="B691" t="str">
            <v>OŠ Komarevo</v>
          </cell>
        </row>
        <row r="692">
          <cell r="A692">
            <v>1905</v>
          </cell>
          <cell r="B692" t="str">
            <v>OŠ Komiža</v>
          </cell>
        </row>
        <row r="693">
          <cell r="A693">
            <v>188</v>
          </cell>
          <cell r="B693" t="str">
            <v>OŠ Konjščina</v>
          </cell>
        </row>
        <row r="694">
          <cell r="A694">
            <v>554</v>
          </cell>
          <cell r="B694" t="str">
            <v xml:space="preserve">OŠ Koprivnički Bregi </v>
          </cell>
        </row>
        <row r="695">
          <cell r="A695">
            <v>4040</v>
          </cell>
          <cell r="B695" t="str">
            <v>OŠ Koprivnički Ivanec</v>
          </cell>
        </row>
        <row r="696">
          <cell r="A696">
            <v>1661</v>
          </cell>
          <cell r="B696" t="str">
            <v>OŠ Korog - Korog</v>
          </cell>
        </row>
        <row r="697">
          <cell r="A697">
            <v>2852</v>
          </cell>
          <cell r="B697" t="str">
            <v>OŠ Kostrena</v>
          </cell>
        </row>
        <row r="698">
          <cell r="A698">
            <v>784</v>
          </cell>
          <cell r="B698" t="str">
            <v>OŠ Kozala</v>
          </cell>
        </row>
        <row r="699">
          <cell r="A699">
            <v>1357</v>
          </cell>
          <cell r="B699" t="str">
            <v>OŠ Kralja Tomislava - Našice</v>
          </cell>
        </row>
        <row r="700">
          <cell r="A700">
            <v>936</v>
          </cell>
          <cell r="B700" t="str">
            <v>OŠ Kralja Tomislava - Udbina</v>
          </cell>
        </row>
        <row r="701">
          <cell r="A701">
            <v>2257</v>
          </cell>
          <cell r="B701" t="str">
            <v>OŠ Kralja Tomislava - Zagreb</v>
          </cell>
        </row>
        <row r="702">
          <cell r="A702">
            <v>1785</v>
          </cell>
          <cell r="B702" t="str">
            <v>OŠ Kralja Zvonimira</v>
          </cell>
        </row>
        <row r="703">
          <cell r="A703">
            <v>830</v>
          </cell>
          <cell r="B703" t="str">
            <v>OŠ Kraljevica</v>
          </cell>
        </row>
        <row r="704">
          <cell r="A704">
            <v>2875</v>
          </cell>
          <cell r="B704" t="str">
            <v>OŠ Kraljice Jelene</v>
          </cell>
        </row>
        <row r="705">
          <cell r="A705">
            <v>190</v>
          </cell>
          <cell r="B705" t="str">
            <v>OŠ Krapinske Toplice</v>
          </cell>
        </row>
        <row r="706">
          <cell r="A706">
            <v>1226</v>
          </cell>
          <cell r="B706" t="str">
            <v>OŠ Krune Krstića - Zadar</v>
          </cell>
        </row>
        <row r="707">
          <cell r="A707">
            <v>88</v>
          </cell>
          <cell r="B707" t="str">
            <v>OŠ Ksavera Šandora Gjalskog - Donja Zelina</v>
          </cell>
        </row>
        <row r="708">
          <cell r="A708">
            <v>150</v>
          </cell>
          <cell r="B708" t="str">
            <v>OŠ Ksavera Šandora Gjalskog - Zabok</v>
          </cell>
        </row>
        <row r="709">
          <cell r="A709">
            <v>2198</v>
          </cell>
          <cell r="B709" t="str">
            <v>OŠ Ksavera Šandora Gjalskog - Zagreb</v>
          </cell>
        </row>
        <row r="710">
          <cell r="A710">
            <v>2116</v>
          </cell>
          <cell r="B710" t="str">
            <v>OŠ Kula Norinska</v>
          </cell>
        </row>
        <row r="711">
          <cell r="A711">
            <v>2106</v>
          </cell>
          <cell r="B711" t="str">
            <v>OŠ Kuna</v>
          </cell>
        </row>
        <row r="712">
          <cell r="A712">
            <v>100</v>
          </cell>
          <cell r="B712" t="str">
            <v>OŠ Kupljenovo</v>
          </cell>
        </row>
        <row r="713">
          <cell r="A713">
            <v>2141</v>
          </cell>
          <cell r="B713" t="str">
            <v>OŠ Kuršanec</v>
          </cell>
        </row>
        <row r="714">
          <cell r="A714">
            <v>2202</v>
          </cell>
          <cell r="B714" t="str">
            <v>OŠ Kustošija</v>
          </cell>
        </row>
        <row r="715">
          <cell r="A715">
            <v>1392</v>
          </cell>
          <cell r="B715" t="str">
            <v>OŠ Ladimirevci</v>
          </cell>
        </row>
        <row r="716">
          <cell r="A716">
            <v>2049</v>
          </cell>
          <cell r="B716" t="str">
            <v>OŠ Lapad</v>
          </cell>
        </row>
        <row r="717">
          <cell r="A717">
            <v>1452</v>
          </cell>
          <cell r="B717" t="str">
            <v>OŠ Laslovo</v>
          </cell>
        </row>
        <row r="718">
          <cell r="A718">
            <v>2884</v>
          </cell>
          <cell r="B718" t="str">
            <v>OŠ Lauder-Hugo Kon</v>
          </cell>
        </row>
        <row r="719">
          <cell r="A719">
            <v>566</v>
          </cell>
          <cell r="B719" t="str">
            <v>OŠ Legrad</v>
          </cell>
        </row>
        <row r="720">
          <cell r="A720">
            <v>2917</v>
          </cell>
          <cell r="B720" t="str">
            <v>OŠ Libar</v>
          </cell>
        </row>
        <row r="721">
          <cell r="A721">
            <v>187</v>
          </cell>
          <cell r="B721" t="str">
            <v>OŠ Lijepa Naša</v>
          </cell>
        </row>
        <row r="722">
          <cell r="A722">
            <v>1084</v>
          </cell>
          <cell r="B722" t="str">
            <v>OŠ Lipik</v>
          </cell>
        </row>
        <row r="723">
          <cell r="A723">
            <v>1641</v>
          </cell>
          <cell r="B723" t="str">
            <v>OŠ Lipovac</v>
          </cell>
        </row>
        <row r="724">
          <cell r="A724">
            <v>513</v>
          </cell>
          <cell r="B724" t="str">
            <v>OŠ Ljubešćica</v>
          </cell>
        </row>
        <row r="725">
          <cell r="A725">
            <v>2269</v>
          </cell>
          <cell r="B725" t="str">
            <v>OŠ Ljubljanica - Zagreb</v>
          </cell>
        </row>
        <row r="726">
          <cell r="A726">
            <v>7</v>
          </cell>
          <cell r="B726" t="str">
            <v>OŠ Ljubo Babić</v>
          </cell>
        </row>
        <row r="727">
          <cell r="A727">
            <v>1155</v>
          </cell>
          <cell r="B727" t="str">
            <v>OŠ Ljudevit Gaj - Lužani</v>
          </cell>
        </row>
        <row r="728">
          <cell r="A728">
            <v>202</v>
          </cell>
          <cell r="B728" t="str">
            <v>OŠ Ljudevit Gaj - Mihovljan</v>
          </cell>
        </row>
        <row r="729">
          <cell r="A729">
            <v>147</v>
          </cell>
          <cell r="B729" t="str">
            <v>OŠ Ljudevit Gaj u Krapini</v>
          </cell>
        </row>
        <row r="730">
          <cell r="A730">
            <v>1089</v>
          </cell>
          <cell r="B730" t="str">
            <v>OŠ Ljudevita Gaja - Nova Gradiška</v>
          </cell>
        </row>
        <row r="731">
          <cell r="A731">
            <v>1370</v>
          </cell>
          <cell r="B731" t="str">
            <v>OŠ Ljudevita Gaja - Osijek</v>
          </cell>
        </row>
        <row r="732">
          <cell r="A732">
            <v>78</v>
          </cell>
          <cell r="B732" t="str">
            <v>OŠ Ljudevita Gaja - Zaprešić</v>
          </cell>
        </row>
        <row r="733">
          <cell r="A733">
            <v>537</v>
          </cell>
          <cell r="B733" t="str">
            <v>OŠ Ljudevita Modeca - Križevci</v>
          </cell>
        </row>
        <row r="734">
          <cell r="A734">
            <v>4058</v>
          </cell>
          <cell r="B734" t="str">
            <v>OŠ Lotrščak</v>
          </cell>
        </row>
        <row r="735">
          <cell r="A735">
            <v>1629</v>
          </cell>
          <cell r="B735" t="str">
            <v>OŠ Lovas</v>
          </cell>
        </row>
        <row r="736">
          <cell r="A736">
            <v>935</v>
          </cell>
          <cell r="B736" t="str">
            <v>OŠ Lovinac</v>
          </cell>
        </row>
        <row r="737">
          <cell r="A737">
            <v>2241</v>
          </cell>
          <cell r="B737" t="str">
            <v>OŠ Lovre pl. Matačića</v>
          </cell>
        </row>
        <row r="738">
          <cell r="A738">
            <v>450</v>
          </cell>
          <cell r="B738" t="str">
            <v>OŠ Ludbreg</v>
          </cell>
        </row>
        <row r="739">
          <cell r="A739">
            <v>324</v>
          </cell>
          <cell r="B739" t="str">
            <v>OŠ Ludina</v>
          </cell>
        </row>
        <row r="740">
          <cell r="A740">
            <v>1427</v>
          </cell>
          <cell r="B740" t="str">
            <v>OŠ Lug - Laskói Általános Iskola</v>
          </cell>
        </row>
        <row r="741">
          <cell r="A741">
            <v>2886</v>
          </cell>
          <cell r="B741" t="str">
            <v>OŠ Luka - Luka</v>
          </cell>
        </row>
        <row r="742">
          <cell r="A742">
            <v>2910</v>
          </cell>
          <cell r="B742" t="str">
            <v>OŠ Luka - Sesvete</v>
          </cell>
        </row>
        <row r="743">
          <cell r="A743">
            <v>1493</v>
          </cell>
          <cell r="B743" t="str">
            <v>OŠ Luka Botić</v>
          </cell>
        </row>
        <row r="744">
          <cell r="A744">
            <v>909</v>
          </cell>
          <cell r="B744" t="str">
            <v>OŠ Luke Perkovića - Brinje</v>
          </cell>
        </row>
        <row r="745">
          <cell r="A745">
            <v>1760</v>
          </cell>
          <cell r="B745" t="str">
            <v>OŠ Lučac</v>
          </cell>
        </row>
        <row r="746">
          <cell r="A746">
            <v>2290</v>
          </cell>
          <cell r="B746" t="str">
            <v>OŠ Lučko</v>
          </cell>
        </row>
        <row r="747">
          <cell r="A747">
            <v>362</v>
          </cell>
          <cell r="B747" t="str">
            <v>OŠ Mahično</v>
          </cell>
        </row>
        <row r="748">
          <cell r="A748">
            <v>1716</v>
          </cell>
          <cell r="B748" t="str">
            <v>OŠ Majstora Radovana</v>
          </cell>
        </row>
        <row r="749">
          <cell r="A749">
            <v>2254</v>
          </cell>
          <cell r="B749" t="str">
            <v>OŠ Malešnica</v>
          </cell>
        </row>
        <row r="750">
          <cell r="A750">
            <v>4053</v>
          </cell>
          <cell r="B750" t="str">
            <v>OŠ Malinska - Dubašnica</v>
          </cell>
        </row>
        <row r="751">
          <cell r="A751">
            <v>1757</v>
          </cell>
          <cell r="B751" t="str">
            <v>OŠ Manuš</v>
          </cell>
        </row>
        <row r="752">
          <cell r="A752">
            <v>1671</v>
          </cell>
          <cell r="B752" t="str">
            <v>OŠ Mare Švel-Gamiršek</v>
          </cell>
        </row>
        <row r="753">
          <cell r="A753">
            <v>843</v>
          </cell>
          <cell r="B753" t="str">
            <v>OŠ Maria Martinolića</v>
          </cell>
        </row>
        <row r="754">
          <cell r="A754">
            <v>198</v>
          </cell>
          <cell r="B754" t="str">
            <v>OŠ Marija Bistrica</v>
          </cell>
        </row>
        <row r="755">
          <cell r="A755">
            <v>2023</v>
          </cell>
          <cell r="B755" t="str">
            <v>OŠ Marije i Line</v>
          </cell>
        </row>
        <row r="756">
          <cell r="A756">
            <v>2215</v>
          </cell>
          <cell r="B756" t="str">
            <v>OŠ Marije Jurić Zagorke</v>
          </cell>
        </row>
        <row r="757">
          <cell r="A757">
            <v>2051</v>
          </cell>
          <cell r="B757" t="str">
            <v>OŠ Marina Držića - Dubrovnik</v>
          </cell>
        </row>
        <row r="758">
          <cell r="A758">
            <v>2278</v>
          </cell>
          <cell r="B758" t="str">
            <v>OŠ Marina Držića - Zagreb</v>
          </cell>
        </row>
        <row r="759">
          <cell r="A759">
            <v>2047</v>
          </cell>
          <cell r="B759" t="str">
            <v>OŠ Marina Getaldića</v>
          </cell>
        </row>
        <row r="760">
          <cell r="A760">
            <v>1752</v>
          </cell>
          <cell r="B760" t="str">
            <v>OŠ Marjan</v>
          </cell>
        </row>
        <row r="761">
          <cell r="A761">
            <v>1706</v>
          </cell>
          <cell r="B761" t="str">
            <v>OŠ Marka Marulića</v>
          </cell>
        </row>
        <row r="762">
          <cell r="A762">
            <v>1205</v>
          </cell>
          <cell r="B762" t="str">
            <v>OŠ Markovac</v>
          </cell>
        </row>
        <row r="763">
          <cell r="A763">
            <v>2225</v>
          </cell>
          <cell r="B763" t="str">
            <v>OŠ Markuševec</v>
          </cell>
        </row>
        <row r="764">
          <cell r="A764">
            <v>1662</v>
          </cell>
          <cell r="B764" t="str">
            <v>OŠ Markušica</v>
          </cell>
        </row>
        <row r="765">
          <cell r="A765">
            <v>503</v>
          </cell>
          <cell r="B765" t="str">
            <v>OŠ Martijanec</v>
          </cell>
        </row>
        <row r="766">
          <cell r="A766">
            <v>2005</v>
          </cell>
          <cell r="B766" t="str">
            <v>OŠ Marčana</v>
          </cell>
        </row>
        <row r="767">
          <cell r="A767">
            <v>4017</v>
          </cell>
          <cell r="B767" t="str">
            <v>OŠ Mate Balote - Buje</v>
          </cell>
        </row>
        <row r="768">
          <cell r="A768">
            <v>244</v>
          </cell>
          <cell r="B768" t="str">
            <v>OŠ Mate Lovraka - Kutina</v>
          </cell>
        </row>
        <row r="769">
          <cell r="A769">
            <v>1094</v>
          </cell>
          <cell r="B769" t="str">
            <v>OŠ Mate Lovraka - Nova Gradiška</v>
          </cell>
        </row>
        <row r="770">
          <cell r="A770">
            <v>267</v>
          </cell>
          <cell r="B770" t="str">
            <v>OŠ Mate Lovraka - Petrinja</v>
          </cell>
        </row>
        <row r="771">
          <cell r="A771">
            <v>713</v>
          </cell>
          <cell r="B771" t="str">
            <v>OŠ Mate Lovraka - Veliki Grđevac</v>
          </cell>
        </row>
        <row r="772">
          <cell r="A772">
            <v>1492</v>
          </cell>
          <cell r="B772" t="str">
            <v>OŠ Mate Lovraka - Vladislavci</v>
          </cell>
        </row>
        <row r="773">
          <cell r="A773">
            <v>2214</v>
          </cell>
          <cell r="B773" t="str">
            <v>OŠ Mate Lovraka - Zagreb</v>
          </cell>
        </row>
        <row r="774">
          <cell r="A774">
            <v>1602</v>
          </cell>
          <cell r="B774" t="str">
            <v>OŠ Mate Lovraka - Županja</v>
          </cell>
        </row>
        <row r="775">
          <cell r="A775">
            <v>1611</v>
          </cell>
          <cell r="B775" t="str">
            <v>OŠ Matija Antun Reljković - Cerna</v>
          </cell>
        </row>
        <row r="776">
          <cell r="A776">
            <v>1177</v>
          </cell>
          <cell r="B776" t="str">
            <v>OŠ Matija Antun Reljković - Davor</v>
          </cell>
        </row>
        <row r="777">
          <cell r="A777">
            <v>1171</v>
          </cell>
          <cell r="B777" t="str">
            <v>OŠ Matija Gubec - Cernik</v>
          </cell>
        </row>
        <row r="778">
          <cell r="A778">
            <v>1628</v>
          </cell>
          <cell r="B778" t="str">
            <v>OŠ Matija Gubec - Jarmina</v>
          </cell>
        </row>
        <row r="779">
          <cell r="A779">
            <v>1494</v>
          </cell>
          <cell r="B779" t="str">
            <v>OŠ Matija Gubec - Magdalenovac</v>
          </cell>
        </row>
        <row r="780">
          <cell r="A780">
            <v>1349</v>
          </cell>
          <cell r="B780" t="str">
            <v>OŠ Matija Gubec - Piškorevci</v>
          </cell>
        </row>
        <row r="781">
          <cell r="A781">
            <v>174</v>
          </cell>
          <cell r="B781" t="str">
            <v>OŠ Matije Gupca - Gornja Stubica</v>
          </cell>
        </row>
        <row r="782">
          <cell r="A782">
            <v>2265</v>
          </cell>
          <cell r="B782" t="str">
            <v>OŠ Matije Gupca - Zagreb</v>
          </cell>
        </row>
        <row r="783">
          <cell r="A783">
            <v>1386</v>
          </cell>
          <cell r="B783" t="str">
            <v>OŠ Matije Petra Katančića</v>
          </cell>
        </row>
        <row r="784">
          <cell r="A784">
            <v>1934</v>
          </cell>
          <cell r="B784" t="str">
            <v>OŠ Matije Vlačića</v>
          </cell>
        </row>
        <row r="785">
          <cell r="A785">
            <v>2234</v>
          </cell>
          <cell r="B785" t="str">
            <v>OŠ Matka Laginje</v>
          </cell>
        </row>
        <row r="786">
          <cell r="A786">
            <v>196</v>
          </cell>
          <cell r="B786" t="str">
            <v>OŠ Mače</v>
          </cell>
        </row>
        <row r="787">
          <cell r="A787">
            <v>2205</v>
          </cell>
          <cell r="B787" t="str">
            <v>OŠ Medvedgrad</v>
          </cell>
        </row>
        <row r="788">
          <cell r="A788">
            <v>1772</v>
          </cell>
          <cell r="B788" t="str">
            <v>OŠ Mejaši</v>
          </cell>
        </row>
        <row r="789">
          <cell r="A789">
            <v>1762</v>
          </cell>
          <cell r="B789" t="str">
            <v>OŠ Meje</v>
          </cell>
        </row>
        <row r="790">
          <cell r="A790">
            <v>1770</v>
          </cell>
          <cell r="B790" t="str">
            <v>OŠ Mertojak</v>
          </cell>
        </row>
        <row r="791">
          <cell r="A791">
            <v>447</v>
          </cell>
          <cell r="B791" t="str">
            <v>OŠ Metel Ožegović</v>
          </cell>
        </row>
        <row r="792">
          <cell r="A792">
            <v>20</v>
          </cell>
          <cell r="B792" t="str">
            <v>OŠ Mihaela Šiloboda</v>
          </cell>
        </row>
        <row r="793">
          <cell r="A793">
            <v>569</v>
          </cell>
          <cell r="B793" t="str">
            <v>OŠ Mihovil Pavlek Miškina - Đelekovec</v>
          </cell>
        </row>
        <row r="794">
          <cell r="A794">
            <v>1675</v>
          </cell>
          <cell r="B794" t="str">
            <v>OŠ Mijat Stojanović</v>
          </cell>
        </row>
        <row r="795">
          <cell r="A795">
            <v>993</v>
          </cell>
          <cell r="B795" t="str">
            <v>OŠ Mikleuš</v>
          </cell>
        </row>
        <row r="796">
          <cell r="A796">
            <v>1121</v>
          </cell>
          <cell r="B796" t="str">
            <v>OŠ Milan Amruš</v>
          </cell>
        </row>
        <row r="797">
          <cell r="A797">
            <v>827</v>
          </cell>
          <cell r="B797" t="str">
            <v>OŠ Milan Brozović</v>
          </cell>
        </row>
        <row r="798">
          <cell r="A798">
            <v>1899</v>
          </cell>
          <cell r="B798" t="str">
            <v>OŠ Milana Begovića</v>
          </cell>
        </row>
        <row r="799">
          <cell r="A799">
            <v>27</v>
          </cell>
          <cell r="B799" t="str">
            <v>OŠ Milana Langa</v>
          </cell>
        </row>
        <row r="800">
          <cell r="A800">
            <v>2019</v>
          </cell>
          <cell r="B800" t="str">
            <v>OŠ Milana Šorga - Oprtalj</v>
          </cell>
        </row>
        <row r="801">
          <cell r="A801">
            <v>1490</v>
          </cell>
          <cell r="B801" t="str">
            <v>OŠ Milka Cepelića</v>
          </cell>
        </row>
        <row r="802">
          <cell r="A802">
            <v>135</v>
          </cell>
          <cell r="B802" t="str">
            <v>OŠ Milke Trnine</v>
          </cell>
        </row>
        <row r="803">
          <cell r="A803">
            <v>1879</v>
          </cell>
          <cell r="B803" t="str">
            <v>OŠ Milna</v>
          </cell>
        </row>
        <row r="804">
          <cell r="A804">
            <v>668</v>
          </cell>
          <cell r="B804" t="str">
            <v>OŠ Mirka Pereša</v>
          </cell>
        </row>
        <row r="805">
          <cell r="A805">
            <v>2194</v>
          </cell>
          <cell r="B805" t="str">
            <v>OŠ Miroslava Krleže - Zagreb</v>
          </cell>
        </row>
        <row r="806">
          <cell r="A806">
            <v>1448</v>
          </cell>
          <cell r="B806" t="str">
            <v>OŠ Miroslava Krleže - Čepin</v>
          </cell>
        </row>
        <row r="807">
          <cell r="A807">
            <v>1593</v>
          </cell>
          <cell r="B807" t="str">
            <v>OŠ Mitnica</v>
          </cell>
        </row>
        <row r="808">
          <cell r="A808">
            <v>1046</v>
          </cell>
          <cell r="B808" t="str">
            <v>OŠ Mladost - Jakšić</v>
          </cell>
        </row>
        <row r="809">
          <cell r="A809">
            <v>309</v>
          </cell>
          <cell r="B809" t="str">
            <v>OŠ Mladost - Lekenik</v>
          </cell>
        </row>
        <row r="810">
          <cell r="A810">
            <v>1367</v>
          </cell>
          <cell r="B810" t="str">
            <v>OŠ Mladost - Osijek</v>
          </cell>
        </row>
        <row r="811">
          <cell r="A811">
            <v>2299</v>
          </cell>
          <cell r="B811" t="str">
            <v>OŠ Mladost - Zagreb</v>
          </cell>
        </row>
        <row r="812">
          <cell r="A812">
            <v>2109</v>
          </cell>
          <cell r="B812" t="str">
            <v>OŠ Mljet</v>
          </cell>
        </row>
        <row r="813">
          <cell r="A813">
            <v>2061</v>
          </cell>
          <cell r="B813" t="str">
            <v>OŠ Mokošica - Dubrovnik</v>
          </cell>
        </row>
        <row r="814">
          <cell r="A814">
            <v>601</v>
          </cell>
          <cell r="B814" t="str">
            <v>OŠ Molve</v>
          </cell>
        </row>
        <row r="815">
          <cell r="A815">
            <v>1976</v>
          </cell>
          <cell r="B815" t="str">
            <v>OŠ Monte Zaro</v>
          </cell>
        </row>
        <row r="816">
          <cell r="A816">
            <v>870</v>
          </cell>
          <cell r="B816" t="str">
            <v>OŠ Mrkopalj</v>
          </cell>
        </row>
        <row r="817">
          <cell r="A817">
            <v>2156</v>
          </cell>
          <cell r="B817" t="str">
            <v>OŠ Mursko Središće</v>
          </cell>
        </row>
        <row r="818">
          <cell r="A818">
            <v>1568</v>
          </cell>
          <cell r="B818" t="str">
            <v>OŠ Murterski škoji</v>
          </cell>
        </row>
        <row r="819">
          <cell r="A819">
            <v>2324</v>
          </cell>
          <cell r="B819" t="str">
            <v>OŠ Nad lipom</v>
          </cell>
        </row>
        <row r="820">
          <cell r="A820">
            <v>2341</v>
          </cell>
          <cell r="B820" t="str">
            <v>OŠ Nandi s pravom javnosti</v>
          </cell>
        </row>
        <row r="821">
          <cell r="A821">
            <v>2159</v>
          </cell>
          <cell r="B821" t="str">
            <v>OŠ Nedelišće</v>
          </cell>
        </row>
        <row r="822">
          <cell r="A822">
            <v>1676</v>
          </cell>
          <cell r="B822" t="str">
            <v>OŠ Negoslavci</v>
          </cell>
        </row>
        <row r="823">
          <cell r="A823">
            <v>1800</v>
          </cell>
          <cell r="B823" t="str">
            <v>OŠ Neorić-Sutina</v>
          </cell>
        </row>
        <row r="824">
          <cell r="A824">
            <v>416</v>
          </cell>
          <cell r="B824" t="str">
            <v>OŠ Netretić</v>
          </cell>
        </row>
        <row r="825">
          <cell r="A825">
            <v>789</v>
          </cell>
          <cell r="B825" t="str">
            <v>OŠ Nikola Tesla - Rijeka</v>
          </cell>
        </row>
        <row r="826">
          <cell r="A826">
            <v>1592</v>
          </cell>
          <cell r="B826" t="str">
            <v>OŠ Nikole Andrića</v>
          </cell>
        </row>
        <row r="827">
          <cell r="A827">
            <v>48</v>
          </cell>
          <cell r="B827" t="str">
            <v>OŠ Nikole Hribara</v>
          </cell>
        </row>
        <row r="828">
          <cell r="A828">
            <v>1214</v>
          </cell>
          <cell r="B828" t="str">
            <v>OŠ Nikole Tesle - Gračac</v>
          </cell>
        </row>
        <row r="829">
          <cell r="A829">
            <v>1581</v>
          </cell>
          <cell r="B829" t="str">
            <v>OŠ Nikole Tesle - Mirkovci</v>
          </cell>
        </row>
        <row r="830">
          <cell r="A830">
            <v>2268</v>
          </cell>
          <cell r="B830" t="str">
            <v>OŠ Nikole Tesle - Zagreb</v>
          </cell>
        </row>
        <row r="831">
          <cell r="A831">
            <v>678</v>
          </cell>
          <cell r="B831" t="str">
            <v>OŠ Nova Rača</v>
          </cell>
        </row>
        <row r="832">
          <cell r="A832">
            <v>453</v>
          </cell>
          <cell r="B832" t="str">
            <v>OŠ Novi Marof</v>
          </cell>
        </row>
        <row r="833">
          <cell r="A833">
            <v>4050</v>
          </cell>
          <cell r="B833" t="str">
            <v>OŠ Novo Čiče</v>
          </cell>
        </row>
        <row r="834">
          <cell r="A834">
            <v>1271</v>
          </cell>
          <cell r="B834" t="str">
            <v>OŠ Novigrad</v>
          </cell>
        </row>
        <row r="835">
          <cell r="A835">
            <v>259</v>
          </cell>
          <cell r="B835" t="str">
            <v>OŠ Novska</v>
          </cell>
        </row>
        <row r="836">
          <cell r="A836">
            <v>1686</v>
          </cell>
          <cell r="B836" t="str">
            <v>OŠ o. Petra Perice Makarska</v>
          </cell>
        </row>
        <row r="837">
          <cell r="A837">
            <v>1217</v>
          </cell>
          <cell r="B837" t="str">
            <v>OŠ Obrovac</v>
          </cell>
        </row>
        <row r="838">
          <cell r="A838">
            <v>2301</v>
          </cell>
          <cell r="B838" t="str">
            <v>OŠ Odra</v>
          </cell>
        </row>
        <row r="839">
          <cell r="A839">
            <v>1188</v>
          </cell>
          <cell r="B839" t="str">
            <v>OŠ Okučani</v>
          </cell>
        </row>
        <row r="840">
          <cell r="A840">
            <v>4045</v>
          </cell>
          <cell r="B840" t="str">
            <v>OŠ Omišalj</v>
          </cell>
        </row>
        <row r="841">
          <cell r="A841">
            <v>2113</v>
          </cell>
          <cell r="B841" t="str">
            <v>OŠ Opuzen</v>
          </cell>
        </row>
        <row r="842">
          <cell r="A842">
            <v>2104</v>
          </cell>
          <cell r="B842" t="str">
            <v>OŠ Orebić</v>
          </cell>
        </row>
        <row r="843">
          <cell r="A843">
            <v>2154</v>
          </cell>
          <cell r="B843" t="str">
            <v>OŠ Orehovica</v>
          </cell>
        </row>
        <row r="844">
          <cell r="A844">
            <v>205</v>
          </cell>
          <cell r="B844" t="str">
            <v>OŠ Oroslavje</v>
          </cell>
        </row>
        <row r="845">
          <cell r="A845">
            <v>1740</v>
          </cell>
          <cell r="B845" t="str">
            <v>OŠ Ostrog</v>
          </cell>
        </row>
        <row r="846">
          <cell r="A846">
            <v>2303</v>
          </cell>
          <cell r="B846" t="str">
            <v>OŠ Otok</v>
          </cell>
        </row>
        <row r="847">
          <cell r="A847">
            <v>2201</v>
          </cell>
          <cell r="B847" t="str">
            <v>OŠ Otona Ivekovića</v>
          </cell>
        </row>
        <row r="848">
          <cell r="A848">
            <v>2119</v>
          </cell>
          <cell r="B848" t="str">
            <v>OŠ Otrići-Dubrave</v>
          </cell>
        </row>
        <row r="849">
          <cell r="A849">
            <v>1300</v>
          </cell>
          <cell r="B849" t="str">
            <v>OŠ Pakoštane</v>
          </cell>
        </row>
        <row r="850">
          <cell r="A850">
            <v>2196</v>
          </cell>
          <cell r="B850" t="str">
            <v>OŠ Pantovčak</v>
          </cell>
        </row>
        <row r="851">
          <cell r="A851">
            <v>77</v>
          </cell>
          <cell r="B851" t="str">
            <v>OŠ Pavao Belas</v>
          </cell>
        </row>
        <row r="852">
          <cell r="A852">
            <v>185</v>
          </cell>
          <cell r="B852" t="str">
            <v>OŠ Pavla Štoosa</v>
          </cell>
        </row>
        <row r="853">
          <cell r="A853">
            <v>2206</v>
          </cell>
          <cell r="B853" t="str">
            <v>OŠ Pavleka Miškine</v>
          </cell>
        </row>
        <row r="854">
          <cell r="A854">
            <v>798</v>
          </cell>
          <cell r="B854" t="str">
            <v>OŠ Pehlin</v>
          </cell>
        </row>
        <row r="855">
          <cell r="A855">
            <v>917</v>
          </cell>
          <cell r="B855" t="str">
            <v>OŠ Perušić</v>
          </cell>
        </row>
        <row r="856">
          <cell r="A856">
            <v>1718</v>
          </cell>
          <cell r="B856" t="str">
            <v>OŠ Petar Berislavić</v>
          </cell>
        </row>
        <row r="857">
          <cell r="A857">
            <v>1295</v>
          </cell>
          <cell r="B857" t="str">
            <v>OŠ Petar Lorini</v>
          </cell>
        </row>
        <row r="858">
          <cell r="A858">
            <v>1282</v>
          </cell>
          <cell r="B858" t="str">
            <v>OŠ Petar Zoranić - Nin</v>
          </cell>
        </row>
        <row r="859">
          <cell r="A859">
            <v>1318</v>
          </cell>
          <cell r="B859" t="str">
            <v>OŠ Petar Zoranić - Stankovci</v>
          </cell>
        </row>
        <row r="860">
          <cell r="A860">
            <v>474</v>
          </cell>
          <cell r="B860" t="str">
            <v>OŠ Petar Zrinski - Jalžabet</v>
          </cell>
        </row>
        <row r="861">
          <cell r="A861">
            <v>2207</v>
          </cell>
          <cell r="B861" t="str">
            <v>OŠ Petar Zrinski - Zagreb</v>
          </cell>
        </row>
        <row r="862">
          <cell r="A862">
            <v>737</v>
          </cell>
          <cell r="B862" t="str">
            <v>OŠ Petar Zrinski - Čabar</v>
          </cell>
        </row>
        <row r="863">
          <cell r="A863">
            <v>2189</v>
          </cell>
          <cell r="B863" t="str">
            <v>OŠ Petar Zrinski - Šenkovec</v>
          </cell>
        </row>
        <row r="864">
          <cell r="A864">
            <v>1880</v>
          </cell>
          <cell r="B864" t="str">
            <v>OŠ Petra Hektorovića - Stari Grad</v>
          </cell>
        </row>
        <row r="865">
          <cell r="A865">
            <v>2063</v>
          </cell>
          <cell r="B865" t="str">
            <v>OŠ Petra Kanavelića</v>
          </cell>
        </row>
        <row r="866">
          <cell r="A866">
            <v>1538</v>
          </cell>
          <cell r="B866" t="str">
            <v>OŠ Petra Krešimira IV.</v>
          </cell>
        </row>
        <row r="867">
          <cell r="A867">
            <v>1870</v>
          </cell>
          <cell r="B867" t="str">
            <v>OŠ Petra Kružića Klis</v>
          </cell>
        </row>
        <row r="868">
          <cell r="A868">
            <v>1011</v>
          </cell>
          <cell r="B868" t="str">
            <v>OŠ Petra Preradovića - Pitomača</v>
          </cell>
        </row>
        <row r="869">
          <cell r="A869">
            <v>1228</v>
          </cell>
          <cell r="B869" t="str">
            <v>OŠ Petra Preradovića - Zadar</v>
          </cell>
        </row>
        <row r="870">
          <cell r="A870">
            <v>2242</v>
          </cell>
          <cell r="B870" t="str">
            <v>OŠ Petra Preradovića - Zagreb</v>
          </cell>
        </row>
        <row r="871">
          <cell r="A871">
            <v>1992</v>
          </cell>
          <cell r="B871" t="str">
            <v>OŠ Petra Studenca - Kanfanar</v>
          </cell>
        </row>
        <row r="872">
          <cell r="A872">
            <v>1309</v>
          </cell>
          <cell r="B872" t="str">
            <v>OŠ Petra Zoranića</v>
          </cell>
        </row>
        <row r="873">
          <cell r="A873">
            <v>478</v>
          </cell>
          <cell r="B873" t="str">
            <v>OŠ Petrijanec</v>
          </cell>
        </row>
        <row r="874">
          <cell r="A874">
            <v>1471</v>
          </cell>
          <cell r="B874" t="str">
            <v>OŠ Petrijevci</v>
          </cell>
        </row>
        <row r="875">
          <cell r="A875">
            <v>786</v>
          </cell>
          <cell r="B875" t="str">
            <v>OŠ Pećine</v>
          </cell>
        </row>
        <row r="876">
          <cell r="A876">
            <v>1570</v>
          </cell>
          <cell r="B876" t="str">
            <v>OŠ Pirovac</v>
          </cell>
        </row>
        <row r="877">
          <cell r="A877">
            <v>431</v>
          </cell>
          <cell r="B877" t="str">
            <v xml:space="preserve">OŠ Plaški </v>
          </cell>
        </row>
        <row r="878">
          <cell r="A878">
            <v>938</v>
          </cell>
          <cell r="B878" t="str">
            <v>OŠ Plitvička Jezera</v>
          </cell>
        </row>
        <row r="879">
          <cell r="A879">
            <v>1765</v>
          </cell>
          <cell r="B879" t="str">
            <v>OŠ Plokite</v>
          </cell>
        </row>
        <row r="880">
          <cell r="A880">
            <v>788</v>
          </cell>
          <cell r="B880" t="str">
            <v>OŠ Podmurvice</v>
          </cell>
        </row>
        <row r="881">
          <cell r="A881">
            <v>458</v>
          </cell>
          <cell r="B881" t="str">
            <v>OŠ Podrute</v>
          </cell>
        </row>
        <row r="882">
          <cell r="A882">
            <v>2164</v>
          </cell>
          <cell r="B882" t="str">
            <v>OŠ Podturen</v>
          </cell>
        </row>
        <row r="883">
          <cell r="A883">
            <v>1759</v>
          </cell>
          <cell r="B883" t="str">
            <v>OŠ Pojišan</v>
          </cell>
        </row>
        <row r="884">
          <cell r="A884">
            <v>58</v>
          </cell>
          <cell r="B884" t="str">
            <v>OŠ Pokupsko</v>
          </cell>
        </row>
        <row r="885">
          <cell r="A885">
            <v>1314</v>
          </cell>
          <cell r="B885" t="str">
            <v>OŠ Polača</v>
          </cell>
        </row>
        <row r="886">
          <cell r="A886">
            <v>1261</v>
          </cell>
          <cell r="B886" t="str">
            <v>OŠ Poličnik</v>
          </cell>
        </row>
        <row r="887">
          <cell r="A887">
            <v>1416</v>
          </cell>
          <cell r="B887" t="str">
            <v>OŠ Popovac</v>
          </cell>
        </row>
        <row r="888">
          <cell r="A888">
            <v>318</v>
          </cell>
          <cell r="B888" t="str">
            <v>OŠ Popovača</v>
          </cell>
        </row>
        <row r="889">
          <cell r="A889">
            <v>1954</v>
          </cell>
          <cell r="B889" t="str">
            <v>OŠ Poreč</v>
          </cell>
        </row>
        <row r="890">
          <cell r="A890">
            <v>6</v>
          </cell>
          <cell r="B890" t="str">
            <v>OŠ Posavski Bregi</v>
          </cell>
        </row>
        <row r="891">
          <cell r="A891">
            <v>2168</v>
          </cell>
          <cell r="B891" t="str">
            <v>OŠ Prelog</v>
          </cell>
        </row>
        <row r="892">
          <cell r="A892">
            <v>2263</v>
          </cell>
          <cell r="B892" t="str">
            <v>OŠ Prečko</v>
          </cell>
        </row>
        <row r="893">
          <cell r="A893">
            <v>2126</v>
          </cell>
          <cell r="B893" t="str">
            <v>OŠ Primorje</v>
          </cell>
        </row>
        <row r="894">
          <cell r="A894">
            <v>1842</v>
          </cell>
          <cell r="B894" t="str">
            <v>OŠ Primorski Dolac</v>
          </cell>
        </row>
        <row r="895">
          <cell r="A895">
            <v>1558</v>
          </cell>
          <cell r="B895" t="str">
            <v>OŠ Primošten</v>
          </cell>
        </row>
        <row r="896">
          <cell r="A896">
            <v>1286</v>
          </cell>
          <cell r="B896" t="str">
            <v>OŠ Privlaka</v>
          </cell>
        </row>
        <row r="897">
          <cell r="A897">
            <v>1743</v>
          </cell>
          <cell r="B897" t="str">
            <v>OŠ Prof. Filipa Lukasa</v>
          </cell>
        </row>
        <row r="898">
          <cell r="A898">
            <v>607</v>
          </cell>
          <cell r="B898" t="str">
            <v>OŠ Prof. Franje Viktora Šignjara</v>
          </cell>
        </row>
        <row r="899">
          <cell r="A899">
            <v>1773</v>
          </cell>
          <cell r="B899" t="str">
            <v>OŠ Pujanki</v>
          </cell>
        </row>
        <row r="900">
          <cell r="A900">
            <v>1791</v>
          </cell>
          <cell r="B900" t="str">
            <v>OŠ Pučišća</v>
          </cell>
        </row>
        <row r="901">
          <cell r="A901">
            <v>103</v>
          </cell>
          <cell r="B901" t="str">
            <v>OŠ Pušća</v>
          </cell>
        </row>
        <row r="902">
          <cell r="A902">
            <v>263</v>
          </cell>
          <cell r="B902" t="str">
            <v>OŠ Rajić</v>
          </cell>
        </row>
        <row r="903">
          <cell r="A903">
            <v>2277</v>
          </cell>
          <cell r="B903" t="str">
            <v>OŠ Rapska</v>
          </cell>
        </row>
        <row r="904">
          <cell r="A904">
            <v>1768</v>
          </cell>
          <cell r="B904" t="str">
            <v>OŠ Ravne njive</v>
          </cell>
        </row>
        <row r="905">
          <cell r="A905">
            <v>2883</v>
          </cell>
          <cell r="B905" t="str">
            <v>OŠ Remete</v>
          </cell>
        </row>
        <row r="906">
          <cell r="A906">
            <v>1383</v>
          </cell>
          <cell r="B906" t="str">
            <v>OŠ Retfala</v>
          </cell>
        </row>
        <row r="907">
          <cell r="A907">
            <v>2209</v>
          </cell>
          <cell r="B907" t="str">
            <v>OŠ Retkovec</v>
          </cell>
        </row>
        <row r="908">
          <cell r="A908">
            <v>350</v>
          </cell>
          <cell r="B908" t="str">
            <v>OŠ Rečica</v>
          </cell>
        </row>
        <row r="909">
          <cell r="A909">
            <v>758</v>
          </cell>
          <cell r="B909" t="str">
            <v>OŠ Rikard Katalinić Jeretov</v>
          </cell>
        </row>
        <row r="910">
          <cell r="A910">
            <v>2016</v>
          </cell>
          <cell r="B910" t="str">
            <v>OŠ Rivarela</v>
          </cell>
        </row>
        <row r="911">
          <cell r="A911">
            <v>1560</v>
          </cell>
          <cell r="B911" t="str">
            <v>OŠ Rogoznica</v>
          </cell>
        </row>
        <row r="912">
          <cell r="A912">
            <v>722</v>
          </cell>
          <cell r="B912" t="str">
            <v>OŠ Rovišće</v>
          </cell>
        </row>
        <row r="913">
          <cell r="A913">
            <v>32</v>
          </cell>
          <cell r="B913" t="str">
            <v>OŠ Rude</v>
          </cell>
        </row>
        <row r="914">
          <cell r="A914">
            <v>2266</v>
          </cell>
          <cell r="B914" t="str">
            <v>OŠ Rudeš</v>
          </cell>
        </row>
        <row r="915">
          <cell r="A915">
            <v>825</v>
          </cell>
          <cell r="B915" t="str">
            <v>OŠ Rudolfa Strohala</v>
          </cell>
        </row>
        <row r="916">
          <cell r="A916">
            <v>97</v>
          </cell>
          <cell r="B916" t="str">
            <v>OŠ Rugvica</v>
          </cell>
        </row>
        <row r="917">
          <cell r="A917">
            <v>1833</v>
          </cell>
          <cell r="B917" t="str">
            <v>OŠ Runović</v>
          </cell>
        </row>
        <row r="918">
          <cell r="A918">
            <v>23</v>
          </cell>
          <cell r="B918" t="str">
            <v>OŠ Samobor</v>
          </cell>
        </row>
        <row r="919">
          <cell r="A919">
            <v>779</v>
          </cell>
          <cell r="B919" t="str">
            <v>OŠ San Nicolo - Rijeka</v>
          </cell>
        </row>
        <row r="920">
          <cell r="A920">
            <v>4041</v>
          </cell>
          <cell r="B920" t="str">
            <v>OŠ Satnica Đakovačka</v>
          </cell>
        </row>
        <row r="921">
          <cell r="A921">
            <v>2282</v>
          </cell>
          <cell r="B921" t="str">
            <v>OŠ Savski Gaj</v>
          </cell>
        </row>
        <row r="922">
          <cell r="A922">
            <v>287</v>
          </cell>
          <cell r="B922" t="str">
            <v>OŠ Sela</v>
          </cell>
        </row>
        <row r="923">
          <cell r="A923">
            <v>1795</v>
          </cell>
          <cell r="B923" t="str">
            <v>OŠ Selca</v>
          </cell>
        </row>
        <row r="924">
          <cell r="A924">
            <v>2175</v>
          </cell>
          <cell r="B924" t="str">
            <v>OŠ Selnica</v>
          </cell>
        </row>
        <row r="925">
          <cell r="A925">
            <v>2317</v>
          </cell>
          <cell r="B925" t="str">
            <v>OŠ Sesvete</v>
          </cell>
        </row>
        <row r="926">
          <cell r="A926">
            <v>2904</v>
          </cell>
          <cell r="B926" t="str">
            <v>OŠ Sesvetska Sela</v>
          </cell>
        </row>
        <row r="927">
          <cell r="A927">
            <v>2343</v>
          </cell>
          <cell r="B927" t="str">
            <v>OŠ Sesvetska Sopnica</v>
          </cell>
        </row>
        <row r="928">
          <cell r="A928">
            <v>2318</v>
          </cell>
          <cell r="B928" t="str">
            <v>OŠ Sesvetski Kraljevec</v>
          </cell>
        </row>
        <row r="929">
          <cell r="A929">
            <v>209</v>
          </cell>
          <cell r="B929" t="str">
            <v>OŠ Side Košutić Radoboj</v>
          </cell>
        </row>
        <row r="930">
          <cell r="A930">
            <v>589</v>
          </cell>
          <cell r="B930" t="str">
            <v>OŠ Sidonije Rubido Erdody</v>
          </cell>
        </row>
        <row r="931">
          <cell r="A931">
            <v>1150</v>
          </cell>
          <cell r="B931" t="str">
            <v>OŠ Sikirevci</v>
          </cell>
        </row>
        <row r="932">
          <cell r="A932">
            <v>1823</v>
          </cell>
          <cell r="B932" t="str">
            <v>OŠ Silvija Strahimira Kranjčevića - Lovreć</v>
          </cell>
        </row>
        <row r="933">
          <cell r="A933">
            <v>902</v>
          </cell>
          <cell r="B933" t="str">
            <v>OŠ Silvija Strahimira Kranjčevića - Senj</v>
          </cell>
        </row>
        <row r="934">
          <cell r="A934">
            <v>2236</v>
          </cell>
          <cell r="B934" t="str">
            <v>OŠ Silvija Strahimira Kranjčevića - Zagreb</v>
          </cell>
        </row>
        <row r="935">
          <cell r="A935">
            <v>1487</v>
          </cell>
          <cell r="B935" t="str">
            <v>OŠ Silvije Strahimira Kranjčevića - Levanjska Varoš</v>
          </cell>
        </row>
        <row r="936">
          <cell r="A936">
            <v>1605</v>
          </cell>
          <cell r="B936" t="str">
            <v>OŠ Siniše Glavaševića</v>
          </cell>
        </row>
        <row r="937">
          <cell r="A937">
            <v>701</v>
          </cell>
          <cell r="B937" t="str">
            <v>OŠ Sirač</v>
          </cell>
        </row>
        <row r="938">
          <cell r="A938">
            <v>434</v>
          </cell>
          <cell r="B938" t="str">
            <v>OŠ Skakavac</v>
          </cell>
        </row>
        <row r="939">
          <cell r="A939">
            <v>1756</v>
          </cell>
          <cell r="B939" t="str">
            <v>OŠ Skalice</v>
          </cell>
        </row>
        <row r="940">
          <cell r="A940">
            <v>865</v>
          </cell>
          <cell r="B940" t="str">
            <v>OŠ Skrad</v>
          </cell>
        </row>
        <row r="941">
          <cell r="A941">
            <v>1561</v>
          </cell>
          <cell r="B941" t="str">
            <v>OŠ Skradin</v>
          </cell>
        </row>
        <row r="942">
          <cell r="A942">
            <v>1657</v>
          </cell>
          <cell r="B942" t="str">
            <v>OŠ Slakovci</v>
          </cell>
        </row>
        <row r="943">
          <cell r="A943">
            <v>2123</v>
          </cell>
          <cell r="B943" t="str">
            <v>OŠ Slano</v>
          </cell>
        </row>
        <row r="944">
          <cell r="A944">
            <v>1783</v>
          </cell>
          <cell r="B944" t="str">
            <v>OŠ Slatine</v>
          </cell>
        </row>
        <row r="945">
          <cell r="A945">
            <v>383</v>
          </cell>
          <cell r="B945" t="str">
            <v>OŠ Slava Raškaj</v>
          </cell>
        </row>
        <row r="946">
          <cell r="A946">
            <v>719</v>
          </cell>
          <cell r="B946" t="str">
            <v>OŠ Slavka Kolara - Hercegovac</v>
          </cell>
        </row>
        <row r="947">
          <cell r="A947">
            <v>54</v>
          </cell>
          <cell r="B947" t="str">
            <v>OŠ Slavka Kolara - Kravarsko</v>
          </cell>
        </row>
        <row r="948">
          <cell r="A948">
            <v>393</v>
          </cell>
          <cell r="B948" t="str">
            <v>OŠ Slunj</v>
          </cell>
        </row>
        <row r="949">
          <cell r="A949">
            <v>1237</v>
          </cell>
          <cell r="B949" t="str">
            <v>OŠ Smiljevac</v>
          </cell>
        </row>
        <row r="950">
          <cell r="A950">
            <v>2121</v>
          </cell>
          <cell r="B950" t="str">
            <v>OŠ Smokvica</v>
          </cell>
        </row>
        <row r="951">
          <cell r="A951">
            <v>579</v>
          </cell>
          <cell r="B951" t="str">
            <v>OŠ Sokolovac</v>
          </cell>
        </row>
        <row r="952">
          <cell r="A952">
            <v>1758</v>
          </cell>
          <cell r="B952" t="str">
            <v>OŠ Spinut</v>
          </cell>
        </row>
        <row r="953">
          <cell r="A953">
            <v>1767</v>
          </cell>
          <cell r="B953" t="str">
            <v>OŠ Split 3</v>
          </cell>
        </row>
        <row r="954">
          <cell r="A954">
            <v>488</v>
          </cell>
          <cell r="B954" t="str">
            <v>OŠ Sračinec</v>
          </cell>
        </row>
        <row r="955">
          <cell r="A955">
            <v>796</v>
          </cell>
          <cell r="B955" t="str">
            <v>OŠ Srdoči</v>
          </cell>
        </row>
        <row r="956">
          <cell r="A956">
            <v>1777</v>
          </cell>
          <cell r="B956" t="str">
            <v>OŠ Srinjine</v>
          </cell>
        </row>
        <row r="957">
          <cell r="A957">
            <v>1224</v>
          </cell>
          <cell r="B957" t="str">
            <v>OŠ Stanovi</v>
          </cell>
        </row>
        <row r="958">
          <cell r="A958">
            <v>1654</v>
          </cell>
          <cell r="B958" t="str">
            <v>OŠ Stari Jankovci</v>
          </cell>
        </row>
        <row r="959">
          <cell r="A959">
            <v>1274</v>
          </cell>
          <cell r="B959" t="str">
            <v>OŠ Starigrad</v>
          </cell>
        </row>
        <row r="960">
          <cell r="A960">
            <v>2246</v>
          </cell>
          <cell r="B960" t="str">
            <v>OŠ Stenjevec</v>
          </cell>
        </row>
        <row r="961">
          <cell r="A961">
            <v>98</v>
          </cell>
          <cell r="B961" t="str">
            <v>OŠ Stjepan Radić - Božjakovina</v>
          </cell>
        </row>
        <row r="962">
          <cell r="A962">
            <v>1678</v>
          </cell>
          <cell r="B962" t="str">
            <v>OŠ Stjepan Radić - Imotski</v>
          </cell>
        </row>
        <row r="963">
          <cell r="A963">
            <v>1164</v>
          </cell>
          <cell r="B963" t="str">
            <v>OŠ Stjepan Radić - Oprisavci</v>
          </cell>
        </row>
        <row r="964">
          <cell r="A964">
            <v>1713</v>
          </cell>
          <cell r="B964" t="str">
            <v>OŠ Stjepan Radić - Tijarica</v>
          </cell>
        </row>
        <row r="965">
          <cell r="A965">
            <v>1648</v>
          </cell>
          <cell r="B965" t="str">
            <v>OŠ Stjepana Antolovića</v>
          </cell>
        </row>
        <row r="966">
          <cell r="A966">
            <v>3</v>
          </cell>
          <cell r="B966" t="str">
            <v>OŠ Stjepana Basaričeka</v>
          </cell>
        </row>
        <row r="967">
          <cell r="A967">
            <v>2300</v>
          </cell>
          <cell r="B967" t="str">
            <v>OŠ Stjepana Bencekovića</v>
          </cell>
        </row>
        <row r="968">
          <cell r="A968">
            <v>1658</v>
          </cell>
          <cell r="B968" t="str">
            <v>OŠ Stjepana Cvrkovića</v>
          </cell>
        </row>
        <row r="969">
          <cell r="A969">
            <v>1689</v>
          </cell>
          <cell r="B969" t="str">
            <v>OŠ Stjepana Ivičevića</v>
          </cell>
        </row>
        <row r="970">
          <cell r="A970">
            <v>252</v>
          </cell>
          <cell r="B970" t="str">
            <v>OŠ Stjepana Kefelje</v>
          </cell>
        </row>
        <row r="971">
          <cell r="A971">
            <v>1254</v>
          </cell>
          <cell r="B971" t="str">
            <v>OŠ Stjepana Radića - Bibinje</v>
          </cell>
        </row>
        <row r="972">
          <cell r="A972">
            <v>162</v>
          </cell>
          <cell r="B972" t="str">
            <v>OŠ Stjepana Radića - Brestovec Orehovički</v>
          </cell>
        </row>
        <row r="973">
          <cell r="A973">
            <v>2071</v>
          </cell>
          <cell r="B973" t="str">
            <v>OŠ Stjepana Radića - Metković</v>
          </cell>
        </row>
        <row r="974">
          <cell r="A974">
            <v>1041</v>
          </cell>
          <cell r="B974" t="str">
            <v>OŠ Stjepana Radića - Čaglin</v>
          </cell>
        </row>
        <row r="975">
          <cell r="A975">
            <v>1780</v>
          </cell>
          <cell r="B975" t="str">
            <v>OŠ Stobreč</v>
          </cell>
        </row>
        <row r="976">
          <cell r="A976">
            <v>1965</v>
          </cell>
          <cell r="B976" t="str">
            <v>OŠ Stoja</v>
          </cell>
        </row>
        <row r="977">
          <cell r="A977">
            <v>2097</v>
          </cell>
          <cell r="B977" t="str">
            <v>OŠ Ston</v>
          </cell>
        </row>
        <row r="978">
          <cell r="A978">
            <v>2186</v>
          </cell>
          <cell r="B978" t="str">
            <v>OŠ Strahoninec</v>
          </cell>
        </row>
        <row r="979">
          <cell r="A979">
            <v>1789</v>
          </cell>
          <cell r="B979" t="str">
            <v>OŠ Strožanac</v>
          </cell>
        </row>
        <row r="980">
          <cell r="A980">
            <v>3057</v>
          </cell>
          <cell r="B980" t="str">
            <v>OŠ Stubičke Toplice</v>
          </cell>
        </row>
        <row r="981">
          <cell r="A981">
            <v>1826</v>
          </cell>
          <cell r="B981" t="str">
            <v>OŠ Studenci</v>
          </cell>
        </row>
        <row r="982">
          <cell r="A982">
            <v>998</v>
          </cell>
          <cell r="B982" t="str">
            <v>OŠ Suhopolje</v>
          </cell>
        </row>
        <row r="983">
          <cell r="A983">
            <v>1255</v>
          </cell>
          <cell r="B983" t="str">
            <v>OŠ Sukošan</v>
          </cell>
        </row>
        <row r="984">
          <cell r="A984">
            <v>329</v>
          </cell>
          <cell r="B984" t="str">
            <v>OŠ Sunja</v>
          </cell>
        </row>
        <row r="985">
          <cell r="A985">
            <v>1876</v>
          </cell>
          <cell r="B985" t="str">
            <v>OŠ Supetar</v>
          </cell>
        </row>
        <row r="986">
          <cell r="A986">
            <v>1769</v>
          </cell>
          <cell r="B986" t="str">
            <v>OŠ Sućidar</v>
          </cell>
        </row>
        <row r="987">
          <cell r="A987">
            <v>1304</v>
          </cell>
          <cell r="B987" t="str">
            <v>OŠ Sv. Filip i Jakov</v>
          </cell>
        </row>
        <row r="988">
          <cell r="A988">
            <v>2298</v>
          </cell>
          <cell r="B988" t="str">
            <v>OŠ Sveta Klara</v>
          </cell>
        </row>
        <row r="989">
          <cell r="A989">
            <v>2187</v>
          </cell>
          <cell r="B989" t="str">
            <v>OŠ Sveta Marija</v>
          </cell>
        </row>
        <row r="990">
          <cell r="A990">
            <v>105</v>
          </cell>
          <cell r="B990" t="str">
            <v>OŠ Sveta Nedelja</v>
          </cell>
        </row>
        <row r="991">
          <cell r="A991">
            <v>1362</v>
          </cell>
          <cell r="B991" t="str">
            <v>OŠ Svete Ane u Osijeku</v>
          </cell>
        </row>
        <row r="992">
          <cell r="A992">
            <v>212</v>
          </cell>
          <cell r="B992" t="str">
            <v>OŠ Sveti Križ Začretje</v>
          </cell>
        </row>
        <row r="993">
          <cell r="A993">
            <v>2174</v>
          </cell>
          <cell r="B993" t="str">
            <v>OŠ Sveti Martin na Muri</v>
          </cell>
        </row>
        <row r="994">
          <cell r="A994">
            <v>829</v>
          </cell>
          <cell r="B994" t="str">
            <v>OŠ Sveti Matej</v>
          </cell>
        </row>
        <row r="995">
          <cell r="A995">
            <v>584</v>
          </cell>
          <cell r="B995" t="str">
            <v>OŠ Sveti Petar Orehovec</v>
          </cell>
        </row>
        <row r="996">
          <cell r="A996">
            <v>504</v>
          </cell>
          <cell r="B996" t="str">
            <v>OŠ Sveti Đurđ</v>
          </cell>
        </row>
        <row r="997">
          <cell r="A997">
            <v>2021</v>
          </cell>
          <cell r="B997" t="str">
            <v xml:space="preserve">OŠ Svetvinčenat </v>
          </cell>
        </row>
        <row r="998">
          <cell r="A998">
            <v>508</v>
          </cell>
          <cell r="B998" t="str">
            <v>OŠ Svibovec</v>
          </cell>
        </row>
        <row r="999">
          <cell r="A999">
            <v>1958</v>
          </cell>
          <cell r="B999" t="str">
            <v xml:space="preserve">OŠ Tar - Vabriga </v>
          </cell>
        </row>
        <row r="1000">
          <cell r="A1000">
            <v>1376</v>
          </cell>
          <cell r="B1000" t="str">
            <v>OŠ Tenja</v>
          </cell>
        </row>
        <row r="1001">
          <cell r="A1001">
            <v>1811</v>
          </cell>
          <cell r="B1001" t="str">
            <v>OŠ Tin Ujević - Krivodol</v>
          </cell>
        </row>
        <row r="1002">
          <cell r="A1002">
            <v>1375</v>
          </cell>
          <cell r="B1002" t="str">
            <v>OŠ Tin Ujević - Osijek</v>
          </cell>
        </row>
        <row r="1003">
          <cell r="A1003">
            <v>2276</v>
          </cell>
          <cell r="B1003" t="str">
            <v>OŠ Tina Ujevića - Zagreb</v>
          </cell>
        </row>
        <row r="1004">
          <cell r="A1004">
            <v>1546</v>
          </cell>
          <cell r="B1004" t="str">
            <v>OŠ Tina Ujevića - Šibenik</v>
          </cell>
        </row>
        <row r="1005">
          <cell r="A1005">
            <v>2252</v>
          </cell>
          <cell r="B1005" t="str">
            <v>OŠ Tituša Brezovačkog</v>
          </cell>
        </row>
        <row r="1006">
          <cell r="A1006">
            <v>2152</v>
          </cell>
          <cell r="B1006" t="str">
            <v>OŠ Tomaša Goričanca - Mala Subotica</v>
          </cell>
        </row>
        <row r="1007">
          <cell r="A1007">
            <v>1971</v>
          </cell>
          <cell r="B1007" t="str">
            <v>OŠ Tone Peruška - Pula</v>
          </cell>
        </row>
        <row r="1008">
          <cell r="A1008">
            <v>2888</v>
          </cell>
          <cell r="B1008" t="str">
            <v>OŠ Tordinci</v>
          </cell>
        </row>
        <row r="1009">
          <cell r="A1009">
            <v>1886</v>
          </cell>
          <cell r="B1009" t="str">
            <v>OŠ Trilj</v>
          </cell>
        </row>
        <row r="1010">
          <cell r="A1010">
            <v>2281</v>
          </cell>
          <cell r="B1010" t="str">
            <v>OŠ Trnjanska</v>
          </cell>
        </row>
        <row r="1011">
          <cell r="A1011">
            <v>483</v>
          </cell>
          <cell r="B1011" t="str">
            <v>OŠ Trnovec</v>
          </cell>
        </row>
        <row r="1012">
          <cell r="A1012">
            <v>728</v>
          </cell>
          <cell r="B1012" t="str">
            <v>OŠ Trnovitica</v>
          </cell>
        </row>
        <row r="1013">
          <cell r="A1013">
            <v>663</v>
          </cell>
          <cell r="B1013" t="str">
            <v>OŠ Trnovitički Popovac</v>
          </cell>
        </row>
        <row r="1014">
          <cell r="A1014">
            <v>2297</v>
          </cell>
          <cell r="B1014" t="str">
            <v>OŠ Trnsko</v>
          </cell>
        </row>
        <row r="1015">
          <cell r="A1015">
            <v>2128</v>
          </cell>
          <cell r="B1015" t="str">
            <v>OŠ Trpanj</v>
          </cell>
        </row>
        <row r="1016">
          <cell r="A1016">
            <v>1665</v>
          </cell>
          <cell r="B1016" t="str">
            <v>OŠ Trpinja</v>
          </cell>
        </row>
        <row r="1017">
          <cell r="A1017">
            <v>791</v>
          </cell>
          <cell r="B1017" t="str">
            <v>OŠ Trsat</v>
          </cell>
        </row>
        <row r="1018">
          <cell r="A1018">
            <v>1763</v>
          </cell>
          <cell r="B1018" t="str">
            <v>OŠ Trstenik</v>
          </cell>
        </row>
        <row r="1019">
          <cell r="A1019">
            <v>358</v>
          </cell>
          <cell r="B1019" t="str">
            <v>OŠ Turanj</v>
          </cell>
        </row>
        <row r="1020">
          <cell r="A1020">
            <v>792</v>
          </cell>
          <cell r="B1020" t="str">
            <v>OŠ Turnić</v>
          </cell>
        </row>
        <row r="1021">
          <cell r="A1021">
            <v>1690</v>
          </cell>
          <cell r="B1021" t="str">
            <v>OŠ Tučepi</v>
          </cell>
        </row>
        <row r="1022">
          <cell r="A1022">
            <v>516</v>
          </cell>
          <cell r="B1022" t="str">
            <v>OŠ Tužno</v>
          </cell>
        </row>
        <row r="1023">
          <cell r="A1023">
            <v>704</v>
          </cell>
          <cell r="B1023" t="str">
            <v>OŠ u Đulovcu</v>
          </cell>
        </row>
        <row r="1024">
          <cell r="A1024">
            <v>1288</v>
          </cell>
          <cell r="B1024" t="str">
            <v>OŠ Valentin Klarin - Preko</v>
          </cell>
        </row>
        <row r="1025">
          <cell r="A1025">
            <v>1928</v>
          </cell>
          <cell r="B1025" t="str">
            <v>OŠ Vazmoslav Gržalja</v>
          </cell>
        </row>
        <row r="1026">
          <cell r="A1026">
            <v>2120</v>
          </cell>
          <cell r="B1026" t="str">
            <v>OŠ Vela Luka</v>
          </cell>
        </row>
        <row r="1027">
          <cell r="A1027">
            <v>1978</v>
          </cell>
          <cell r="B1027" t="str">
            <v>OŠ Veli Vrh - Pula</v>
          </cell>
        </row>
        <row r="1028">
          <cell r="A1028">
            <v>52</v>
          </cell>
          <cell r="B1028" t="str">
            <v>OŠ Velika Mlaka</v>
          </cell>
        </row>
        <row r="1029">
          <cell r="A1029">
            <v>685</v>
          </cell>
          <cell r="B1029" t="str">
            <v>OŠ Velika Pisanica</v>
          </cell>
        </row>
        <row r="1030">
          <cell r="A1030">
            <v>505</v>
          </cell>
          <cell r="B1030" t="str">
            <v>OŠ Veliki Bukovec</v>
          </cell>
        </row>
        <row r="1031">
          <cell r="A1031">
            <v>217</v>
          </cell>
          <cell r="B1031" t="str">
            <v>OŠ Veliko Trgovišće</v>
          </cell>
        </row>
        <row r="1032">
          <cell r="A1032">
            <v>674</v>
          </cell>
          <cell r="B1032" t="str">
            <v>OŠ Veliko Trojstvo</v>
          </cell>
        </row>
        <row r="1033">
          <cell r="A1033">
            <v>1977</v>
          </cell>
          <cell r="B1033" t="str">
            <v>OŠ Veruda - Pula</v>
          </cell>
        </row>
        <row r="1034">
          <cell r="A1034">
            <v>2302</v>
          </cell>
          <cell r="B1034" t="str">
            <v>OŠ Većeslava Holjevca</v>
          </cell>
        </row>
        <row r="1035">
          <cell r="A1035">
            <v>793</v>
          </cell>
          <cell r="B1035" t="str">
            <v>OŠ Vežica</v>
          </cell>
        </row>
        <row r="1036">
          <cell r="A1036">
            <v>1549</v>
          </cell>
          <cell r="B1036" t="str">
            <v>OŠ Vidici</v>
          </cell>
        </row>
        <row r="1037">
          <cell r="A1037">
            <v>1973</v>
          </cell>
          <cell r="B1037" t="str">
            <v>OŠ Vidikovac</v>
          </cell>
        </row>
        <row r="1038">
          <cell r="A1038">
            <v>476</v>
          </cell>
          <cell r="B1038" t="str">
            <v>OŠ Vidovec</v>
          </cell>
        </row>
        <row r="1039">
          <cell r="A1039">
            <v>1369</v>
          </cell>
          <cell r="B1039" t="str">
            <v>OŠ Vijenac</v>
          </cell>
        </row>
        <row r="1040">
          <cell r="A1040">
            <v>1131</v>
          </cell>
          <cell r="B1040" t="str">
            <v>OŠ Viktor Car Emin - Donji Andrijevci</v>
          </cell>
        </row>
        <row r="1041">
          <cell r="A1041">
            <v>836</v>
          </cell>
          <cell r="B1041" t="str">
            <v>OŠ Viktora Cara Emina - Lovran</v>
          </cell>
        </row>
        <row r="1042">
          <cell r="A1042">
            <v>179</v>
          </cell>
          <cell r="B1042" t="str">
            <v>OŠ Viktora Kovačića</v>
          </cell>
        </row>
        <row r="1043">
          <cell r="A1043">
            <v>282</v>
          </cell>
          <cell r="B1043" t="str">
            <v>OŠ Viktorovac</v>
          </cell>
        </row>
        <row r="1044">
          <cell r="A1044">
            <v>1052</v>
          </cell>
          <cell r="B1044" t="str">
            <v>OŠ Vilima Korajca</v>
          </cell>
        </row>
        <row r="1045">
          <cell r="A1045">
            <v>485</v>
          </cell>
          <cell r="B1045" t="str">
            <v>OŠ Vinica</v>
          </cell>
        </row>
        <row r="1046">
          <cell r="A1046">
            <v>1720</v>
          </cell>
          <cell r="B1046" t="str">
            <v>OŠ Vis</v>
          </cell>
        </row>
        <row r="1047">
          <cell r="A1047">
            <v>1778</v>
          </cell>
          <cell r="B1047" t="str">
            <v>OŠ Visoka - Split</v>
          </cell>
        </row>
        <row r="1048">
          <cell r="A1048">
            <v>515</v>
          </cell>
          <cell r="B1048" t="str">
            <v>OŠ Visoko - Visoko</v>
          </cell>
        </row>
        <row r="1049">
          <cell r="A1049">
            <v>2014</v>
          </cell>
          <cell r="B1049" t="str">
            <v>OŠ Vitomir Širola - Pajo</v>
          </cell>
        </row>
        <row r="1050">
          <cell r="A1050">
            <v>1381</v>
          </cell>
          <cell r="B1050" t="str">
            <v>OŠ Višnjevac</v>
          </cell>
        </row>
        <row r="1051">
          <cell r="A1051">
            <v>1136</v>
          </cell>
          <cell r="B1051" t="str">
            <v>OŠ Vjekoslav Klaić</v>
          </cell>
        </row>
        <row r="1052">
          <cell r="A1052">
            <v>1566</v>
          </cell>
          <cell r="B1052" t="str">
            <v>OŠ Vjekoslava Kaleba</v>
          </cell>
        </row>
        <row r="1053">
          <cell r="A1053">
            <v>1748</v>
          </cell>
          <cell r="B1053" t="str">
            <v>OŠ Vjekoslava Paraća</v>
          </cell>
        </row>
        <row r="1054">
          <cell r="A1054">
            <v>2218</v>
          </cell>
          <cell r="B1054" t="str">
            <v>OŠ Vjenceslava Novaka</v>
          </cell>
        </row>
        <row r="1055">
          <cell r="A1055">
            <v>4056</v>
          </cell>
          <cell r="B1055" t="str">
            <v>OŠ Vladimir Deščak</v>
          </cell>
        </row>
        <row r="1056">
          <cell r="A1056">
            <v>780</v>
          </cell>
          <cell r="B1056" t="str">
            <v>OŠ Vladimir Gortan - Rijeka</v>
          </cell>
        </row>
        <row r="1057">
          <cell r="A1057">
            <v>1195</v>
          </cell>
          <cell r="B1057" t="str">
            <v>OŠ Vladimir Nazor - Adžamovci</v>
          </cell>
        </row>
        <row r="1058">
          <cell r="A1058">
            <v>164</v>
          </cell>
          <cell r="B1058" t="str">
            <v>OŠ Vladimir Nazor - Budinščina</v>
          </cell>
        </row>
        <row r="1059">
          <cell r="A1059">
            <v>340</v>
          </cell>
          <cell r="B1059" t="str">
            <v>OŠ Vladimir Nazor - Duga Resa</v>
          </cell>
        </row>
        <row r="1060">
          <cell r="A1060">
            <v>1647</v>
          </cell>
          <cell r="B1060" t="str">
            <v>OŠ Vladimir Nazor - Komletinci</v>
          </cell>
        </row>
        <row r="1061">
          <cell r="A1061">
            <v>546</v>
          </cell>
          <cell r="B1061" t="str">
            <v>OŠ Vladimir Nazor - Križevci</v>
          </cell>
        </row>
        <row r="1062">
          <cell r="A1062">
            <v>1297</v>
          </cell>
          <cell r="B1062" t="str">
            <v>OŠ Vladimir Nazor - Neviđane</v>
          </cell>
        </row>
        <row r="1063">
          <cell r="A1063">
            <v>113</v>
          </cell>
          <cell r="B1063" t="str">
            <v>OŠ Vladimir Nazor - Pisarovina</v>
          </cell>
        </row>
        <row r="1064">
          <cell r="A1064">
            <v>2078</v>
          </cell>
          <cell r="B1064" t="str">
            <v>OŠ Vladimir Nazor - Ploče</v>
          </cell>
        </row>
        <row r="1065">
          <cell r="A1065">
            <v>1110</v>
          </cell>
          <cell r="B1065" t="str">
            <v>OŠ Vladimir Nazor - Slavonski Brod</v>
          </cell>
        </row>
        <row r="1066">
          <cell r="A1066">
            <v>481</v>
          </cell>
          <cell r="B1066" t="str">
            <v>OŠ Vladimir Nazor - Sveti Ilija</v>
          </cell>
        </row>
        <row r="1067">
          <cell r="A1067">
            <v>334</v>
          </cell>
          <cell r="B1067" t="str">
            <v>OŠ Vladimir Nazor - Topusko</v>
          </cell>
        </row>
        <row r="1068">
          <cell r="A1068">
            <v>1082</v>
          </cell>
          <cell r="B1068" t="str">
            <v>OŠ Vladimir Nazor - Trenkovo</v>
          </cell>
        </row>
        <row r="1069">
          <cell r="A1069">
            <v>961</v>
          </cell>
          <cell r="B1069" t="str">
            <v>OŠ Vladimir Nazor - Virovitica</v>
          </cell>
        </row>
        <row r="1070">
          <cell r="A1070">
            <v>1445</v>
          </cell>
          <cell r="B1070" t="str">
            <v>OŠ Vladimir Nazor - Čepin</v>
          </cell>
        </row>
        <row r="1071">
          <cell r="A1071">
            <v>1339</v>
          </cell>
          <cell r="B1071" t="str">
            <v>OŠ Vladimir Nazor - Đakovo</v>
          </cell>
        </row>
        <row r="1072">
          <cell r="A1072">
            <v>1365</v>
          </cell>
          <cell r="B1072" t="str">
            <v>OŠ Vladimira Becića - Osijek</v>
          </cell>
        </row>
        <row r="1073">
          <cell r="A1073">
            <v>2043</v>
          </cell>
          <cell r="B1073" t="str">
            <v>OŠ Vladimira Gortana - Žminj</v>
          </cell>
        </row>
        <row r="1074">
          <cell r="A1074">
            <v>730</v>
          </cell>
          <cell r="B1074" t="str">
            <v>OŠ Vladimira Nazora - Crikvenica</v>
          </cell>
        </row>
        <row r="1075">
          <cell r="A1075">
            <v>638</v>
          </cell>
          <cell r="B1075" t="str">
            <v>OŠ Vladimira Nazora - Daruvar</v>
          </cell>
        </row>
        <row r="1076">
          <cell r="A1076">
            <v>1395</v>
          </cell>
          <cell r="B1076" t="str">
            <v>OŠ Vladimira Nazora - Feričanci</v>
          </cell>
        </row>
        <row r="1077">
          <cell r="A1077">
            <v>2006</v>
          </cell>
          <cell r="B1077" t="str">
            <v>OŠ Vladimira Nazora - Krnica</v>
          </cell>
        </row>
        <row r="1078">
          <cell r="A1078">
            <v>990</v>
          </cell>
          <cell r="B1078" t="str">
            <v>OŠ Vladimira Nazora - Nova Bukovica</v>
          </cell>
        </row>
        <row r="1079">
          <cell r="A1079">
            <v>1942</v>
          </cell>
          <cell r="B1079" t="str">
            <v>OŠ Vladimira Nazora - Pazin</v>
          </cell>
        </row>
        <row r="1080">
          <cell r="A1080">
            <v>1794</v>
          </cell>
          <cell r="B1080" t="str">
            <v>OŠ Vladimira Nazora - Postira</v>
          </cell>
        </row>
        <row r="1081">
          <cell r="A1081">
            <v>1998</v>
          </cell>
          <cell r="B1081" t="str">
            <v>OŠ Vladimira Nazora - Potpićan</v>
          </cell>
        </row>
        <row r="1082">
          <cell r="A1082">
            <v>2137</v>
          </cell>
          <cell r="B1082" t="str">
            <v>OŠ Vladimira Nazora - Pribislavec</v>
          </cell>
        </row>
        <row r="1083">
          <cell r="A1083">
            <v>1985</v>
          </cell>
          <cell r="B1083" t="str">
            <v>OŠ Vladimira Nazora - Rovinj</v>
          </cell>
        </row>
        <row r="1084">
          <cell r="A1084">
            <v>1579</v>
          </cell>
          <cell r="B1084" t="str">
            <v>OŠ Vladimira Nazora - Vinkovci</v>
          </cell>
        </row>
        <row r="1085">
          <cell r="A1085">
            <v>2041</v>
          </cell>
          <cell r="B1085" t="str">
            <v>OŠ Vladimira Nazora - Vrsar</v>
          </cell>
        </row>
        <row r="1086">
          <cell r="A1086">
            <v>2220</v>
          </cell>
          <cell r="B1086" t="str">
            <v>OŠ Vladimira Nazora - Zagreb</v>
          </cell>
        </row>
        <row r="1087">
          <cell r="A1087">
            <v>1260</v>
          </cell>
          <cell r="B1087" t="str">
            <v>OŠ Vladimira Nazora - Škabrnje</v>
          </cell>
        </row>
        <row r="1088">
          <cell r="A1088">
            <v>249</v>
          </cell>
          <cell r="B1088" t="str">
            <v>OŠ Vladimira Vidrića</v>
          </cell>
        </row>
        <row r="1089">
          <cell r="A1089">
            <v>1571</v>
          </cell>
          <cell r="B1089" t="str">
            <v>OŠ Vodice</v>
          </cell>
        </row>
        <row r="1090">
          <cell r="A1090">
            <v>2036</v>
          </cell>
          <cell r="B1090" t="str">
            <v xml:space="preserve">OŠ Vodnjan </v>
          </cell>
        </row>
        <row r="1091">
          <cell r="A1091">
            <v>396</v>
          </cell>
          <cell r="B1091" t="str">
            <v>OŠ Vojnić</v>
          </cell>
        </row>
        <row r="1092">
          <cell r="A1092">
            <v>2267</v>
          </cell>
          <cell r="B1092" t="str">
            <v>OŠ Voltino</v>
          </cell>
        </row>
        <row r="1093">
          <cell r="A1093">
            <v>995</v>
          </cell>
          <cell r="B1093" t="str">
            <v>OŠ Voćin</v>
          </cell>
        </row>
        <row r="1094">
          <cell r="A1094">
            <v>1659</v>
          </cell>
          <cell r="B1094" t="str">
            <v>OŠ Vođinci</v>
          </cell>
        </row>
        <row r="1095">
          <cell r="A1095">
            <v>1245</v>
          </cell>
          <cell r="B1095" t="str">
            <v>OŠ Voštarnica - Zadar</v>
          </cell>
        </row>
        <row r="1096">
          <cell r="A1096">
            <v>2271</v>
          </cell>
          <cell r="B1096" t="str">
            <v>OŠ Vrbani</v>
          </cell>
        </row>
        <row r="1097">
          <cell r="A1097">
            <v>1721</v>
          </cell>
          <cell r="B1097" t="str">
            <v>OŠ Vrgorac</v>
          </cell>
        </row>
        <row r="1098">
          <cell r="A1098">
            <v>1551</v>
          </cell>
          <cell r="B1098" t="str">
            <v>OŠ Vrpolje</v>
          </cell>
        </row>
        <row r="1099">
          <cell r="A1099">
            <v>2305</v>
          </cell>
          <cell r="B1099" t="str">
            <v>OŠ Vugrovec - Kašina</v>
          </cell>
        </row>
        <row r="1100">
          <cell r="A1100">
            <v>2245</v>
          </cell>
          <cell r="B1100" t="str">
            <v>OŠ Vukomerec</v>
          </cell>
        </row>
        <row r="1101">
          <cell r="A1101">
            <v>41</v>
          </cell>
          <cell r="B1101" t="str">
            <v>OŠ Vukovina</v>
          </cell>
        </row>
        <row r="1102">
          <cell r="A1102">
            <v>1246</v>
          </cell>
          <cell r="B1102" t="str">
            <v>OŠ Zadarski otoci - Zadar</v>
          </cell>
        </row>
        <row r="1103">
          <cell r="A1103">
            <v>1907</v>
          </cell>
          <cell r="B1103" t="str">
            <v>OŠ Zagvozd</v>
          </cell>
        </row>
        <row r="1104">
          <cell r="A1104">
            <v>776</v>
          </cell>
          <cell r="B1104" t="str">
            <v>OŠ Zamet</v>
          </cell>
        </row>
        <row r="1105">
          <cell r="A1105">
            <v>2296</v>
          </cell>
          <cell r="B1105" t="str">
            <v>OŠ Zapruđe</v>
          </cell>
        </row>
        <row r="1106">
          <cell r="A1106">
            <v>1055</v>
          </cell>
          <cell r="B1106" t="str">
            <v>OŠ Zdenka Turkovića</v>
          </cell>
        </row>
        <row r="1107">
          <cell r="A1107">
            <v>1257</v>
          </cell>
          <cell r="B1107" t="str">
            <v>OŠ Zemunik</v>
          </cell>
        </row>
        <row r="1108">
          <cell r="A1108">
            <v>153</v>
          </cell>
          <cell r="B1108" t="str">
            <v>OŠ Zlatar Bistrica</v>
          </cell>
        </row>
        <row r="1109">
          <cell r="A1109">
            <v>1422</v>
          </cell>
          <cell r="B1109" t="str">
            <v>OŠ Zmajevac</v>
          </cell>
        </row>
        <row r="1110">
          <cell r="A1110">
            <v>1913</v>
          </cell>
          <cell r="B1110" t="str">
            <v>OŠ Zmijavci</v>
          </cell>
        </row>
        <row r="1111">
          <cell r="A1111">
            <v>890</v>
          </cell>
          <cell r="B1111" t="str">
            <v>OŠ Zrinskih i Frankopana</v>
          </cell>
        </row>
        <row r="1112">
          <cell r="A1112">
            <v>1632</v>
          </cell>
          <cell r="B1112" t="str">
            <v>OŠ Zrinskih Nuštar</v>
          </cell>
        </row>
        <row r="1113">
          <cell r="A1113">
            <v>255</v>
          </cell>
          <cell r="B1113" t="str">
            <v>OŠ Zvonimira Franka</v>
          </cell>
        </row>
        <row r="1114">
          <cell r="A1114">
            <v>734</v>
          </cell>
          <cell r="B1114" t="str">
            <v>OŠ Zvonka Cara</v>
          </cell>
        </row>
        <row r="1115">
          <cell r="A1115">
            <v>1649</v>
          </cell>
          <cell r="B1115" t="str">
            <v>OŠ Čakovci</v>
          </cell>
        </row>
        <row r="1116">
          <cell r="A1116">
            <v>823</v>
          </cell>
          <cell r="B1116" t="str">
            <v>OŠ Čavle</v>
          </cell>
        </row>
        <row r="1117">
          <cell r="A1117">
            <v>632</v>
          </cell>
          <cell r="B1117" t="str">
            <v>OŠ Čazma</v>
          </cell>
        </row>
        <row r="1118">
          <cell r="A1118">
            <v>1411</v>
          </cell>
          <cell r="B1118" t="str">
            <v>OŠ Čeminac</v>
          </cell>
        </row>
        <row r="1119">
          <cell r="A1119">
            <v>1573</v>
          </cell>
          <cell r="B1119" t="str">
            <v>OŠ Čista Velika</v>
          </cell>
        </row>
        <row r="1120">
          <cell r="A1120">
            <v>2216</v>
          </cell>
          <cell r="B1120" t="str">
            <v>OŠ Čučerje</v>
          </cell>
        </row>
        <row r="1121">
          <cell r="A1121">
            <v>1348</v>
          </cell>
          <cell r="B1121" t="str">
            <v>OŠ Đakovački Selci</v>
          </cell>
        </row>
        <row r="1122">
          <cell r="A1122">
            <v>2</v>
          </cell>
          <cell r="B1122" t="str">
            <v>OŠ Đure Deželića - Ivanić Grad</v>
          </cell>
        </row>
        <row r="1123">
          <cell r="A1123">
            <v>167</v>
          </cell>
          <cell r="B1123" t="str">
            <v xml:space="preserve">OŠ Đure Prejca - Desinić </v>
          </cell>
        </row>
        <row r="1124">
          <cell r="A1124">
            <v>170</v>
          </cell>
          <cell r="B1124" t="str">
            <v>OŠ Đurmanec</v>
          </cell>
        </row>
        <row r="1125">
          <cell r="A1125">
            <v>532</v>
          </cell>
          <cell r="B1125" t="str">
            <v>OŠ Đuro Ester</v>
          </cell>
        </row>
        <row r="1126">
          <cell r="A1126">
            <v>1105</v>
          </cell>
          <cell r="B1126" t="str">
            <v>OŠ Đuro Pilar</v>
          </cell>
        </row>
        <row r="1127">
          <cell r="A1127">
            <v>484</v>
          </cell>
          <cell r="B1127" t="str">
            <v>OŠ Šemovec</v>
          </cell>
        </row>
        <row r="1128">
          <cell r="A1128">
            <v>2195</v>
          </cell>
          <cell r="B1128" t="str">
            <v>OŠ Šestine</v>
          </cell>
        </row>
        <row r="1129">
          <cell r="A1129">
            <v>1322</v>
          </cell>
          <cell r="B1129" t="str">
            <v>OŠ Šećerana</v>
          </cell>
        </row>
        <row r="1130">
          <cell r="A1130">
            <v>1961</v>
          </cell>
          <cell r="B1130" t="str">
            <v>OŠ Šijana - Pula</v>
          </cell>
        </row>
        <row r="1131">
          <cell r="A1131">
            <v>1236</v>
          </cell>
          <cell r="B1131" t="str">
            <v>OŠ Šime Budinića - Zadar</v>
          </cell>
        </row>
        <row r="1132">
          <cell r="A1132">
            <v>1233</v>
          </cell>
          <cell r="B1132" t="str">
            <v>OŠ Šimuna Kožičića Benje</v>
          </cell>
        </row>
        <row r="1133">
          <cell r="A1133">
            <v>790</v>
          </cell>
          <cell r="B1133" t="str">
            <v>OŠ Škurinje - Rijeka</v>
          </cell>
        </row>
        <row r="1134">
          <cell r="A1134">
            <v>2908</v>
          </cell>
          <cell r="B1134" t="str">
            <v>OŠ Špansko Oranice</v>
          </cell>
        </row>
        <row r="1135">
          <cell r="A1135">
            <v>711</v>
          </cell>
          <cell r="B1135" t="str">
            <v>OŠ Štefanje</v>
          </cell>
        </row>
        <row r="1136">
          <cell r="A1136">
            <v>2177</v>
          </cell>
          <cell r="B1136" t="str">
            <v>OŠ Štrigova</v>
          </cell>
        </row>
        <row r="1137">
          <cell r="A1137">
            <v>352</v>
          </cell>
          <cell r="B1137" t="str">
            <v>OŠ Švarča</v>
          </cell>
        </row>
        <row r="1138">
          <cell r="A1138">
            <v>61</v>
          </cell>
          <cell r="B1138" t="str">
            <v>OŠ Ščitarjevo</v>
          </cell>
        </row>
        <row r="1139">
          <cell r="A1139">
            <v>436</v>
          </cell>
          <cell r="B1139" t="str">
            <v>OŠ Žakanje</v>
          </cell>
        </row>
        <row r="1140">
          <cell r="A1140">
            <v>2239</v>
          </cell>
          <cell r="B1140" t="str">
            <v>OŠ Žitnjak</v>
          </cell>
        </row>
        <row r="1141">
          <cell r="A1141">
            <v>4057</v>
          </cell>
          <cell r="B1141" t="str">
            <v>OŠ Žnjan-Pazdigrad</v>
          </cell>
        </row>
        <row r="1142">
          <cell r="A1142">
            <v>1774</v>
          </cell>
          <cell r="B1142" t="str">
            <v>OŠ Žrnovnica</v>
          </cell>
        </row>
        <row r="1143">
          <cell r="A1143">
            <v>2129</v>
          </cell>
          <cell r="B1143" t="str">
            <v>OŠ Župa Dubrovačka</v>
          </cell>
        </row>
        <row r="1144">
          <cell r="A1144">
            <v>2210</v>
          </cell>
          <cell r="B1144" t="str">
            <v>OŠ Žuti brijeg</v>
          </cell>
        </row>
        <row r="1145">
          <cell r="A1145">
            <v>2653</v>
          </cell>
          <cell r="B1145" t="str">
            <v>Pazinski kolegij - Klasična gimnazija Pazin s pravom javnosti</v>
          </cell>
        </row>
        <row r="1146">
          <cell r="A1146">
            <v>4035</v>
          </cell>
          <cell r="B1146" t="str">
            <v>Policijska akademija</v>
          </cell>
        </row>
        <row r="1147">
          <cell r="A1147">
            <v>2325</v>
          </cell>
          <cell r="B1147" t="str">
            <v>Poliklinika za rehabilitaciju slušanja i govora SUVAG</v>
          </cell>
        </row>
        <row r="1148">
          <cell r="A1148">
            <v>2551</v>
          </cell>
          <cell r="B1148" t="str">
            <v>Poljoprivredna i veterinarska škola - Osijek</v>
          </cell>
        </row>
        <row r="1149">
          <cell r="A1149">
            <v>2732</v>
          </cell>
          <cell r="B1149" t="str">
            <v>Poljoprivredna škola - Zagreb</v>
          </cell>
        </row>
        <row r="1150">
          <cell r="A1150">
            <v>2530</v>
          </cell>
          <cell r="B1150" t="str">
            <v>Poljoprivredna, prehrambena i veterinarska škola Stanka Ožanića</v>
          </cell>
        </row>
        <row r="1151">
          <cell r="A1151">
            <v>2587</v>
          </cell>
          <cell r="B1151" t="str">
            <v>Poljoprivredno šumarska škola - Vinkovci</v>
          </cell>
        </row>
        <row r="1152">
          <cell r="A1152">
            <v>2498</v>
          </cell>
          <cell r="B1152" t="str">
            <v>Poljoprivredno-prehrambena škola - Požega</v>
          </cell>
        </row>
        <row r="1153">
          <cell r="A1153">
            <v>2478</v>
          </cell>
          <cell r="B1153" t="str">
            <v>Pomorska škola - Bakar</v>
          </cell>
        </row>
        <row r="1154">
          <cell r="A1154">
            <v>2632</v>
          </cell>
          <cell r="B1154" t="str">
            <v>Pomorska škola - Split</v>
          </cell>
        </row>
        <row r="1155">
          <cell r="A1155">
            <v>2524</v>
          </cell>
          <cell r="B1155" t="str">
            <v>Pomorska škola - Zadar</v>
          </cell>
        </row>
        <row r="1156">
          <cell r="A1156">
            <v>2679</v>
          </cell>
          <cell r="B1156" t="str">
            <v>Pomorsko-tehnička škola - Dubrovnik</v>
          </cell>
        </row>
        <row r="1157">
          <cell r="A1157">
            <v>2730</v>
          </cell>
          <cell r="B1157" t="str">
            <v>Poštanska i telekomunikacijska škola - Zagreb</v>
          </cell>
        </row>
        <row r="1158">
          <cell r="A1158">
            <v>2733</v>
          </cell>
          <cell r="B1158" t="str">
            <v>Prehrambeno - tehnološka škola - Zagreb</v>
          </cell>
        </row>
        <row r="1159">
          <cell r="A1159">
            <v>2458</v>
          </cell>
          <cell r="B1159" t="str">
            <v>Prirodoslovna i grafička škola - Rijeka</v>
          </cell>
        </row>
        <row r="1160">
          <cell r="A1160">
            <v>2391</v>
          </cell>
          <cell r="B1160" t="str">
            <v>Prirodoslovna škola - Karlovac</v>
          </cell>
        </row>
        <row r="1161">
          <cell r="A1161">
            <v>2728</v>
          </cell>
          <cell r="B1161" t="str">
            <v>Prirodoslovna škola Vladimira Preloga</v>
          </cell>
        </row>
        <row r="1162">
          <cell r="A1162">
            <v>2529</v>
          </cell>
          <cell r="B1162" t="str">
            <v>Prirodoslovno - grafička škola - Zadar</v>
          </cell>
        </row>
        <row r="1163">
          <cell r="A1163">
            <v>2615</v>
          </cell>
          <cell r="B1163" t="str">
            <v>Prirodoslovno tehnička škola - Split</v>
          </cell>
        </row>
        <row r="1164">
          <cell r="A1164">
            <v>2840</v>
          </cell>
          <cell r="B1164" t="str">
            <v>Privatna ekonomsko-poslovna škola s pravom javnosti - Varaždin</v>
          </cell>
        </row>
        <row r="1165">
          <cell r="A1165">
            <v>2787</v>
          </cell>
          <cell r="B1165" t="str">
            <v>Privatna gimnazija Dr. Časl, s pravom javnosti</v>
          </cell>
        </row>
        <row r="1166">
          <cell r="A1166">
            <v>2777</v>
          </cell>
          <cell r="B1166" t="str">
            <v>Privatna gimnazija i ekonomska škola Katarina Zrinski</v>
          </cell>
        </row>
        <row r="1167">
          <cell r="A1167">
            <v>2790</v>
          </cell>
          <cell r="B1167" t="str">
            <v>Privatna gimnazija i ekonomsko-informatička škola Futura s pravom javnosti</v>
          </cell>
        </row>
        <row r="1168">
          <cell r="A1168">
            <v>2844</v>
          </cell>
          <cell r="B1168" t="str">
            <v>Privatna gimnazija i turističko-ugostiteljska škola Jure Kuprešak  - Zagreb</v>
          </cell>
        </row>
        <row r="1169">
          <cell r="A1169">
            <v>2669</v>
          </cell>
          <cell r="B1169" t="str">
            <v>Privatna gimnazija Juraj Dobrila, s pravom javnosti</v>
          </cell>
        </row>
        <row r="1170">
          <cell r="A1170">
            <v>2640</v>
          </cell>
          <cell r="B1170" t="str">
            <v>Privatna jezična gimnazija Pitagora - srednja škola s pravom javnosti</v>
          </cell>
        </row>
        <row r="1171">
          <cell r="A1171">
            <v>2916</v>
          </cell>
          <cell r="B1171" t="str">
            <v xml:space="preserve">Privatna jezično-informatička gimnazija Leonardo da Vinci 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2774</v>
          </cell>
          <cell r="B1173" t="str">
            <v>Privatna klasična gimnazija s pravom javnosti - Zagreb</v>
          </cell>
        </row>
        <row r="1174">
          <cell r="A1174">
            <v>2941</v>
          </cell>
          <cell r="B1174" t="str">
            <v>Privatna osnovna glazbena škola Bonar</v>
          </cell>
        </row>
        <row r="1175">
          <cell r="A1175">
            <v>1784</v>
          </cell>
          <cell r="B1175" t="str">
            <v>Privatna osnovna glazbena škola Boris Papandopulo</v>
          </cell>
        </row>
        <row r="1176">
          <cell r="A1176">
            <v>1253</v>
          </cell>
          <cell r="B1176" t="str">
            <v>Privatna osnovna škola Nova</v>
          </cell>
        </row>
        <row r="1177">
          <cell r="A1177">
            <v>4002</v>
          </cell>
          <cell r="B1177" t="str">
            <v>Privatna sportska i jezična gimnazija Franjo Bučar</v>
          </cell>
        </row>
        <row r="1178">
          <cell r="A1178">
            <v>4037</v>
          </cell>
          <cell r="B1178" t="str">
            <v>Privatna srednja ekonomska škola "Knez Malduh" Split</v>
          </cell>
        </row>
        <row r="1179">
          <cell r="A1179">
            <v>2784</v>
          </cell>
          <cell r="B1179" t="str">
            <v>Privatna srednja ekonomska škola INOVA s pravom javnosti</v>
          </cell>
        </row>
        <row r="1180">
          <cell r="A1180">
            <v>4031</v>
          </cell>
          <cell r="B1180" t="str">
            <v>Privatna srednja ekonomska škola Verte Nova</v>
          </cell>
        </row>
        <row r="1181">
          <cell r="A1181">
            <v>2915</v>
          </cell>
          <cell r="B1181" t="str">
            <v>Privatna srednja ugostiteljska škola Wallner - Split</v>
          </cell>
        </row>
        <row r="1182">
          <cell r="A1182">
            <v>2641</v>
          </cell>
          <cell r="B1182" t="str">
            <v>Privatna srednja škola Marko Antun de Dominis, s pravom javnosti</v>
          </cell>
        </row>
        <row r="1183">
          <cell r="A1183">
            <v>2417</v>
          </cell>
          <cell r="B1183" t="str">
            <v>Privatna srednja škola Varaždin s pravom javnosti</v>
          </cell>
        </row>
        <row r="1184">
          <cell r="A1184">
            <v>2785</v>
          </cell>
          <cell r="B1184" t="str">
            <v>Privatna umjetnička gimnazija, s pravom javnosti - Zagreb</v>
          </cell>
        </row>
        <row r="1185">
          <cell r="A1185">
            <v>2839</v>
          </cell>
          <cell r="B1185" t="str">
            <v>Privatna varaždinska gimnazija s pravom javnosti</v>
          </cell>
        </row>
        <row r="1186">
          <cell r="A1186">
            <v>2467</v>
          </cell>
          <cell r="B1186" t="str">
            <v>Prometna škola - Rijeka</v>
          </cell>
        </row>
        <row r="1187">
          <cell r="A1187">
            <v>2572</v>
          </cell>
          <cell r="B1187" t="str">
            <v>Prometno-tehnička škola - Šibenik</v>
          </cell>
        </row>
        <row r="1188">
          <cell r="A1188">
            <v>1385</v>
          </cell>
          <cell r="B1188" t="str">
            <v>Prosvjetno-kulturni centar Mađara u Republici Hrvatskoj</v>
          </cell>
        </row>
        <row r="1189">
          <cell r="A1189">
            <v>2725</v>
          </cell>
          <cell r="B1189" t="str">
            <v>Prva ekonomska škola - Zagreb</v>
          </cell>
        </row>
        <row r="1190">
          <cell r="A1190">
            <v>2406</v>
          </cell>
          <cell r="B1190" t="str">
            <v>Prva gimnazija - Varaždin</v>
          </cell>
        </row>
        <row r="1191">
          <cell r="A1191">
            <v>4009</v>
          </cell>
          <cell r="B1191" t="str">
            <v>Prva katolička osnovna škola u Gradu Zagrebu</v>
          </cell>
        </row>
        <row r="1192">
          <cell r="A1192">
            <v>368</v>
          </cell>
          <cell r="B1192" t="str">
            <v>Prva osnovna škola - Ogulin</v>
          </cell>
        </row>
        <row r="1193">
          <cell r="A1193">
            <v>4036</v>
          </cell>
          <cell r="B1193" t="str">
            <v>Prva privatna ekonomska škola Požega</v>
          </cell>
        </row>
        <row r="1194">
          <cell r="A1194">
            <v>3283</v>
          </cell>
          <cell r="B1194" t="str">
            <v>Prva privatna gimnazija - Karlovac</v>
          </cell>
        </row>
        <row r="1195">
          <cell r="A1195">
            <v>2416</v>
          </cell>
          <cell r="B1195" t="str">
            <v>Prva privatna gimnazija s pravom javnosti - Varaždin</v>
          </cell>
        </row>
        <row r="1196">
          <cell r="A1196">
            <v>2773</v>
          </cell>
          <cell r="B1196" t="str">
            <v>Prva privatna gimnazija s pravom javnosti - Zagreb</v>
          </cell>
        </row>
        <row r="1197">
          <cell r="A1197">
            <v>4059</v>
          </cell>
          <cell r="B1197" t="str">
            <v>Privatna gimnazija NOVA s pravom javnosti</v>
          </cell>
        </row>
        <row r="1198">
          <cell r="A1198">
            <v>1982</v>
          </cell>
          <cell r="B1198" t="str">
            <v>Prva privatna osnovna škola Juraj Dobrila s pravom javnosti</v>
          </cell>
        </row>
        <row r="1199">
          <cell r="A1199">
            <v>4038</v>
          </cell>
          <cell r="B1199" t="str">
            <v>Prva privatna škola za osobne usluge Zagreb</v>
          </cell>
        </row>
        <row r="1200">
          <cell r="A1200">
            <v>2457</v>
          </cell>
          <cell r="B1200" t="str">
            <v>Prva riječka hrvatska gimnazija</v>
          </cell>
        </row>
        <row r="1201">
          <cell r="A1201">
            <v>2843</v>
          </cell>
          <cell r="B1201" t="str">
            <v>Prva Srednja informatička škola, s pravom javnosti</v>
          </cell>
        </row>
        <row r="1202">
          <cell r="A1202">
            <v>2538</v>
          </cell>
          <cell r="B1202" t="str">
            <v>Prva srednja škola - Beli Manastir</v>
          </cell>
        </row>
        <row r="1203">
          <cell r="A1203">
            <v>2460</v>
          </cell>
          <cell r="B1203" t="str">
            <v>Prva sušačka hrvatska gimnazija u Rijeci</v>
          </cell>
        </row>
        <row r="1204">
          <cell r="A1204">
            <v>4034</v>
          </cell>
          <cell r="B1204" t="str">
            <v>Pučko otvoreno učilište Zagreb</v>
          </cell>
        </row>
        <row r="1205">
          <cell r="A1205">
            <v>2471</v>
          </cell>
          <cell r="B1205" t="str">
            <v>Salezijanska klasična gimnazija - s pravom javnosti</v>
          </cell>
        </row>
        <row r="1206">
          <cell r="A1206">
            <v>2480</v>
          </cell>
          <cell r="B1206" t="str">
            <v>Srednja glazbena škola Mirković - s pravom javnosti</v>
          </cell>
        </row>
        <row r="1207">
          <cell r="A1207">
            <v>2428</v>
          </cell>
          <cell r="B1207" t="str">
            <v>Srednja gospodarska škola - Križevci</v>
          </cell>
        </row>
        <row r="1208">
          <cell r="A1208">
            <v>2513</v>
          </cell>
          <cell r="B1208" t="str">
            <v>Srednja medicinska škola - Slavonski Brod</v>
          </cell>
        </row>
        <row r="1209">
          <cell r="A1209">
            <v>2689</v>
          </cell>
          <cell r="B1209" t="str">
            <v xml:space="preserve">Srednja poljoprivredna i tehnička škola - Opuzen </v>
          </cell>
        </row>
        <row r="1210">
          <cell r="A1210">
            <v>2604</v>
          </cell>
          <cell r="B1210" t="str">
            <v>Srednja strukovna škola - Makarska</v>
          </cell>
        </row>
        <row r="1211">
          <cell r="A1211">
            <v>2354</v>
          </cell>
          <cell r="B1211" t="str">
            <v>Srednja strukovna škola - Samobor</v>
          </cell>
        </row>
        <row r="1212">
          <cell r="A1212">
            <v>2412</v>
          </cell>
          <cell r="B1212" t="str">
            <v>Srednja strukovna škola - Varaždin</v>
          </cell>
        </row>
        <row r="1213">
          <cell r="A1213">
            <v>2358</v>
          </cell>
          <cell r="B1213" t="str">
            <v>Srednja strukovna škola - Velika Gorica</v>
          </cell>
        </row>
        <row r="1214">
          <cell r="A1214">
            <v>2585</v>
          </cell>
          <cell r="B1214" t="str">
            <v>Srednja strukovna škola - Vinkovci</v>
          </cell>
        </row>
        <row r="1215">
          <cell r="A1215">
            <v>2578</v>
          </cell>
          <cell r="B1215" t="str">
            <v>Srednja strukovna škola - Šibenik</v>
          </cell>
        </row>
        <row r="1216">
          <cell r="A1216">
            <v>2543</v>
          </cell>
          <cell r="B1216" t="str">
            <v>Srednja strukovna škola Antuna Horvata - Đakovo</v>
          </cell>
        </row>
        <row r="1217">
          <cell r="A1217">
            <v>2606</v>
          </cell>
          <cell r="B1217" t="str">
            <v>Srednja strukovna škola bana Josipa Jelačića</v>
          </cell>
        </row>
        <row r="1218">
          <cell r="A1218">
            <v>2611</v>
          </cell>
          <cell r="B1218" t="str">
            <v>Srednja strukovna škola Blaž Jurjev Trogiranin</v>
          </cell>
        </row>
        <row r="1219">
          <cell r="A1219">
            <v>3284</v>
          </cell>
          <cell r="B1219" t="str">
            <v>Srednja strukovna škola Kotva</v>
          </cell>
        </row>
        <row r="1220">
          <cell r="A1220">
            <v>2906</v>
          </cell>
          <cell r="B1220" t="str">
            <v xml:space="preserve">Srednja strukovna škola Kralja Zvonimira </v>
          </cell>
        </row>
        <row r="1221">
          <cell r="A1221">
            <v>2453</v>
          </cell>
          <cell r="B1221" t="str">
            <v xml:space="preserve">Srednja talijanska škola - Rijeka </v>
          </cell>
        </row>
        <row r="1222">
          <cell r="A1222">
            <v>2627</v>
          </cell>
          <cell r="B1222" t="str">
            <v>Srednja tehnička prometna škola - Split</v>
          </cell>
        </row>
        <row r="1223">
          <cell r="A1223">
            <v>4006</v>
          </cell>
          <cell r="B1223" t="str">
            <v>Srednja škola Delnice</v>
          </cell>
        </row>
        <row r="1224">
          <cell r="A1224">
            <v>4018</v>
          </cell>
          <cell r="B1224" t="str">
            <v>Srednja škola Isidora Kršnjavoga Našice</v>
          </cell>
        </row>
        <row r="1225">
          <cell r="A1225">
            <v>4004</v>
          </cell>
          <cell r="B1225" t="str">
            <v>Srednja škola Ludbreg</v>
          </cell>
        </row>
        <row r="1226">
          <cell r="A1226">
            <v>4005</v>
          </cell>
          <cell r="B1226" t="str">
            <v>Srednja škola Novi Marof</v>
          </cell>
        </row>
        <row r="1227">
          <cell r="A1227">
            <v>2667</v>
          </cell>
          <cell r="B1227" t="str">
            <v>Srednja škola s pravom javnosti Manero - Višnjan</v>
          </cell>
        </row>
        <row r="1228">
          <cell r="A1228">
            <v>2419</v>
          </cell>
          <cell r="B1228" t="str">
            <v>Srednja škola u Maruševcu s pravom javnosti</v>
          </cell>
        </row>
        <row r="1229">
          <cell r="A1229">
            <v>2455</v>
          </cell>
          <cell r="B1229" t="str">
            <v>Srednja škola za elektrotehniku i računalstvo - Rijeka</v>
          </cell>
        </row>
        <row r="1230">
          <cell r="A1230">
            <v>2791</v>
          </cell>
          <cell r="B1230" t="str">
            <v>Srpska pravoslavna opća gimnazija Kantakuzina</v>
          </cell>
        </row>
        <row r="1231">
          <cell r="A1231">
            <v>2411</v>
          </cell>
          <cell r="B1231" t="str">
            <v>Strojarska i prometna škola - Varaždin</v>
          </cell>
        </row>
        <row r="1232">
          <cell r="A1232">
            <v>2546</v>
          </cell>
          <cell r="B1232" t="str">
            <v>Strojarska tehnička škola - Osijek</v>
          </cell>
        </row>
        <row r="1233">
          <cell r="A1233">
            <v>2737</v>
          </cell>
          <cell r="B1233" t="str">
            <v>Strojarska tehnička škola Fausta Vrančića</v>
          </cell>
        </row>
        <row r="1234">
          <cell r="A1234">
            <v>2738</v>
          </cell>
          <cell r="B1234" t="str">
            <v>Strojarska tehnička škola Frana Bošnjakovića</v>
          </cell>
        </row>
        <row r="1235">
          <cell r="A1235">
            <v>2452</v>
          </cell>
          <cell r="B1235" t="str">
            <v>Strojarska škola za industrijska i obrtnička zanimanja - Rijeka</v>
          </cell>
        </row>
        <row r="1236">
          <cell r="A1236">
            <v>2462</v>
          </cell>
          <cell r="B1236" t="str">
            <v>Strojarsko brodograđevna škola za industrijska i obrtnička zanimanja - Rijeka</v>
          </cell>
        </row>
        <row r="1237">
          <cell r="A1237">
            <v>2482</v>
          </cell>
          <cell r="B1237" t="str">
            <v>Strukovna škola - Gospić</v>
          </cell>
        </row>
        <row r="1238">
          <cell r="A1238">
            <v>2664</v>
          </cell>
          <cell r="B1238" t="str">
            <v>Strukovna škola - Pula</v>
          </cell>
        </row>
        <row r="1239">
          <cell r="A1239">
            <v>2492</v>
          </cell>
          <cell r="B1239" t="str">
            <v>Strukovna škola - Virovitica</v>
          </cell>
        </row>
        <row r="1240">
          <cell r="A1240">
            <v>2592</v>
          </cell>
          <cell r="B1240" t="str">
            <v>Strukovna škola - Vukovar</v>
          </cell>
        </row>
        <row r="1241">
          <cell r="A1241">
            <v>2420</v>
          </cell>
          <cell r="B1241" t="str">
            <v>Strukovna škola - Đurđevac</v>
          </cell>
        </row>
        <row r="1242">
          <cell r="A1242">
            <v>2672</v>
          </cell>
          <cell r="B1242" t="str">
            <v xml:space="preserve">Strukovna škola Eugena Kumičića - Rovinj </v>
          </cell>
        </row>
        <row r="1243">
          <cell r="A1243">
            <v>2528</v>
          </cell>
          <cell r="B1243" t="str">
            <v>Strukovna škola Vice Vlatkovića</v>
          </cell>
        </row>
        <row r="1244">
          <cell r="A1244">
            <v>2481</v>
          </cell>
          <cell r="B1244" t="str">
            <v>SŠ Ambroza Haračića</v>
          </cell>
        </row>
        <row r="1245">
          <cell r="A1245">
            <v>2476</v>
          </cell>
          <cell r="B1245" t="str">
            <v xml:space="preserve">SŠ Andrije Ljudevita Adamića </v>
          </cell>
        </row>
        <row r="1246">
          <cell r="A1246">
            <v>2612</v>
          </cell>
          <cell r="B1246" t="str">
            <v>SŠ Antun Matijašević - Karamaneo</v>
          </cell>
        </row>
        <row r="1247">
          <cell r="A1247">
            <v>2418</v>
          </cell>
          <cell r="B1247" t="str">
            <v>SŠ Arboretum Opeka</v>
          </cell>
        </row>
        <row r="1248">
          <cell r="A1248">
            <v>2441</v>
          </cell>
          <cell r="B1248" t="str">
            <v>SŠ August Šenoa - Garešnica</v>
          </cell>
        </row>
        <row r="1249">
          <cell r="A1249">
            <v>2362</v>
          </cell>
          <cell r="B1249" t="str">
            <v>SŠ Ban Josip Jelačić</v>
          </cell>
        </row>
        <row r="1250">
          <cell r="A1250">
            <v>2442</v>
          </cell>
          <cell r="B1250" t="str">
            <v>SŠ Bartula Kašića - Grubišno Polje</v>
          </cell>
        </row>
        <row r="1251">
          <cell r="A1251">
            <v>2519</v>
          </cell>
          <cell r="B1251" t="str">
            <v>SŠ Bartula Kašića - Pag</v>
          </cell>
        </row>
        <row r="1252">
          <cell r="A1252">
            <v>2369</v>
          </cell>
          <cell r="B1252" t="str">
            <v>SŠ Bedekovčina</v>
          </cell>
        </row>
        <row r="1253">
          <cell r="A1253">
            <v>2516</v>
          </cell>
          <cell r="B1253" t="str">
            <v>SŠ Biograd na Moru</v>
          </cell>
        </row>
        <row r="1254">
          <cell r="A1254">
            <v>2688</v>
          </cell>
          <cell r="B1254" t="str">
            <v>SŠ Blato</v>
          </cell>
        </row>
        <row r="1255">
          <cell r="A1255">
            <v>2644</v>
          </cell>
          <cell r="B1255" t="str">
            <v>SŠ Bol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2646</v>
          </cell>
          <cell r="B1257" t="str">
            <v>SŠ Brač</v>
          </cell>
        </row>
        <row r="1258">
          <cell r="A1258">
            <v>2650</v>
          </cell>
          <cell r="B1258" t="str">
            <v>SŠ Buzet</v>
          </cell>
        </row>
        <row r="1259">
          <cell r="A1259">
            <v>2750</v>
          </cell>
          <cell r="B1259" t="str">
            <v>SŠ Centar za odgoj i obrazovanje</v>
          </cell>
        </row>
        <row r="1260">
          <cell r="A1260">
            <v>2568</v>
          </cell>
          <cell r="B1260" t="str">
            <v>SŠ Dalj</v>
          </cell>
        </row>
        <row r="1261">
          <cell r="A1261">
            <v>2445</v>
          </cell>
          <cell r="B1261" t="str">
            <v>SŠ Delnice</v>
          </cell>
        </row>
        <row r="1262">
          <cell r="A1262">
            <v>2639</v>
          </cell>
          <cell r="B1262" t="str">
            <v>SŠ Dental centar Marušić</v>
          </cell>
        </row>
        <row r="1263">
          <cell r="A1263">
            <v>2540</v>
          </cell>
          <cell r="B1263" t="str">
            <v>SŠ Donji Miholjac</v>
          </cell>
        </row>
        <row r="1264">
          <cell r="A1264">
            <v>2443</v>
          </cell>
          <cell r="B1264" t="str">
            <v>SŠ Dr. Antuna Barca - Crikvenica</v>
          </cell>
        </row>
        <row r="1265">
          <cell r="A1265">
            <v>2363</v>
          </cell>
          <cell r="B1265" t="str">
            <v>SŠ Dragutina Stražimira</v>
          </cell>
        </row>
        <row r="1266">
          <cell r="A1266">
            <v>2389</v>
          </cell>
          <cell r="B1266" t="str">
            <v>SŠ Duga Resa</v>
          </cell>
        </row>
        <row r="1267">
          <cell r="A1267">
            <v>2348</v>
          </cell>
          <cell r="B1267" t="str">
            <v>SŠ Dugo Selo</v>
          </cell>
        </row>
        <row r="1268">
          <cell r="A1268">
            <v>2603</v>
          </cell>
          <cell r="B1268" t="str">
            <v>SŠ Fra Andrije Kačića Miošića - Makarska</v>
          </cell>
        </row>
        <row r="1269">
          <cell r="A1269">
            <v>2687</v>
          </cell>
          <cell r="B1269" t="str">
            <v>SŠ Fra Andrije Kačića Miošića - Ploče</v>
          </cell>
        </row>
        <row r="1270">
          <cell r="A1270">
            <v>2373</v>
          </cell>
          <cell r="B1270" t="str">
            <v>SŠ Glina</v>
          </cell>
        </row>
        <row r="1271">
          <cell r="A1271">
            <v>2517</v>
          </cell>
          <cell r="B1271" t="str">
            <v>SŠ Gračac</v>
          </cell>
        </row>
        <row r="1272">
          <cell r="A1272">
            <v>2446</v>
          </cell>
          <cell r="B1272" t="str">
            <v>SŠ Hrvatski kralj Zvonimir</v>
          </cell>
        </row>
        <row r="1273">
          <cell r="A1273">
            <v>2598</v>
          </cell>
          <cell r="B1273" t="str">
            <v>SŠ Hvar</v>
          </cell>
        </row>
        <row r="1274">
          <cell r="A1274">
            <v>2597</v>
          </cell>
          <cell r="B1274" t="str">
            <v>SŠ Ilok</v>
          </cell>
        </row>
        <row r="1275">
          <cell r="A1275">
            <v>2544</v>
          </cell>
          <cell r="B1275" t="str">
            <v>SŠ Isidora Kršnjavoga - Našice</v>
          </cell>
        </row>
        <row r="1276">
          <cell r="A1276">
            <v>2426</v>
          </cell>
          <cell r="B1276" t="str">
            <v>SŠ Ivan Seljanec - Križevci</v>
          </cell>
        </row>
        <row r="1277">
          <cell r="A1277">
            <v>2349</v>
          </cell>
          <cell r="B1277" t="str">
            <v>SŠ Ivan Švear - Ivanić Grad</v>
          </cell>
        </row>
        <row r="1278">
          <cell r="A1278">
            <v>2610</v>
          </cell>
          <cell r="B1278" t="str">
            <v>SŠ Ivana Lucića - Trogir</v>
          </cell>
        </row>
        <row r="1279">
          <cell r="A1279">
            <v>2569</v>
          </cell>
          <cell r="B1279" t="str">
            <v>SŠ Ivana Maštrovića - Drniš</v>
          </cell>
        </row>
        <row r="1280">
          <cell r="A1280">
            <v>2374</v>
          </cell>
          <cell r="B1280" t="str">
            <v>SŠ Ivana Trnskoga</v>
          </cell>
        </row>
        <row r="1281">
          <cell r="A1281">
            <v>2405</v>
          </cell>
          <cell r="B1281" t="str">
            <v>SŠ Ivanec</v>
          </cell>
        </row>
        <row r="1282">
          <cell r="A1282">
            <v>2351</v>
          </cell>
          <cell r="B1282" t="str">
            <v>SŠ Jastrebarsko</v>
          </cell>
        </row>
        <row r="1283">
          <cell r="A1283">
            <v>3175</v>
          </cell>
          <cell r="B1283" t="str">
            <v>SŠ Jelkovec</v>
          </cell>
        </row>
        <row r="1284">
          <cell r="A1284">
            <v>2567</v>
          </cell>
          <cell r="B1284" t="str">
            <v>SŠ Josipa Kozarca - Đurđenovac</v>
          </cell>
        </row>
        <row r="1285">
          <cell r="A1285">
            <v>2605</v>
          </cell>
          <cell r="B1285" t="str">
            <v>SŠ Jure Kaštelan</v>
          </cell>
        </row>
        <row r="1286">
          <cell r="A1286">
            <v>2515</v>
          </cell>
          <cell r="B1286" t="str">
            <v>SŠ Kneza Branimira - Benkovac</v>
          </cell>
        </row>
        <row r="1287">
          <cell r="A1287">
            <v>2370</v>
          </cell>
          <cell r="B1287" t="str">
            <v>SŠ Konjščina</v>
          </cell>
        </row>
        <row r="1288">
          <cell r="A1288">
            <v>2424</v>
          </cell>
          <cell r="B1288" t="str">
            <v>SŠ Koprivnica</v>
          </cell>
        </row>
        <row r="1289">
          <cell r="A1289">
            <v>2364</v>
          </cell>
          <cell r="B1289" t="str">
            <v>SŠ Krapina</v>
          </cell>
        </row>
        <row r="1290">
          <cell r="A1290">
            <v>2905</v>
          </cell>
          <cell r="B1290" t="str">
            <v>SŠ Lovre Montija</v>
          </cell>
        </row>
        <row r="1291">
          <cell r="A1291">
            <v>2963</v>
          </cell>
          <cell r="B1291" t="str">
            <v>SŠ Marka Marulića - Slatina</v>
          </cell>
        </row>
        <row r="1292">
          <cell r="A1292">
            <v>2451</v>
          </cell>
          <cell r="B1292" t="str">
            <v>SŠ Markantuna de Dominisa - Rab</v>
          </cell>
        </row>
        <row r="1293">
          <cell r="A1293">
            <v>2654</v>
          </cell>
          <cell r="B1293" t="str">
            <v>SŠ Mate Balote</v>
          </cell>
        </row>
        <row r="1294">
          <cell r="A1294">
            <v>2651</v>
          </cell>
          <cell r="B1294" t="str">
            <v>SŠ Mate Blažine - Labin</v>
          </cell>
        </row>
        <row r="1295">
          <cell r="A1295">
            <v>2507</v>
          </cell>
          <cell r="B1295" t="str">
            <v>SŠ Matije Antuna Reljkovića - Slavonski Brod</v>
          </cell>
        </row>
        <row r="1296">
          <cell r="A1296">
            <v>2685</v>
          </cell>
          <cell r="B1296" t="str">
            <v>SŠ Metković</v>
          </cell>
        </row>
        <row r="1297">
          <cell r="A1297">
            <v>2378</v>
          </cell>
          <cell r="B1297" t="str">
            <v>SŠ Novska</v>
          </cell>
        </row>
        <row r="1298">
          <cell r="A1298">
            <v>2518</v>
          </cell>
          <cell r="B1298" t="str">
            <v>SŠ Obrovac</v>
          </cell>
        </row>
        <row r="1299">
          <cell r="A1299">
            <v>2371</v>
          </cell>
          <cell r="B1299" t="str">
            <v>SŠ Oroslavje</v>
          </cell>
        </row>
        <row r="1300">
          <cell r="A1300">
            <v>2484</v>
          </cell>
          <cell r="B1300" t="str">
            <v>SŠ Otočac</v>
          </cell>
        </row>
        <row r="1301">
          <cell r="A1301">
            <v>2495</v>
          </cell>
          <cell r="B1301" t="str">
            <v>SŠ Pakrac</v>
          </cell>
        </row>
        <row r="1302">
          <cell r="A1302">
            <v>2485</v>
          </cell>
          <cell r="B1302" t="str">
            <v xml:space="preserve">SŠ Pavla Rittera Vitezovića u Senju </v>
          </cell>
        </row>
        <row r="1303">
          <cell r="A1303">
            <v>2683</v>
          </cell>
          <cell r="B1303" t="str">
            <v>SŠ Petra Šegedina</v>
          </cell>
        </row>
        <row r="1304">
          <cell r="A1304">
            <v>2380</v>
          </cell>
          <cell r="B1304" t="str">
            <v>SŠ Petrinja</v>
          </cell>
        </row>
        <row r="1305">
          <cell r="A1305">
            <v>2494</v>
          </cell>
          <cell r="B1305" t="str">
            <v>SŠ Pitomača</v>
          </cell>
        </row>
        <row r="1306">
          <cell r="A1306">
            <v>2486</v>
          </cell>
          <cell r="B1306" t="str">
            <v>SŠ Plitvička Jezera</v>
          </cell>
        </row>
        <row r="1307">
          <cell r="A1307">
            <v>2368</v>
          </cell>
          <cell r="B1307" t="str">
            <v>SŠ Pregrada</v>
          </cell>
        </row>
        <row r="1308">
          <cell r="A1308">
            <v>2695</v>
          </cell>
          <cell r="B1308" t="str">
            <v>SŠ Prelog</v>
          </cell>
        </row>
        <row r="1309">
          <cell r="A1309">
            <v>2749</v>
          </cell>
          <cell r="B1309" t="str">
            <v>SŠ Sesvete</v>
          </cell>
        </row>
        <row r="1310">
          <cell r="A1310">
            <v>2404</v>
          </cell>
          <cell r="B1310" t="str">
            <v>SŠ Slunj</v>
          </cell>
        </row>
        <row r="1311">
          <cell r="A1311">
            <v>2487</v>
          </cell>
          <cell r="B1311" t="str">
            <v>SŠ Stjepan Ivšić</v>
          </cell>
        </row>
        <row r="1312">
          <cell r="A1312">
            <v>2613</v>
          </cell>
          <cell r="B1312" t="str">
            <v>SŠ Tin Ujević - Vrgorac</v>
          </cell>
        </row>
        <row r="1313">
          <cell r="A1313">
            <v>2375</v>
          </cell>
          <cell r="B1313" t="str">
            <v>SŠ Tina Ujevića - Kutina</v>
          </cell>
        </row>
        <row r="1314">
          <cell r="A1314">
            <v>2388</v>
          </cell>
          <cell r="B1314" t="str">
            <v>SŠ Topusko</v>
          </cell>
        </row>
        <row r="1315">
          <cell r="A1315">
            <v>2566</v>
          </cell>
          <cell r="B1315" t="str">
            <v>SŠ Valpovo</v>
          </cell>
        </row>
        <row r="1316">
          <cell r="A1316">
            <v>2684</v>
          </cell>
          <cell r="B1316" t="str">
            <v>SŠ Vela Luka</v>
          </cell>
        </row>
        <row r="1317">
          <cell r="A1317">
            <v>2383</v>
          </cell>
          <cell r="B1317" t="str">
            <v>SŠ Viktorovac</v>
          </cell>
        </row>
        <row r="1318">
          <cell r="A1318">
            <v>2647</v>
          </cell>
          <cell r="B1318" t="str">
            <v>SŠ Vladimir Gortan - Buje</v>
          </cell>
        </row>
        <row r="1319">
          <cell r="A1319">
            <v>2444</v>
          </cell>
          <cell r="B1319" t="str">
            <v>SŠ Vladimir Nazor</v>
          </cell>
        </row>
        <row r="1320">
          <cell r="A1320">
            <v>2361</v>
          </cell>
          <cell r="B1320" t="str">
            <v>SŠ Vrbovec</v>
          </cell>
        </row>
        <row r="1321">
          <cell r="A1321">
            <v>2365</v>
          </cell>
          <cell r="B1321" t="str">
            <v>SŠ Zabok</v>
          </cell>
        </row>
        <row r="1322">
          <cell r="A1322">
            <v>2372</v>
          </cell>
          <cell r="B1322" t="str">
            <v>SŠ Zlatar</v>
          </cell>
        </row>
        <row r="1323">
          <cell r="A1323">
            <v>2671</v>
          </cell>
          <cell r="B1323" t="str">
            <v>SŠ Zvane Črnje - Rovinj</v>
          </cell>
        </row>
        <row r="1324">
          <cell r="A1324">
            <v>3162</v>
          </cell>
          <cell r="B1324" t="str">
            <v>SŠ Čakovec</v>
          </cell>
        </row>
        <row r="1325">
          <cell r="A1325">
            <v>2437</v>
          </cell>
          <cell r="B1325" t="str">
            <v>SŠ Čazma</v>
          </cell>
        </row>
        <row r="1326">
          <cell r="A1326">
            <v>4011</v>
          </cell>
          <cell r="B1326" t="str">
            <v>Talijanska osnovna škola - Bernardo Parentin Poreč</v>
          </cell>
        </row>
        <row r="1327">
          <cell r="A1327">
            <v>1925</v>
          </cell>
          <cell r="B1327" t="str">
            <v>Talijanska osnovna škola - Buje</v>
          </cell>
        </row>
        <row r="1328">
          <cell r="A1328">
            <v>2018</v>
          </cell>
          <cell r="B1328" t="str">
            <v>Talijanska osnovna škola - Novigrad</v>
          </cell>
        </row>
        <row r="1329">
          <cell r="A1329">
            <v>1960</v>
          </cell>
          <cell r="B1329" t="str">
            <v xml:space="preserve">Talijanska osnovna škola - Poreč </v>
          </cell>
        </row>
        <row r="1330">
          <cell r="A1330">
            <v>1983</v>
          </cell>
          <cell r="B1330" t="str">
            <v>Talijanska osnovna škola Bernardo Benussi - Rovinj</v>
          </cell>
        </row>
        <row r="1331">
          <cell r="A1331">
            <v>2030</v>
          </cell>
          <cell r="B1331" t="str">
            <v>Talijanska osnovna škola Galileo Galilei - Umag</v>
          </cell>
        </row>
        <row r="1332">
          <cell r="A1332">
            <v>2670</v>
          </cell>
          <cell r="B1332" t="str">
            <v xml:space="preserve">Talijanska srednja škola - Rovinj </v>
          </cell>
        </row>
        <row r="1333">
          <cell r="A1333">
            <v>2660</v>
          </cell>
          <cell r="B1333" t="str">
            <v>Talijanska srednja škola Dante Alighieri - Pula</v>
          </cell>
        </row>
        <row r="1334">
          <cell r="A1334">
            <v>2648</v>
          </cell>
          <cell r="B1334" t="str">
            <v>Talijanska srednja škola Leonardo da Vinci - Buje</v>
          </cell>
        </row>
        <row r="1335">
          <cell r="A1335">
            <v>2608</v>
          </cell>
          <cell r="B1335" t="str">
            <v>Tehnička i industrijska škola Ruđera Boškovića u Sinju</v>
          </cell>
        </row>
        <row r="1336">
          <cell r="A1336">
            <v>2433</v>
          </cell>
          <cell r="B1336" t="str">
            <v>Tehnička škola - Bjelovar</v>
          </cell>
        </row>
        <row r="1337">
          <cell r="A1337">
            <v>2438</v>
          </cell>
          <cell r="B1337" t="str">
            <v>Tehnička škola - Daruvar</v>
          </cell>
        </row>
        <row r="1338">
          <cell r="A1338">
            <v>2395</v>
          </cell>
          <cell r="B1338" t="str">
            <v>Tehnička škola - Karlovac</v>
          </cell>
        </row>
        <row r="1339">
          <cell r="A1339">
            <v>2376</v>
          </cell>
          <cell r="B1339" t="str">
            <v>Tehnička škola - Kutina</v>
          </cell>
        </row>
        <row r="1340">
          <cell r="A1340">
            <v>2499</v>
          </cell>
          <cell r="B1340" t="str">
            <v>Tehnička škola - Požega</v>
          </cell>
        </row>
        <row r="1341">
          <cell r="A1341">
            <v>2663</v>
          </cell>
          <cell r="B1341" t="str">
            <v>Tehnička škola - Pula</v>
          </cell>
        </row>
        <row r="1342">
          <cell r="A1342">
            <v>2385</v>
          </cell>
          <cell r="B1342" t="str">
            <v>Tehnička škola - Sisak</v>
          </cell>
        </row>
        <row r="1343">
          <cell r="A1343">
            <v>2511</v>
          </cell>
          <cell r="B1343" t="str">
            <v>Tehnička škola - Slavonski Brod</v>
          </cell>
        </row>
        <row r="1344">
          <cell r="A1344">
            <v>2490</v>
          </cell>
          <cell r="B1344" t="str">
            <v>Tehnička škola - Virovitica</v>
          </cell>
        </row>
        <row r="1345">
          <cell r="A1345">
            <v>2527</v>
          </cell>
          <cell r="B1345" t="str">
            <v>Tehnička škola - Zadar</v>
          </cell>
        </row>
        <row r="1346">
          <cell r="A1346">
            <v>2740</v>
          </cell>
          <cell r="B1346" t="str">
            <v>Tehnička škola - Zagreb</v>
          </cell>
        </row>
        <row r="1347">
          <cell r="A1347">
            <v>2692</v>
          </cell>
          <cell r="B1347" t="str">
            <v>Tehnička škola - Čakovec</v>
          </cell>
        </row>
        <row r="1348">
          <cell r="A1348">
            <v>2576</v>
          </cell>
          <cell r="B1348" t="str">
            <v>Tehnička škola - Šibenik</v>
          </cell>
        </row>
        <row r="1349">
          <cell r="A1349">
            <v>2596</v>
          </cell>
          <cell r="B1349" t="str">
            <v>Tehnička škola - Županja</v>
          </cell>
        </row>
        <row r="1350">
          <cell r="A1350">
            <v>2553</v>
          </cell>
          <cell r="B1350" t="str">
            <v>Tehnička škola i prirodoslovna gimnazija Ruđera Boškovića - Osijek</v>
          </cell>
        </row>
        <row r="1351">
          <cell r="A1351">
            <v>2591</v>
          </cell>
          <cell r="B1351" t="str">
            <v>Tehnička škola Nikole Tesle - Vukovar</v>
          </cell>
        </row>
        <row r="1352">
          <cell r="A1352">
            <v>2581</v>
          </cell>
          <cell r="B1352" t="str">
            <v>Tehnička škola Ruđera Boškovića - Vinkovci</v>
          </cell>
        </row>
        <row r="1353">
          <cell r="A1353">
            <v>2764</v>
          </cell>
          <cell r="B1353" t="str">
            <v>Tehnička škola Ruđera Boškovića - Zagreb</v>
          </cell>
        </row>
        <row r="1354">
          <cell r="A1354">
            <v>2601</v>
          </cell>
          <cell r="B1354" t="str">
            <v>Tehnička škola u Imotskom</v>
          </cell>
        </row>
        <row r="1355">
          <cell r="A1355">
            <v>2463</v>
          </cell>
          <cell r="B1355" t="str">
            <v>Tehnička škola za strojarstvo i brodogradnju - Rijeka</v>
          </cell>
        </row>
        <row r="1356">
          <cell r="A1356">
            <v>2628</v>
          </cell>
          <cell r="B1356" t="str">
            <v>Tehnička škola za strojarstvo i mehatroniku - Split</v>
          </cell>
        </row>
        <row r="1357">
          <cell r="A1357">
            <v>2727</v>
          </cell>
          <cell r="B1357" t="str">
            <v>Treća ekonomska škola - Zagreb</v>
          </cell>
        </row>
        <row r="1358">
          <cell r="A1358">
            <v>2557</v>
          </cell>
          <cell r="B1358" t="str">
            <v>Trgovačka i komercijalna škola davor Milas - Osijek</v>
          </cell>
        </row>
        <row r="1359">
          <cell r="A1359">
            <v>2454</v>
          </cell>
          <cell r="B1359" t="str">
            <v>Trgovačka i tekstilna škola u Rijeci</v>
          </cell>
        </row>
        <row r="1360">
          <cell r="A1360">
            <v>2746</v>
          </cell>
          <cell r="B1360" t="str">
            <v>Trgovačka škola - Zagreb</v>
          </cell>
        </row>
        <row r="1361">
          <cell r="A1361">
            <v>2396</v>
          </cell>
          <cell r="B1361" t="str">
            <v>Trgovačko - ugostiteljska škola - Karlovac</v>
          </cell>
        </row>
        <row r="1362">
          <cell r="A1362">
            <v>2680</v>
          </cell>
          <cell r="B1362" t="str">
            <v>Turistička i ugostiteljska škola - Dubrovnik</v>
          </cell>
        </row>
        <row r="1363">
          <cell r="A1363">
            <v>2635</v>
          </cell>
          <cell r="B1363" t="str">
            <v>Turističko - ugostiteljska škola - Split</v>
          </cell>
        </row>
        <row r="1364">
          <cell r="A1364">
            <v>2655</v>
          </cell>
          <cell r="B1364" t="str">
            <v xml:space="preserve">Turističko - ugostiteljska škola Antona Štifanića - Poreč </v>
          </cell>
        </row>
        <row r="1365">
          <cell r="A1365">
            <v>2435</v>
          </cell>
          <cell r="B1365" t="str">
            <v>Turističko-ugostiteljska i prehrambena škola - Bjelovar</v>
          </cell>
        </row>
        <row r="1366">
          <cell r="A1366">
            <v>2574</v>
          </cell>
          <cell r="B1366" t="str">
            <v>Turističko-ugostiteljska škola - Šibenik</v>
          </cell>
        </row>
        <row r="1367">
          <cell r="A1367">
            <v>2447</v>
          </cell>
          <cell r="B1367" t="str">
            <v>Ugostiteljska škola - Opatija</v>
          </cell>
        </row>
        <row r="1368">
          <cell r="A1368">
            <v>2555</v>
          </cell>
          <cell r="B1368" t="str">
            <v>Ugostiteljsko - turistička škola - Osijek</v>
          </cell>
        </row>
        <row r="1369">
          <cell r="A1369">
            <v>2729</v>
          </cell>
          <cell r="B1369" t="str">
            <v>Ugostiteljsko-turističko učilište - Zagreb</v>
          </cell>
        </row>
        <row r="1370">
          <cell r="A1370">
            <v>2914</v>
          </cell>
          <cell r="B1370" t="str">
            <v>Umjetnička gimnazija Ars Animae s pravom javnosti - Split</v>
          </cell>
        </row>
        <row r="1371">
          <cell r="A1371">
            <v>60</v>
          </cell>
          <cell r="B1371" t="str">
            <v>Umjetnička škola Franje Lučića</v>
          </cell>
        </row>
        <row r="1372">
          <cell r="A1372">
            <v>2059</v>
          </cell>
          <cell r="B1372" t="str">
            <v>Umjetnička škola Luke Sorkočevića - Dubrovnik</v>
          </cell>
        </row>
        <row r="1373">
          <cell r="A1373">
            <v>2139</v>
          </cell>
          <cell r="B1373" t="str">
            <v>Umjetnička škola Miroslav Magdalenić - Čakovec</v>
          </cell>
        </row>
        <row r="1374">
          <cell r="A1374">
            <v>1959</v>
          </cell>
          <cell r="B1374" t="str">
            <v>Umjetnička škola Poreč</v>
          </cell>
        </row>
        <row r="1375">
          <cell r="A1375">
            <v>2745</v>
          </cell>
          <cell r="B1375" t="str">
            <v>Upravna škola Zagreb</v>
          </cell>
        </row>
        <row r="1376">
          <cell r="A1376">
            <v>4001</v>
          </cell>
          <cell r="B1376" t="str">
            <v>Učenički dom</v>
          </cell>
        </row>
        <row r="1377">
          <cell r="A1377">
            <v>4046</v>
          </cell>
          <cell r="B1377" t="str">
            <v>Učenički dom Hrvatski učiteljski konvikt</v>
          </cell>
        </row>
        <row r="1378">
          <cell r="A1378">
            <v>4048</v>
          </cell>
          <cell r="B1378" t="str">
            <v>Učenički dom Lovran</v>
          </cell>
        </row>
        <row r="1379">
          <cell r="A1379">
            <v>4049</v>
          </cell>
          <cell r="B1379" t="str">
            <v>Učenički dom Marije Jambrišak</v>
          </cell>
        </row>
        <row r="1380">
          <cell r="A1380">
            <v>4054</v>
          </cell>
          <cell r="B1380" t="str">
            <v>Učenički dom Varaždin</v>
          </cell>
        </row>
        <row r="1381">
          <cell r="A1381">
            <v>2845</v>
          </cell>
          <cell r="B1381" t="str">
            <v>Učilište za popularnu i jazz glazbu</v>
          </cell>
        </row>
        <row r="1382">
          <cell r="A1382">
            <v>2700</v>
          </cell>
          <cell r="B1382" t="str">
            <v>V. gimnazija - Zagreb</v>
          </cell>
        </row>
        <row r="1383">
          <cell r="A1383">
            <v>2623</v>
          </cell>
          <cell r="B1383" t="str">
            <v>V. gimnazija Vladimir Nazor - Split</v>
          </cell>
        </row>
        <row r="1384">
          <cell r="A1384">
            <v>630</v>
          </cell>
          <cell r="B1384" t="str">
            <v>V. osnovna škola - Bjelovar</v>
          </cell>
        </row>
        <row r="1385">
          <cell r="A1385">
            <v>465</v>
          </cell>
          <cell r="B1385" t="str">
            <v>V. osnovna škola - Varaždin</v>
          </cell>
        </row>
        <row r="1386">
          <cell r="A1386">
            <v>2719</v>
          </cell>
          <cell r="B1386" t="str">
            <v>Veterinarska škola - Zagreb</v>
          </cell>
        </row>
        <row r="1387">
          <cell r="A1387">
            <v>466</v>
          </cell>
          <cell r="B1387" t="str">
            <v>VI. osnovna škola - Varaždin</v>
          </cell>
        </row>
        <row r="1388">
          <cell r="A1388">
            <v>2702</v>
          </cell>
          <cell r="B1388" t="str">
            <v>VII. gimnazija - Zagreb</v>
          </cell>
        </row>
        <row r="1389">
          <cell r="A1389">
            <v>468</v>
          </cell>
          <cell r="B1389" t="str">
            <v>VII. osnovna škola - Varaždin</v>
          </cell>
        </row>
        <row r="1390">
          <cell r="A1390">
            <v>2330</v>
          </cell>
          <cell r="B1390" t="str">
            <v>Waldorfska škola u Zagrebu</v>
          </cell>
        </row>
        <row r="1391">
          <cell r="A1391">
            <v>2705</v>
          </cell>
          <cell r="B1391" t="str">
            <v>X. gimnazija Ivan Supek - Zagreb</v>
          </cell>
        </row>
        <row r="1392">
          <cell r="A1392">
            <v>2706</v>
          </cell>
          <cell r="B1392" t="str">
            <v>XI. gimnazija - Zagreb</v>
          </cell>
        </row>
        <row r="1393">
          <cell r="A1393">
            <v>2707</v>
          </cell>
          <cell r="B1393" t="str">
            <v>XII. gimnazija - Zagreb</v>
          </cell>
        </row>
        <row r="1394">
          <cell r="A1394">
            <v>2708</v>
          </cell>
          <cell r="B1394" t="str">
            <v>XIII. gimnazija - Zagreb</v>
          </cell>
        </row>
        <row r="1395">
          <cell r="A1395">
            <v>2710</v>
          </cell>
          <cell r="B1395" t="str">
            <v>XV. gimnazija - Zagreb</v>
          </cell>
        </row>
        <row r="1396">
          <cell r="A1396">
            <v>2711</v>
          </cell>
          <cell r="B1396" t="str">
            <v>XVI. gimnazija - Zagreb</v>
          </cell>
        </row>
        <row r="1397">
          <cell r="A1397">
            <v>2713</v>
          </cell>
          <cell r="B1397" t="str">
            <v>XVIII. gimnazija - Zagreb</v>
          </cell>
        </row>
        <row r="1398">
          <cell r="A1398">
            <v>2536</v>
          </cell>
          <cell r="B1398" t="str">
            <v>Zadarska privatna gimnazija s pravom javnosti</v>
          </cell>
        </row>
        <row r="1399">
          <cell r="A1399">
            <v>4000</v>
          </cell>
          <cell r="B1399" t="str">
            <v>Zadruga</v>
          </cell>
        </row>
        <row r="1400">
          <cell r="A1400">
            <v>2775</v>
          </cell>
          <cell r="B1400" t="str">
            <v>Zagrebačka umjetnička gimnazija s pravom javnosti</v>
          </cell>
        </row>
        <row r="1401">
          <cell r="A1401">
            <v>2586</v>
          </cell>
          <cell r="B1401" t="str">
            <v>Zdravstvena i veterinarska škola Dr. Andrije Štampara - Vinkovci</v>
          </cell>
        </row>
        <row r="1402">
          <cell r="A1402">
            <v>2634</v>
          </cell>
          <cell r="B1402" t="str">
            <v>Zdravstvena škola - Split</v>
          </cell>
        </row>
        <row r="1403">
          <cell r="A1403">
            <v>2714</v>
          </cell>
          <cell r="B1403" t="str">
            <v>Zdravstveno učilište - Zagreb</v>
          </cell>
        </row>
        <row r="1404">
          <cell r="A1404">
            <v>2359</v>
          </cell>
          <cell r="B1404" t="str">
            <v>Zrakoplovna tehnička škola Rudolfa Perešina</v>
          </cell>
        </row>
        <row r="1405">
          <cell r="A1405">
            <v>646</v>
          </cell>
          <cell r="B1405" t="str">
            <v>Češka osnovna škola Jana Amosa Komenskog - Daruvar</v>
          </cell>
        </row>
        <row r="1406">
          <cell r="A1406">
            <v>690</v>
          </cell>
          <cell r="B1406" t="str">
            <v>Češka osnovna škola Josipa Ružičke - Končanica</v>
          </cell>
        </row>
        <row r="1407">
          <cell r="A1407">
            <v>2580</v>
          </cell>
          <cell r="B1407" t="str">
            <v>Šibenska privatna gimnazija s pravom javnosti</v>
          </cell>
        </row>
        <row r="1408">
          <cell r="A1408">
            <v>2342</v>
          </cell>
          <cell r="B1408" t="str">
            <v>Škola kreativnog razvoja dr.Časl</v>
          </cell>
        </row>
        <row r="1409">
          <cell r="A1409">
            <v>2633</v>
          </cell>
          <cell r="B1409" t="str">
            <v>Škola likovnih umjetnosti - Split</v>
          </cell>
        </row>
        <row r="1410">
          <cell r="A1410">
            <v>2531</v>
          </cell>
          <cell r="B1410" t="str">
            <v>Škola primijenjene umjetnosti i dizajna - Zadar</v>
          </cell>
        </row>
        <row r="1411">
          <cell r="A1411">
            <v>2747</v>
          </cell>
          <cell r="B1411" t="str">
            <v>Škola primijenjene umjetnosti i dizajna - Zagreb</v>
          </cell>
        </row>
        <row r="1412">
          <cell r="A1412">
            <v>2558</v>
          </cell>
          <cell r="B1412" t="str">
            <v>Škola primijenjene umjetnosti i dizajna Osijek</v>
          </cell>
        </row>
        <row r="1413">
          <cell r="A1413">
            <v>2659</v>
          </cell>
          <cell r="B1413" t="str">
            <v>Škola primijenjenih umjetnosti i dizajna - Pula</v>
          </cell>
        </row>
        <row r="1414">
          <cell r="A1414">
            <v>2327</v>
          </cell>
          <cell r="B1414" t="str">
            <v>Škola suvremenog plesa Ane Maletić - Zagreb</v>
          </cell>
        </row>
        <row r="1415">
          <cell r="A1415">
            <v>2731</v>
          </cell>
          <cell r="B1415" t="str">
            <v>Škola za cestovni promet - Zagreb</v>
          </cell>
        </row>
        <row r="1416">
          <cell r="A1416">
            <v>2631</v>
          </cell>
          <cell r="B1416" t="str">
            <v>Škola za dizajn, grafiku i održivu gradnju - Split</v>
          </cell>
        </row>
        <row r="1417">
          <cell r="A1417">
            <v>2326</v>
          </cell>
          <cell r="B1417" t="str">
            <v>Škola za klasični balet - Zagreb</v>
          </cell>
        </row>
        <row r="1418">
          <cell r="A1418">
            <v>2715</v>
          </cell>
          <cell r="B1418" t="str">
            <v>Škola za medicinske sestre Mlinarska</v>
          </cell>
        </row>
        <row r="1419">
          <cell r="A1419">
            <v>2716</v>
          </cell>
          <cell r="B1419" t="str">
            <v>Škola za medicinske sestre Vinogradska</v>
          </cell>
        </row>
        <row r="1420">
          <cell r="A1420">
            <v>2718</v>
          </cell>
          <cell r="B1420" t="str">
            <v>Škola za medicinske sestre Vrapče</v>
          </cell>
        </row>
        <row r="1421">
          <cell r="A1421">
            <v>2744</v>
          </cell>
          <cell r="B1421" t="str">
            <v>Škola za montažu instalacija i metalnih konstrukcija</v>
          </cell>
        </row>
        <row r="1422">
          <cell r="A1422">
            <v>1980</v>
          </cell>
          <cell r="B1422" t="str">
            <v>Škola za odgoj i obrazovanje - Pula</v>
          </cell>
        </row>
        <row r="1423">
          <cell r="A1423">
            <v>2559</v>
          </cell>
          <cell r="B1423" t="str">
            <v>Škola za osposobljavanje i obrazovanje Vinko Bek</v>
          </cell>
        </row>
        <row r="1424">
          <cell r="A1424">
            <v>2717</v>
          </cell>
          <cell r="B1424" t="str">
            <v>Škola za primalje - Zagreb</v>
          </cell>
        </row>
        <row r="1425">
          <cell r="A1425">
            <v>2473</v>
          </cell>
          <cell r="B1425" t="str">
            <v>Škola za primijenjenu umjetnost u Rijeci</v>
          </cell>
        </row>
        <row r="1426">
          <cell r="A1426">
            <v>2734</v>
          </cell>
          <cell r="B1426" t="str">
            <v>Škola za modu i dizajn</v>
          </cell>
        </row>
        <row r="1427">
          <cell r="A1427">
            <v>2656</v>
          </cell>
          <cell r="B1427" t="str">
            <v>Škola za turizam, ugostiteljstvo i trgovinu - Pula</v>
          </cell>
        </row>
        <row r="1428">
          <cell r="A1428">
            <v>2366</v>
          </cell>
          <cell r="B1428" t="str">
            <v>Škola za umjetnost, dizajn, grafiku i odjeću - Zabok</v>
          </cell>
        </row>
        <row r="1429">
          <cell r="A1429">
            <v>2748</v>
          </cell>
          <cell r="B1429" t="str">
            <v>Športska gimnazija - Zagreb</v>
          </cell>
        </row>
        <row r="1430">
          <cell r="A1430">
            <v>2393</v>
          </cell>
          <cell r="B1430" t="str">
            <v>Šumarska i drvodjeljska škola - Karlovac</v>
          </cell>
        </row>
        <row r="1431">
          <cell r="A1431">
            <v>2477</v>
          </cell>
          <cell r="B1431" t="str">
            <v>Željeznička tehnička škola - Moravice</v>
          </cell>
        </row>
        <row r="1432">
          <cell r="A1432">
            <v>2751</v>
          </cell>
          <cell r="B1432" t="str">
            <v>Ženska opća gimnazija Družbe sestara milosrdnica - s pravom javnosti</v>
          </cell>
        </row>
        <row r="1433">
          <cell r="A1433">
            <v>4043</v>
          </cell>
          <cell r="B1433" t="str">
            <v>Ženski đački dom Dubrovnik</v>
          </cell>
        </row>
        <row r="1434">
          <cell r="A1434">
            <v>4007</v>
          </cell>
          <cell r="B1434" t="str">
            <v>Ženski đački dom Split</v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467</v>
          </cell>
          <cell r="B24" t="str">
            <v>Centar za odgoj i obrazovanje Tomislav Špoljar</v>
          </cell>
        </row>
        <row r="25">
          <cell r="A25">
            <v>2338</v>
          </cell>
          <cell r="B25" t="str">
            <v>Centar za odgoj i obrazovanje Vinko Bek</v>
          </cell>
        </row>
        <row r="26">
          <cell r="A26">
            <v>166</v>
          </cell>
          <cell r="B26" t="str">
            <v>Centar za odgoj i obrazovanje Zajezda</v>
          </cell>
        </row>
        <row r="27">
          <cell r="A27">
            <v>3082</v>
          </cell>
          <cell r="B27" t="str">
            <v xml:space="preserve">Centar za odgoj i obrazovanje Šubićevac 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4010</v>
          </cell>
          <cell r="B33" t="str">
            <v>Dom za odgoj djece i mladeži Split</v>
          </cell>
        </row>
        <row r="34">
          <cell r="A34">
            <v>2726</v>
          </cell>
          <cell r="B34" t="str">
            <v>Druga ekonomska škola - Zagreb</v>
          </cell>
        </row>
        <row r="35">
          <cell r="A35">
            <v>2407</v>
          </cell>
          <cell r="B35" t="str">
            <v>Druga gimnazija - Varaždin</v>
          </cell>
        </row>
        <row r="36">
          <cell r="A36">
            <v>4029</v>
          </cell>
          <cell r="B36" t="str">
            <v>Druga opća privatna gimnazija s pravom javnosti</v>
          </cell>
        </row>
        <row r="37">
          <cell r="A37">
            <v>2539</v>
          </cell>
          <cell r="B37" t="str">
            <v>Druga srednja škola - Beli Manastir</v>
          </cell>
        </row>
        <row r="38">
          <cell r="A38">
            <v>2739</v>
          </cell>
          <cell r="B38" t="str">
            <v>Drvodjeljska škola - Zagreb</v>
          </cell>
        </row>
        <row r="39">
          <cell r="A39">
            <v>2584</v>
          </cell>
          <cell r="B39" t="str">
            <v>Drvodjelska tehnička škola - Vinkovci</v>
          </cell>
        </row>
        <row r="40">
          <cell r="A40">
            <v>3128</v>
          </cell>
          <cell r="B40" t="str">
            <v>Dubrovačka privatna gimnazija</v>
          </cell>
        </row>
        <row r="41">
          <cell r="A41">
            <v>2432</v>
          </cell>
          <cell r="B41" t="str">
            <v xml:space="preserve">Ekonomska i birotehnička škola - Bjelovar </v>
          </cell>
        </row>
        <row r="42">
          <cell r="A42">
            <v>2676</v>
          </cell>
          <cell r="B42" t="str">
            <v>Ekonomska i trgovačka škola - Dubrovnik</v>
          </cell>
        </row>
        <row r="43">
          <cell r="A43">
            <v>2693</v>
          </cell>
          <cell r="B43" t="str">
            <v>Ekonomska i trgovačka škola - Čakovec</v>
          </cell>
        </row>
        <row r="44">
          <cell r="A44">
            <v>2583</v>
          </cell>
          <cell r="B44" t="str">
            <v>Ekonomska i trgovačka škola Ivana Domca</v>
          </cell>
        </row>
        <row r="45">
          <cell r="A45">
            <v>2440</v>
          </cell>
          <cell r="B45" t="str">
            <v>Ekonomska i turistička škola - Daruvar</v>
          </cell>
        </row>
        <row r="46">
          <cell r="A46">
            <v>2554</v>
          </cell>
          <cell r="B46" t="str">
            <v>Ekonomska i upravna škola - Osijek</v>
          </cell>
        </row>
        <row r="47">
          <cell r="A47">
            <v>2600</v>
          </cell>
          <cell r="B47" t="str">
            <v>Ekonomska škola - Imotski</v>
          </cell>
        </row>
        <row r="48">
          <cell r="A48">
            <v>2497</v>
          </cell>
          <cell r="B48" t="str">
            <v>Ekonomska škola - Požega</v>
          </cell>
        </row>
        <row r="49">
          <cell r="A49">
            <v>2661</v>
          </cell>
          <cell r="B49" t="str">
            <v>Ekonomska škola - Pula</v>
          </cell>
        </row>
        <row r="50">
          <cell r="A50">
            <v>2386</v>
          </cell>
          <cell r="B50" t="str">
            <v>Ekonomska škola - Sisak</v>
          </cell>
        </row>
        <row r="51">
          <cell r="A51">
            <v>2356</v>
          </cell>
          <cell r="B51" t="str">
            <v>Ekonomska škola - Velika Gorica</v>
          </cell>
        </row>
        <row r="52">
          <cell r="A52">
            <v>2590</v>
          </cell>
          <cell r="B52" t="str">
            <v>Ekonomska škola - Vukovar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2541</v>
          </cell>
          <cell r="B54" t="str">
            <v>Ekonomska škola Braća Radić</v>
          </cell>
        </row>
        <row r="55">
          <cell r="A55">
            <v>4008</v>
          </cell>
          <cell r="B55" t="str">
            <v>Ekonomska škola braća Radić Đakovo</v>
          </cell>
        </row>
        <row r="56">
          <cell r="A56">
            <v>2456</v>
          </cell>
          <cell r="B56" t="str">
            <v xml:space="preserve">Ekonomska škola Mije Mirkovića - Rijeka </v>
          </cell>
        </row>
        <row r="57">
          <cell r="A57">
            <v>2352</v>
          </cell>
          <cell r="B57" t="str">
            <v>Ekonomska, trgovačka i ugostiteljska škola - Samobor</v>
          </cell>
        </row>
        <row r="58">
          <cell r="A58">
            <v>2532</v>
          </cell>
          <cell r="B58" t="str">
            <v>Ekonomsko - birotehnička i trgovačka škola - Zadar</v>
          </cell>
        </row>
        <row r="59">
          <cell r="A59">
            <v>2512</v>
          </cell>
          <cell r="B59" t="str">
            <v>Ekonomsko - birotehnička škola - Slavonski Brod</v>
          </cell>
        </row>
        <row r="60">
          <cell r="A60">
            <v>2625</v>
          </cell>
          <cell r="B60" t="str">
            <v>Ekonomsko - birotehnička škola - Split</v>
          </cell>
        </row>
        <row r="61">
          <cell r="A61">
            <v>2392</v>
          </cell>
          <cell r="B61" t="str">
            <v>Ekonomsko - turistička škola - Karlovac</v>
          </cell>
        </row>
        <row r="62">
          <cell r="A62">
            <v>2464</v>
          </cell>
          <cell r="B62" t="str">
            <v>Elektroindustrijska i obrtnička škola - Rijeka</v>
          </cell>
        </row>
        <row r="63">
          <cell r="A63">
            <v>2722</v>
          </cell>
          <cell r="B63" t="str">
            <v>Elektrostrojarska obrtnička škola - Zagreb</v>
          </cell>
        </row>
        <row r="64">
          <cell r="A64">
            <v>2408</v>
          </cell>
          <cell r="B64" t="str">
            <v>Elektrostrojarska škola - Varaždin</v>
          </cell>
        </row>
        <row r="65">
          <cell r="A65">
            <v>2506</v>
          </cell>
          <cell r="B65" t="str">
            <v>Elektrotehnička i ekonomska škola - Nova Gradiška</v>
          </cell>
        </row>
        <row r="66">
          <cell r="A66">
            <v>2545</v>
          </cell>
          <cell r="B66" t="str">
            <v>Elektrotehnička i prometna škola - Osijek</v>
          </cell>
        </row>
        <row r="67">
          <cell r="A67">
            <v>2616</v>
          </cell>
          <cell r="B67" t="str">
            <v>Elektrotehnička škola - Split</v>
          </cell>
        </row>
        <row r="68">
          <cell r="A68">
            <v>2721</v>
          </cell>
          <cell r="B68" t="str">
            <v>Elektrotehnička škola - Zagreb</v>
          </cell>
        </row>
        <row r="69">
          <cell r="A69">
            <v>2609</v>
          </cell>
          <cell r="B69" t="str">
            <v>Franjevačka klasična gimnazija u Sinju s pravom javnosti</v>
          </cell>
        </row>
        <row r="70">
          <cell r="A70">
            <v>2564</v>
          </cell>
          <cell r="B70" t="str">
            <v>Gaudeamus, prva privatna srednja škola u Osijeku s pravom javnosti</v>
          </cell>
        </row>
        <row r="71">
          <cell r="A71">
            <v>2724</v>
          </cell>
          <cell r="B71" t="str">
            <v>Geodetska tehnička škola - Zagreb</v>
          </cell>
        </row>
        <row r="72">
          <cell r="A72">
            <v>2496</v>
          </cell>
          <cell r="B72" t="str">
            <v>Gimnazija - Požega</v>
          </cell>
        </row>
        <row r="73">
          <cell r="A73">
            <v>2690</v>
          </cell>
          <cell r="B73" t="str">
            <v>Gimnazija - Čakovec</v>
          </cell>
        </row>
        <row r="74">
          <cell r="A74">
            <v>2542</v>
          </cell>
          <cell r="B74" t="str">
            <v>Gimnazija A.G.Matoša - Đakovo</v>
          </cell>
        </row>
        <row r="75">
          <cell r="A75">
            <v>2461</v>
          </cell>
          <cell r="B75" t="str">
            <v>Gimnazija Andrije Mohorovičića - Rijeka</v>
          </cell>
        </row>
        <row r="76">
          <cell r="A76">
            <v>2353</v>
          </cell>
          <cell r="B76" t="str">
            <v>Gimnazija Antuna Gustava Matoša - Samobor</v>
          </cell>
        </row>
        <row r="77">
          <cell r="A77">
            <v>2367</v>
          </cell>
          <cell r="B77" t="str">
            <v>Gimnazija Antuna Gustava Matoša - Zabok</v>
          </cell>
        </row>
        <row r="78">
          <cell r="A78">
            <v>2575</v>
          </cell>
          <cell r="B78" t="str">
            <v>Gimnazija Antuna Vrančića</v>
          </cell>
        </row>
        <row r="79">
          <cell r="A79">
            <v>2537</v>
          </cell>
          <cell r="B79" t="str">
            <v>Gimnazija Beli Manastir</v>
          </cell>
        </row>
        <row r="80">
          <cell r="A80">
            <v>2403</v>
          </cell>
          <cell r="B80" t="str">
            <v>Gimnazija Bernardina Frankopana</v>
          </cell>
        </row>
        <row r="81">
          <cell r="A81">
            <v>2429</v>
          </cell>
          <cell r="B81" t="str">
            <v>Gimnazija Bjelovar</v>
          </cell>
        </row>
        <row r="82">
          <cell r="A82">
            <v>2439</v>
          </cell>
          <cell r="B82" t="str">
            <v>Gimnazija Daruvar</v>
          </cell>
        </row>
        <row r="83">
          <cell r="A83">
            <v>2607</v>
          </cell>
          <cell r="B83" t="str">
            <v>Gimnazija Dinka Šimunovića u Sinju</v>
          </cell>
        </row>
        <row r="84">
          <cell r="A84">
            <v>2421</v>
          </cell>
          <cell r="B84" t="str">
            <v>Gimnazija Dr. Ivana Kranjčeva Đurđevac</v>
          </cell>
        </row>
        <row r="85">
          <cell r="A85">
            <v>2602</v>
          </cell>
          <cell r="B85" t="str">
            <v>Gimnazija Dr. Mate Ujevića</v>
          </cell>
        </row>
        <row r="86">
          <cell r="A86">
            <v>2677</v>
          </cell>
          <cell r="B86" t="str">
            <v>Gimnazija Dubrovnik</v>
          </cell>
        </row>
        <row r="87">
          <cell r="A87">
            <v>2448</v>
          </cell>
          <cell r="B87" t="str">
            <v>Gimnazija Eugena Kumičića - Opatija</v>
          </cell>
        </row>
        <row r="88">
          <cell r="A88">
            <v>2422</v>
          </cell>
          <cell r="B88" t="str">
            <v>Gimnazija Fran Galović - Koprivnica</v>
          </cell>
        </row>
        <row r="89">
          <cell r="A89">
            <v>2520</v>
          </cell>
          <cell r="B89" t="str">
            <v>Gimnazija Franje Petrića - Zadar</v>
          </cell>
        </row>
        <row r="90">
          <cell r="A90">
            <v>4047</v>
          </cell>
          <cell r="B90" t="str">
            <v>Gimnazija Futura Aetas Nostra Est</v>
          </cell>
        </row>
        <row r="91">
          <cell r="A91">
            <v>2483</v>
          </cell>
          <cell r="B91" t="str">
            <v>Gimnazija Gospić</v>
          </cell>
        </row>
        <row r="92">
          <cell r="A92">
            <v>2776</v>
          </cell>
          <cell r="B92" t="str">
            <v>Gimnazija i ekonomska škola Benedikta Kotruljevića, s pravom javnosti</v>
          </cell>
        </row>
        <row r="93">
          <cell r="A93">
            <v>2652</v>
          </cell>
          <cell r="B93" t="str">
            <v>Gimnazija i strukovna škola Jurja Dobrile - Pazin</v>
          </cell>
        </row>
        <row r="94">
          <cell r="A94">
            <v>2425</v>
          </cell>
          <cell r="B94" t="str">
            <v>Gimnazija Ivana Zakmardija Dijankovečkoga - Križevci</v>
          </cell>
        </row>
        <row r="95">
          <cell r="A95">
            <v>4014</v>
          </cell>
          <cell r="B95" t="str">
            <v>Gimnazija Josipa Slavenskog Čakovec</v>
          </cell>
        </row>
        <row r="96">
          <cell r="A96">
            <v>2522</v>
          </cell>
          <cell r="B96" t="str">
            <v>Gimnazija Jurja Barakovića</v>
          </cell>
        </row>
        <row r="97">
          <cell r="A97">
            <v>2390</v>
          </cell>
          <cell r="B97" t="str">
            <v>Gimnazija Karlovac</v>
          </cell>
        </row>
        <row r="98">
          <cell r="A98">
            <v>2709</v>
          </cell>
          <cell r="B98" t="str">
            <v>Gimnazija Lucijana Vranjanina</v>
          </cell>
        </row>
        <row r="99">
          <cell r="A99">
            <v>4022</v>
          </cell>
          <cell r="B99" t="str">
            <v>Gimnazija Marul</v>
          </cell>
        </row>
        <row r="100">
          <cell r="A100">
            <v>2509</v>
          </cell>
          <cell r="B100" t="str">
            <v>Gimnazija Matija Mesić</v>
          </cell>
        </row>
        <row r="101">
          <cell r="A101">
            <v>2582</v>
          </cell>
          <cell r="B101" t="str">
            <v>Gimnazija Matije Antuna Reljkovića</v>
          </cell>
        </row>
        <row r="102">
          <cell r="A102">
            <v>2686</v>
          </cell>
          <cell r="B102" t="str">
            <v>Gimnazija Metković</v>
          </cell>
        </row>
        <row r="103">
          <cell r="A103">
            <v>2504</v>
          </cell>
          <cell r="B103" t="str">
            <v>Gimnazija Nova Gradiška</v>
          </cell>
        </row>
        <row r="104">
          <cell r="A104">
            <v>2489</v>
          </cell>
          <cell r="B104" t="str">
            <v>Gimnazija Petra Preradovića - Virovitica</v>
          </cell>
        </row>
        <row r="105">
          <cell r="A105">
            <v>2657</v>
          </cell>
          <cell r="B105" t="str">
            <v>Gimnazija Pula</v>
          </cell>
        </row>
        <row r="106">
          <cell r="A106">
            <v>4012</v>
          </cell>
          <cell r="B106" t="str">
            <v>Gimnazija Sesvete</v>
          </cell>
        </row>
        <row r="107">
          <cell r="A107">
            <v>2381</v>
          </cell>
          <cell r="B107" t="str">
            <v>Gimnazija Sisak</v>
          </cell>
        </row>
        <row r="108">
          <cell r="A108">
            <v>2703</v>
          </cell>
          <cell r="B108" t="str">
            <v>Gimnazija Tituša Brezovačkog</v>
          </cell>
        </row>
        <row r="109">
          <cell r="A109">
            <v>2357</v>
          </cell>
          <cell r="B109" t="str">
            <v>Gimnazija Velika Gorica</v>
          </cell>
        </row>
        <row r="110">
          <cell r="A110">
            <v>2521</v>
          </cell>
          <cell r="B110" t="str">
            <v>Gimnazija Vladimira Nazora</v>
          </cell>
        </row>
        <row r="111">
          <cell r="A111">
            <v>2589</v>
          </cell>
          <cell r="B111" t="str">
            <v>Gimnazija Vukovar</v>
          </cell>
        </row>
        <row r="112">
          <cell r="A112">
            <v>2595</v>
          </cell>
          <cell r="B112" t="str">
            <v>Gimnazija Županja</v>
          </cell>
        </row>
        <row r="113">
          <cell r="A113">
            <v>2642</v>
          </cell>
          <cell r="B113" t="str">
            <v>Gimnazijski kolegij Kraljica Jelena s pravom javnosti - Split</v>
          </cell>
        </row>
        <row r="114">
          <cell r="A114">
            <v>4021</v>
          </cell>
          <cell r="B114" t="str">
            <v>Glazbena škola "Muzički atelje"</v>
          </cell>
        </row>
        <row r="115">
          <cell r="A115">
            <v>552</v>
          </cell>
          <cell r="B115" t="str">
            <v>Glazbena škola Alberta Štrige - Križevci</v>
          </cell>
        </row>
        <row r="116">
          <cell r="A116">
            <v>2337</v>
          </cell>
          <cell r="B116" t="str">
            <v>Glazbena škola Blagoja Berse - Zagreb</v>
          </cell>
        </row>
        <row r="117">
          <cell r="A117">
            <v>1252</v>
          </cell>
          <cell r="B117" t="str">
            <v>Glazbena škola Blagoje Bersa - Zadar</v>
          </cell>
        </row>
        <row r="118">
          <cell r="A118">
            <v>3139</v>
          </cell>
          <cell r="B118" t="str">
            <v>Glazbena škola Brkanović</v>
          </cell>
        </row>
        <row r="119">
          <cell r="A119">
            <v>652</v>
          </cell>
          <cell r="B119" t="str">
            <v xml:space="preserve">Glazbena škola Brune Bjelinskog - Daruvar </v>
          </cell>
        </row>
        <row r="120">
          <cell r="A120">
            <v>1685</v>
          </cell>
          <cell r="B120" t="str">
            <v xml:space="preserve">Glazbena škola Dr. Fra Ivan Glibotić - Imotski </v>
          </cell>
        </row>
        <row r="121">
          <cell r="A121">
            <v>31</v>
          </cell>
          <cell r="B121" t="str">
            <v>Glazbena škola Ferdo Livadić</v>
          </cell>
        </row>
        <row r="122">
          <cell r="A122">
            <v>2851</v>
          </cell>
          <cell r="B122" t="str">
            <v>Glazbena škola Fortunat Pintarića</v>
          </cell>
        </row>
        <row r="123">
          <cell r="A123">
            <v>298</v>
          </cell>
          <cell r="B123" t="str">
            <v>Glazbena škola Frana Lhotke</v>
          </cell>
        </row>
        <row r="124">
          <cell r="A124">
            <v>1384</v>
          </cell>
          <cell r="B124" t="str">
            <v>Glazbena škola Franje Kuhača - Osijek</v>
          </cell>
        </row>
        <row r="125">
          <cell r="A125">
            <v>1555</v>
          </cell>
          <cell r="B125" t="str">
            <v>Glazbena škola Ivana Lukačića</v>
          </cell>
        </row>
        <row r="126">
          <cell r="A126">
            <v>803</v>
          </cell>
          <cell r="B126" t="str">
            <v>Glazbena škola Ivana Matetića - Ronjgova - Rijeka</v>
          </cell>
        </row>
        <row r="127">
          <cell r="A127">
            <v>1981</v>
          </cell>
          <cell r="B127" t="str">
            <v>Glazbena škola Ivana Matetića - Ronjgova Pula</v>
          </cell>
        </row>
        <row r="128">
          <cell r="A128">
            <v>965</v>
          </cell>
          <cell r="B128" t="str">
            <v>Glazbena škola Jan Vlašimsky - Virovitica</v>
          </cell>
        </row>
        <row r="129">
          <cell r="A129">
            <v>4026</v>
          </cell>
          <cell r="B129" t="str">
            <v>Glazbena škola Jastrebarsko</v>
          </cell>
        </row>
        <row r="130">
          <cell r="A130">
            <v>1779</v>
          </cell>
          <cell r="B130" t="str">
            <v xml:space="preserve">Glazbena škola Josipa Hatzea </v>
          </cell>
        </row>
        <row r="131">
          <cell r="A131">
            <v>2588</v>
          </cell>
          <cell r="B131" t="str">
            <v>Glazbena škola Josipa Runjanina</v>
          </cell>
        </row>
        <row r="132">
          <cell r="A132">
            <v>366</v>
          </cell>
          <cell r="B132" t="str">
            <v>Glazbena škola Karlovac</v>
          </cell>
        </row>
        <row r="133">
          <cell r="A133">
            <v>1691</v>
          </cell>
          <cell r="B133" t="str">
            <v>Glazbena škola Makarska</v>
          </cell>
        </row>
        <row r="134">
          <cell r="A134">
            <v>2332</v>
          </cell>
          <cell r="B134" t="str">
            <v>Glazbena škola Pavla Markovca</v>
          </cell>
        </row>
        <row r="135">
          <cell r="A135">
            <v>1035</v>
          </cell>
          <cell r="B135" t="str">
            <v>Glazbena škola Požega</v>
          </cell>
        </row>
        <row r="136">
          <cell r="A136">
            <v>2846</v>
          </cell>
          <cell r="B136" t="str">
            <v>Glazbena škola Pregrada</v>
          </cell>
        </row>
        <row r="137">
          <cell r="A137">
            <v>1122</v>
          </cell>
          <cell r="B137" t="str">
            <v>Glazbena škola Slavonski Brod</v>
          </cell>
        </row>
        <row r="138">
          <cell r="A138">
            <v>3137</v>
          </cell>
          <cell r="B138" t="str">
            <v>Glazbena škola Tarla</v>
          </cell>
        </row>
        <row r="139">
          <cell r="A139">
            <v>264</v>
          </cell>
          <cell r="B139" t="str">
            <v>Glazbena škola u Novskoj</v>
          </cell>
        </row>
        <row r="140">
          <cell r="A140">
            <v>469</v>
          </cell>
          <cell r="B140" t="str">
            <v>Glazbena škola u Varaždinu</v>
          </cell>
        </row>
        <row r="141">
          <cell r="A141">
            <v>4020</v>
          </cell>
          <cell r="B141" t="str">
            <v>Glazbena škola Vanja Kos</v>
          </cell>
        </row>
        <row r="142">
          <cell r="A142">
            <v>631</v>
          </cell>
          <cell r="B142" t="str">
            <v xml:space="preserve">Glazbena škola Vatroslava Lisinskog - Bjelovar </v>
          </cell>
        </row>
        <row r="143">
          <cell r="A143">
            <v>2336</v>
          </cell>
          <cell r="B143" t="str">
            <v>Glazbena škola Vatroslava Lisinskog - Zagreb</v>
          </cell>
        </row>
        <row r="144">
          <cell r="A144">
            <v>2331</v>
          </cell>
          <cell r="B144" t="str">
            <v>Glazbena škola Zlatka Balokovića</v>
          </cell>
        </row>
        <row r="145">
          <cell r="A145">
            <v>2333</v>
          </cell>
          <cell r="B145" t="str">
            <v>Glazbeno učilište Elly Bašić - Zagreb</v>
          </cell>
        </row>
        <row r="146">
          <cell r="A146">
            <v>2701</v>
          </cell>
          <cell r="B146" t="str">
            <v>Gornjogradska gimnazija</v>
          </cell>
        </row>
        <row r="147">
          <cell r="A147">
            <v>2410</v>
          </cell>
          <cell r="B147" t="str">
            <v>Gospodarska škola - Varaždin</v>
          </cell>
        </row>
        <row r="148">
          <cell r="A148">
            <v>2694</v>
          </cell>
          <cell r="B148" t="str">
            <v>Gospodarska škola - Čakovec</v>
          </cell>
        </row>
        <row r="149">
          <cell r="A149">
            <v>2649</v>
          </cell>
          <cell r="B149" t="str">
            <v>Gospodarska škola Istituto Professionale - Buje</v>
          </cell>
        </row>
        <row r="150">
          <cell r="A150">
            <v>2723</v>
          </cell>
          <cell r="B150" t="str">
            <v>Graditeljska tehnička škola - Zagreb</v>
          </cell>
        </row>
        <row r="151">
          <cell r="A151">
            <v>2691</v>
          </cell>
          <cell r="B151" t="str">
            <v>Graditeljska škola - Čakovec</v>
          </cell>
        </row>
        <row r="152">
          <cell r="A152">
            <v>2465</v>
          </cell>
          <cell r="B152" t="str">
            <v>Graditeljska škola za industriju i obrt - Rijeka</v>
          </cell>
        </row>
        <row r="153">
          <cell r="A153">
            <v>2413</v>
          </cell>
          <cell r="B153" t="str">
            <v>Graditeljska, prirodoslovna i rudarska škola - Varaždin</v>
          </cell>
        </row>
        <row r="154">
          <cell r="A154">
            <v>2617</v>
          </cell>
          <cell r="B154" t="str">
            <v>Graditeljsko-geodetska tehnička škola - Split</v>
          </cell>
        </row>
        <row r="155">
          <cell r="A155">
            <v>2552</v>
          </cell>
          <cell r="B155" t="str">
            <v>Graditeljsko-geodetska škola - Osijek</v>
          </cell>
        </row>
        <row r="156">
          <cell r="A156">
            <v>2735</v>
          </cell>
          <cell r="B156" t="str">
            <v>Škola za grafiku, dizajn i medijsku produkciju</v>
          </cell>
        </row>
        <row r="157">
          <cell r="A157">
            <v>2459</v>
          </cell>
          <cell r="B157" t="str">
            <v>Građevinska tehnička škola - Rijeka</v>
          </cell>
        </row>
        <row r="158">
          <cell r="A158">
            <v>2533</v>
          </cell>
          <cell r="B158" t="str">
            <v>Hotelijersko-turistička i ugostiteljska škola - Zadar</v>
          </cell>
        </row>
        <row r="159">
          <cell r="A159">
            <v>2450</v>
          </cell>
          <cell r="B159" t="str">
            <v>Hotelijersko-turistička škola - Opatija</v>
          </cell>
        </row>
        <row r="160">
          <cell r="A160">
            <v>2771</v>
          </cell>
          <cell r="B160" t="str">
            <v>Hotelijersko-turistička škola u Zagrebu</v>
          </cell>
        </row>
        <row r="161">
          <cell r="A161">
            <v>2547</v>
          </cell>
          <cell r="B161" t="str">
            <v>I. gimnazija - Osijek</v>
          </cell>
        </row>
        <row r="162">
          <cell r="A162">
            <v>2619</v>
          </cell>
          <cell r="B162" t="str">
            <v>I. gimnazija - Split</v>
          </cell>
        </row>
        <row r="163">
          <cell r="A163">
            <v>2696</v>
          </cell>
          <cell r="B163" t="str">
            <v>I. gimnazija - Zagreb</v>
          </cell>
        </row>
        <row r="164">
          <cell r="A164">
            <v>614</v>
          </cell>
          <cell r="B164" t="str">
            <v>I. osnovna škola - Bjelovar</v>
          </cell>
        </row>
        <row r="165">
          <cell r="A165">
            <v>2295</v>
          </cell>
          <cell r="B165" t="str">
            <v>I. osnovna škola - Dugave</v>
          </cell>
        </row>
        <row r="166">
          <cell r="A166">
            <v>265</v>
          </cell>
          <cell r="B166" t="str">
            <v>I. osnovna škola - Petrinja</v>
          </cell>
        </row>
        <row r="167">
          <cell r="A167">
            <v>461</v>
          </cell>
          <cell r="B167" t="str">
            <v>I. osnovna škola - Varaždin</v>
          </cell>
        </row>
        <row r="168">
          <cell r="A168">
            <v>63</v>
          </cell>
          <cell r="B168" t="str">
            <v>I. osnovna škola - Vrbovec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2720</v>
          </cell>
          <cell r="B170" t="str">
            <v>I. tehnička škola Tesla</v>
          </cell>
        </row>
        <row r="171">
          <cell r="A171">
            <v>2548</v>
          </cell>
          <cell r="B171" t="str">
            <v>II. gimnazija - Osijek</v>
          </cell>
        </row>
        <row r="172">
          <cell r="A172">
            <v>2620</v>
          </cell>
          <cell r="B172" t="str">
            <v>II. gimnazija - Split</v>
          </cell>
        </row>
        <row r="173">
          <cell r="A173">
            <v>2697</v>
          </cell>
          <cell r="B173" t="str">
            <v>II. gimnazija - Zagreb</v>
          </cell>
        </row>
        <row r="174">
          <cell r="A174">
            <v>621</v>
          </cell>
          <cell r="B174" t="str">
            <v>II. osnovna škola - Bjelovar</v>
          </cell>
        </row>
        <row r="175">
          <cell r="A175">
            <v>462</v>
          </cell>
          <cell r="B175" t="str">
            <v>II. osnovna škola - Varaždin</v>
          </cell>
        </row>
        <row r="176">
          <cell r="A176">
            <v>70</v>
          </cell>
          <cell r="B176" t="str">
            <v>II. osnovna škola - Vrbovec</v>
          </cell>
        </row>
        <row r="177">
          <cell r="A177">
            <v>2135</v>
          </cell>
          <cell r="B177" t="str">
            <v>II. osnovna škola - Čakovec</v>
          </cell>
        </row>
        <row r="178">
          <cell r="A178">
            <v>2549</v>
          </cell>
          <cell r="B178" t="str">
            <v>III. gimnazija - Osijek</v>
          </cell>
        </row>
        <row r="179">
          <cell r="A179">
            <v>2621</v>
          </cell>
          <cell r="B179" t="str">
            <v>III. gimnazija - Split</v>
          </cell>
        </row>
        <row r="180">
          <cell r="A180">
            <v>2698</v>
          </cell>
          <cell r="B180" t="str">
            <v>III. gimnazija - Zagreb</v>
          </cell>
        </row>
        <row r="181">
          <cell r="A181">
            <v>623</v>
          </cell>
          <cell r="B181" t="str">
            <v>III. osnovna škola - Bjelovar</v>
          </cell>
        </row>
        <row r="182">
          <cell r="A182">
            <v>463</v>
          </cell>
          <cell r="B182" t="str">
            <v>III. osnovna škola - Varaždin</v>
          </cell>
        </row>
        <row r="183">
          <cell r="A183">
            <v>2136</v>
          </cell>
          <cell r="B183" t="str">
            <v>III. osnovna škola - Čakovec</v>
          </cell>
        </row>
        <row r="184">
          <cell r="A184">
            <v>2742</v>
          </cell>
          <cell r="B184" t="str">
            <v>Industrijska strojarska škola - Zagreb</v>
          </cell>
        </row>
        <row r="185">
          <cell r="A185">
            <v>2630</v>
          </cell>
          <cell r="B185" t="str">
            <v>Industrijska škola - Split</v>
          </cell>
        </row>
        <row r="186">
          <cell r="A186">
            <v>2505</v>
          </cell>
          <cell r="B186" t="str">
            <v>Industrijsko-obrtnička škola - Nova Gradiška</v>
          </cell>
        </row>
        <row r="187">
          <cell r="A187">
            <v>2658</v>
          </cell>
          <cell r="B187" t="str">
            <v xml:space="preserve">Industrijsko-obrtnička škola - Pula </v>
          </cell>
        </row>
        <row r="188">
          <cell r="A188">
            <v>2382</v>
          </cell>
          <cell r="B188" t="str">
            <v>Industrijsko-obrtnička škola - Sisak</v>
          </cell>
        </row>
        <row r="189">
          <cell r="A189">
            <v>2964</v>
          </cell>
          <cell r="B189" t="str">
            <v>Industrijsko-obrtnička škola - Slatina</v>
          </cell>
        </row>
        <row r="190">
          <cell r="A190">
            <v>2510</v>
          </cell>
          <cell r="B190" t="str">
            <v>Industrijsko-obrtnička škola - Slavonski Brod</v>
          </cell>
        </row>
        <row r="191">
          <cell r="A191">
            <v>2491</v>
          </cell>
          <cell r="B191" t="str">
            <v>Industrijsko-obrtnička škola - Virovitica</v>
          </cell>
        </row>
        <row r="192">
          <cell r="A192">
            <v>2577</v>
          </cell>
          <cell r="B192" t="str">
            <v>Industrijsko-obrtnička škola - Šibenik</v>
          </cell>
        </row>
        <row r="193">
          <cell r="A193">
            <v>2780</v>
          </cell>
          <cell r="B193" t="str">
            <v>Islamska gimnazija dr. Ahmeda Smajlovića - Zagreb</v>
          </cell>
        </row>
        <row r="194">
          <cell r="A194">
            <v>2563</v>
          </cell>
          <cell r="B194" t="str">
            <v xml:space="preserve">Isusovačka klasična gimnazija s pravom javnosti u Osijeku </v>
          </cell>
        </row>
        <row r="195">
          <cell r="A195">
            <v>2699</v>
          </cell>
          <cell r="B195" t="str">
            <v>IV. gimnazija - Zagreb</v>
          </cell>
        </row>
        <row r="196">
          <cell r="A196">
            <v>2622</v>
          </cell>
          <cell r="B196" t="str">
            <v>IV. gimnazija Marko Marulić</v>
          </cell>
        </row>
        <row r="197">
          <cell r="A197">
            <v>628</v>
          </cell>
          <cell r="B197" t="str">
            <v>IV. osnovna škola - Bjelovar</v>
          </cell>
        </row>
        <row r="198">
          <cell r="A198">
            <v>464</v>
          </cell>
          <cell r="B198" t="str">
            <v>IV. osnovna škola - Varaždin</v>
          </cell>
        </row>
        <row r="199">
          <cell r="A199">
            <v>2704</v>
          </cell>
          <cell r="B199" t="str">
            <v>IX. gimnazija - Zagreb</v>
          </cell>
        </row>
        <row r="200">
          <cell r="A200">
            <v>4030</v>
          </cell>
          <cell r="B200" t="str">
            <v>Jezična gimnazija Sova Zagreb</v>
          </cell>
        </row>
        <row r="201">
          <cell r="A201">
            <v>2911</v>
          </cell>
          <cell r="B201" t="str">
            <v>Katolička gimnazija s pravom javnosti u Požegi</v>
          </cell>
        </row>
        <row r="202">
          <cell r="A202">
            <v>2912</v>
          </cell>
          <cell r="B202" t="str">
            <v>Katolička klasična gimnazija s pravom javnosti u Virovitici</v>
          </cell>
        </row>
        <row r="203">
          <cell r="A203">
            <v>4051</v>
          </cell>
          <cell r="B203" t="str">
            <v>Katolička osnovna škola u Virovitici</v>
          </cell>
        </row>
        <row r="204">
          <cell r="A204">
            <v>3076</v>
          </cell>
          <cell r="B204" t="str">
            <v>Katolička osnovna škola - Požega</v>
          </cell>
        </row>
        <row r="205">
          <cell r="A205">
            <v>2918</v>
          </cell>
          <cell r="B205" t="str">
            <v>Katolička osnovna škola - Šibenik</v>
          </cell>
        </row>
        <row r="206">
          <cell r="A206">
            <v>4044</v>
          </cell>
          <cell r="B206" t="str">
            <v>Katolička osnovna škola Josip Pavlišić</v>
          </cell>
        </row>
        <row r="207">
          <cell r="A207">
            <v>4025</v>
          </cell>
          <cell r="B207" t="str">
            <v>Katolička osnovna škola Svete Uršule</v>
          </cell>
        </row>
        <row r="208">
          <cell r="A208">
            <v>2712</v>
          </cell>
          <cell r="B208" t="str">
            <v>Klasična gimnazija - Zagreb</v>
          </cell>
        </row>
        <row r="209">
          <cell r="A209">
            <v>2514</v>
          </cell>
          <cell r="B209" t="str">
            <v>Klasična gimnazija fra Marijana Lanosovića s pravom javnosti - Slavonski Brod</v>
          </cell>
        </row>
        <row r="210">
          <cell r="A210">
            <v>2523</v>
          </cell>
          <cell r="B210" t="str">
            <v>Klasična gimnazija Ivana Pavla II. s pravom javnosti - Zadar</v>
          </cell>
        </row>
        <row r="211">
          <cell r="A211">
            <v>2645</v>
          </cell>
          <cell r="B211" t="str">
            <v>Klesarska škola - Pučišća</v>
          </cell>
        </row>
        <row r="212">
          <cell r="A212">
            <v>2431</v>
          </cell>
          <cell r="B212" t="str">
            <v>Komercijalna i trgovačka škola - Bjelovar</v>
          </cell>
        </row>
        <row r="213">
          <cell r="A213">
            <v>2626</v>
          </cell>
          <cell r="B213" t="str">
            <v>Komercijalno - trgovačka škola - Split</v>
          </cell>
        </row>
        <row r="214">
          <cell r="A214">
            <v>2778</v>
          </cell>
          <cell r="B214" t="str">
            <v>LINigra-privatna škola s pravom javnosti</v>
          </cell>
        </row>
        <row r="215">
          <cell r="A215">
            <v>2573</v>
          </cell>
          <cell r="B215" t="str">
            <v>Medicinska i kemijska škola - Šibenik</v>
          </cell>
        </row>
        <row r="216">
          <cell r="A216">
            <v>2430</v>
          </cell>
          <cell r="B216" t="str">
            <v>Medicinska škola - Bjelovar</v>
          </cell>
        </row>
        <row r="217">
          <cell r="A217">
            <v>2678</v>
          </cell>
          <cell r="B217" t="str">
            <v>Medicinska škola - Dubrovnik</v>
          </cell>
        </row>
        <row r="218">
          <cell r="A218">
            <v>2394</v>
          </cell>
          <cell r="B218" t="str">
            <v>Medicinska škola - Karlovac</v>
          </cell>
        </row>
        <row r="219">
          <cell r="A219">
            <v>2550</v>
          </cell>
          <cell r="B219" t="str">
            <v>Medicinska škola - Osijek</v>
          </cell>
        </row>
        <row r="220">
          <cell r="A220">
            <v>2662</v>
          </cell>
          <cell r="B220" t="str">
            <v>Medicinska škola - Pula</v>
          </cell>
        </row>
        <row r="221">
          <cell r="A221">
            <v>2409</v>
          </cell>
          <cell r="B221" t="str">
            <v>Medicinska škola - Varaždin</v>
          </cell>
        </row>
        <row r="222">
          <cell r="A222">
            <v>2525</v>
          </cell>
          <cell r="B222" t="str">
            <v xml:space="preserve">Medicinska škola Ante Kuzmanića - Zadar </v>
          </cell>
        </row>
        <row r="223">
          <cell r="A223">
            <v>2466</v>
          </cell>
          <cell r="B223" t="str">
            <v>Medicinska škola u Rijeci</v>
          </cell>
        </row>
        <row r="224">
          <cell r="A224">
            <v>4024</v>
          </cell>
          <cell r="B224" t="str">
            <v>Međunarodna osnovna škola "Vedri obzori"</v>
          </cell>
        </row>
        <row r="225">
          <cell r="A225">
            <v>2397</v>
          </cell>
          <cell r="B225" t="str">
            <v>Mješovita industrijsko - obrtnička škola - Karlovac</v>
          </cell>
        </row>
        <row r="226">
          <cell r="A226">
            <v>2624</v>
          </cell>
          <cell r="B226" t="str">
            <v>Nadbiskupijska klasična gimnazija Don Frane Bulić - s pravom javnosti - Split</v>
          </cell>
        </row>
        <row r="227">
          <cell r="A227">
            <v>2736</v>
          </cell>
          <cell r="B227" t="str">
            <v>Nadbiskupska klasična gimnazija s pravom javnosti - Zagreb</v>
          </cell>
        </row>
        <row r="228">
          <cell r="A228">
            <v>4023</v>
          </cell>
          <cell r="B228" t="str">
            <v>Nadbiskupsko sjemenište "Zmajević"</v>
          </cell>
        </row>
        <row r="229">
          <cell r="A229">
            <v>0</v>
          </cell>
          <cell r="B229" t="str">
            <v>Nepoznata</v>
          </cell>
        </row>
        <row r="230">
          <cell r="A230">
            <v>2629</v>
          </cell>
          <cell r="B230" t="str">
            <v>Obrtna tehnička škola - Split</v>
          </cell>
        </row>
        <row r="231">
          <cell r="A231">
            <v>2743</v>
          </cell>
          <cell r="B231" t="str">
            <v>Obrtnička i industrijska graditeljska škola - Zagreb</v>
          </cell>
        </row>
        <row r="232">
          <cell r="A232">
            <v>2401</v>
          </cell>
          <cell r="B232" t="str">
            <v>Obrtnička i tehnička škola - Ogulin</v>
          </cell>
        </row>
        <row r="233">
          <cell r="A233">
            <v>2434</v>
          </cell>
          <cell r="B233" t="str">
            <v>Obrtnička škola - Bjelovar</v>
          </cell>
        </row>
        <row r="234">
          <cell r="A234">
            <v>2674</v>
          </cell>
          <cell r="B234" t="str">
            <v>Obrtnička škola - Dubrovnik</v>
          </cell>
        </row>
        <row r="235">
          <cell r="A235">
            <v>2423</v>
          </cell>
          <cell r="B235" t="str">
            <v>Obrtnička škola - Koprivnica</v>
          </cell>
        </row>
        <row r="236">
          <cell r="A236">
            <v>2449</v>
          </cell>
          <cell r="B236" t="str">
            <v>Obrtnička škola - Opatija</v>
          </cell>
        </row>
        <row r="237">
          <cell r="A237">
            <v>2556</v>
          </cell>
          <cell r="B237" t="str">
            <v>Obrtnička škola - Osijek</v>
          </cell>
        </row>
        <row r="238">
          <cell r="A238">
            <v>2500</v>
          </cell>
          <cell r="B238" t="str">
            <v>Obrtnička škola - Požega</v>
          </cell>
        </row>
        <row r="239">
          <cell r="A239">
            <v>2384</v>
          </cell>
          <cell r="B239" t="str">
            <v>Obrtnička škola - Sisak</v>
          </cell>
        </row>
        <row r="240">
          <cell r="A240">
            <v>2508</v>
          </cell>
          <cell r="B240" t="str">
            <v>Obrtnička škola - Slavonski Brod</v>
          </cell>
        </row>
        <row r="241">
          <cell r="A241">
            <v>2618</v>
          </cell>
          <cell r="B241" t="str">
            <v>Obrtnička škola - Split</v>
          </cell>
        </row>
        <row r="242">
          <cell r="A242">
            <v>2526</v>
          </cell>
          <cell r="B242" t="str">
            <v>Obrtnička škola Gojka Matuline - Zadar</v>
          </cell>
        </row>
        <row r="243">
          <cell r="A243">
            <v>2741</v>
          </cell>
          <cell r="B243" t="str">
            <v>Obrtnička škola za osobne usluge - Zagreb</v>
          </cell>
        </row>
        <row r="244">
          <cell r="A244">
            <v>2594</v>
          </cell>
          <cell r="B244" t="str">
            <v>Obrtničko - industrijska škola - Županja</v>
          </cell>
        </row>
        <row r="245">
          <cell r="A245">
            <v>2599</v>
          </cell>
          <cell r="B245" t="str">
            <v xml:space="preserve">Obrtničko-industrijska škola u Imotskom </v>
          </cell>
        </row>
        <row r="246">
          <cell r="A246">
            <v>3168</v>
          </cell>
          <cell r="B246" t="str">
            <v>Opća privatna gimnazija - Zagreb</v>
          </cell>
        </row>
        <row r="247">
          <cell r="A247">
            <v>2081</v>
          </cell>
          <cell r="B247" t="str">
            <v>Osnovna glazbena škola (pri Pučkom otvorenom učilištu Ploče)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</v>
          </cell>
        </row>
        <row r="269">
          <cell r="A269">
            <v>1941</v>
          </cell>
          <cell r="B269" t="str">
            <v>Umjetnička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1601</v>
          </cell>
          <cell r="B292" t="str">
            <v>Osnovna glazbena škola Srećko Albini - Županja</v>
          </cell>
        </row>
        <row r="293">
          <cell r="A293">
            <v>2967</v>
          </cell>
          <cell r="B293" t="str">
            <v>Osnovna glazbena škola Sv. Benedikta</v>
          </cell>
        </row>
        <row r="294">
          <cell r="A294">
            <v>2032</v>
          </cell>
          <cell r="B294" t="str">
            <v>Osnovna glazbena škola Umag, Scuola elementare di musica Umago</v>
          </cell>
        </row>
        <row r="295">
          <cell r="A295">
            <v>2954</v>
          </cell>
          <cell r="B295" t="str">
            <v>Osnovna glazbena škola Vela Luka pri Osnovnoj školi - Vela Luka</v>
          </cell>
        </row>
        <row r="296">
          <cell r="A296">
            <v>908</v>
          </cell>
          <cell r="B296" t="str">
            <v>Osnovna glazbena škola Vjenceslava Novaka - Senj</v>
          </cell>
        </row>
        <row r="297">
          <cell r="A297">
            <v>2329</v>
          </cell>
          <cell r="B297" t="str">
            <v>Osnovna glazbena škola Zlatka Grgoševića</v>
          </cell>
        </row>
        <row r="298">
          <cell r="A298">
            <v>2347</v>
          </cell>
          <cell r="B298" t="str">
            <v>Osnovna Montessori Škola Barunice Dedee Vranyczany</v>
          </cell>
        </row>
        <row r="299">
          <cell r="A299">
            <v>806</v>
          </cell>
          <cell r="B299" t="str">
            <v>Osnovna waldorfska škola - Rijeka</v>
          </cell>
        </row>
        <row r="300">
          <cell r="A300">
            <v>4003</v>
          </cell>
          <cell r="B300" t="str">
            <v>Osnovna škola "Meterize"</v>
          </cell>
        </row>
        <row r="301">
          <cell r="A301">
            <v>4019</v>
          </cell>
          <cell r="B301" t="str">
            <v>Osnovna škola Dugo Selo</v>
          </cell>
        </row>
        <row r="302">
          <cell r="A302">
            <v>1967</v>
          </cell>
          <cell r="B302" t="str">
            <v>Osnovna škola Giuseppina Martinuzzi - Pula</v>
          </cell>
        </row>
        <row r="303">
          <cell r="A303">
            <v>1820</v>
          </cell>
          <cell r="B303" t="str">
            <v>Osnovna škola Josipa Jovića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1953</v>
          </cell>
          <cell r="B305" t="str">
            <v>Osnovna škola Vladimira Nazora Pazin, Glazbeni odjel Pazin</v>
          </cell>
        </row>
        <row r="306">
          <cell r="A306">
            <v>2328</v>
          </cell>
          <cell r="B306" t="str">
            <v>Osnovna škola za balet i ritmiku - Zagreb</v>
          </cell>
        </row>
        <row r="307">
          <cell r="A307">
            <v>2944</v>
          </cell>
          <cell r="B307" t="str">
            <v>Osnovna škola za balet i suvremeni ples pri Osnovnoj školi Vežica</v>
          </cell>
        </row>
        <row r="308">
          <cell r="A308">
            <v>1695</v>
          </cell>
          <cell r="B308" t="str">
            <v>OŠ 1. listopada 1942.</v>
          </cell>
        </row>
        <row r="309">
          <cell r="A309">
            <v>275</v>
          </cell>
          <cell r="B309" t="str">
            <v>OŠ 22. lipnja</v>
          </cell>
        </row>
        <row r="310">
          <cell r="A310">
            <v>929</v>
          </cell>
          <cell r="B310" t="str">
            <v>OŠ A. G. Matoša - Novalja</v>
          </cell>
        </row>
        <row r="311">
          <cell r="A311">
            <v>2270</v>
          </cell>
          <cell r="B311" t="str">
            <v>OŠ Alojzija Stepinca</v>
          </cell>
        </row>
        <row r="312">
          <cell r="A312">
            <v>496</v>
          </cell>
          <cell r="B312" t="str">
            <v>OŠ Andrije Kačića Miošića</v>
          </cell>
        </row>
        <row r="313">
          <cell r="A313">
            <v>574</v>
          </cell>
          <cell r="B313" t="str">
            <v>OŠ Andrije Palmovića</v>
          </cell>
        </row>
        <row r="314">
          <cell r="A314">
            <v>1626</v>
          </cell>
          <cell r="B314" t="str">
            <v>OŠ Ane Katarine Zrinski</v>
          </cell>
        </row>
        <row r="315">
          <cell r="A315">
            <v>1840</v>
          </cell>
          <cell r="B315" t="str">
            <v>OŠ Ante Anđelinović</v>
          </cell>
        </row>
        <row r="316">
          <cell r="A316">
            <v>2068</v>
          </cell>
          <cell r="B316" t="str">
            <v xml:space="preserve">OŠ Ante Curać-Pinjac </v>
          </cell>
        </row>
        <row r="317">
          <cell r="A317">
            <v>2885</v>
          </cell>
          <cell r="B317" t="str">
            <v>OŠ Ante Kovačića - Marija Gorica</v>
          </cell>
        </row>
        <row r="318">
          <cell r="A318">
            <v>2247</v>
          </cell>
          <cell r="B318" t="str">
            <v>OŠ Ante Kovačića - Zagreb</v>
          </cell>
        </row>
        <row r="319">
          <cell r="A319">
            <v>220</v>
          </cell>
          <cell r="B319" t="str">
            <v>OŠ Ante Kovačića - Zlatar</v>
          </cell>
        </row>
        <row r="320">
          <cell r="A320">
            <v>1868</v>
          </cell>
          <cell r="B320" t="str">
            <v>OŠ Ante Starčevića - Dicmo</v>
          </cell>
        </row>
        <row r="321">
          <cell r="A321">
            <v>498</v>
          </cell>
          <cell r="B321" t="str">
            <v>OŠ Ante Starčevića - Lepoglava</v>
          </cell>
        </row>
        <row r="322">
          <cell r="A322">
            <v>1194</v>
          </cell>
          <cell r="B322" t="str">
            <v>OŠ Ante Starčevića - Rešetari</v>
          </cell>
        </row>
        <row r="323">
          <cell r="A323">
            <v>1512</v>
          </cell>
          <cell r="B323" t="str">
            <v>OŠ Ante Starčevića - Viljevo</v>
          </cell>
        </row>
        <row r="324">
          <cell r="A324">
            <v>1631</v>
          </cell>
          <cell r="B324" t="str">
            <v>OŠ Antun Gustav Matoš - Tovarnik</v>
          </cell>
        </row>
        <row r="325">
          <cell r="A325">
            <v>1582</v>
          </cell>
          <cell r="B325" t="str">
            <v>OŠ Antun Gustav Matoš - Vinkovci</v>
          </cell>
        </row>
        <row r="326">
          <cell r="A326">
            <v>1614</v>
          </cell>
          <cell r="B326" t="str">
            <v>OŠ Antun i Stjepan Radić</v>
          </cell>
        </row>
        <row r="327">
          <cell r="A327">
            <v>398</v>
          </cell>
          <cell r="B327" t="str">
            <v xml:space="preserve">OŠ Antun Klasnic - Lasinja </v>
          </cell>
        </row>
        <row r="328">
          <cell r="A328">
            <v>1124</v>
          </cell>
          <cell r="B328" t="str">
            <v>OŠ Antun Matija Reljković</v>
          </cell>
        </row>
        <row r="329">
          <cell r="A329">
            <v>1180</v>
          </cell>
          <cell r="B329" t="str">
            <v>OŠ Antun Mihanović - Nova Kapela - Batrina</v>
          </cell>
        </row>
        <row r="330">
          <cell r="A330">
            <v>1101</v>
          </cell>
          <cell r="B330" t="str">
            <v>OŠ Antun Mihanović - Slavonski Brod</v>
          </cell>
        </row>
        <row r="331">
          <cell r="A331">
            <v>524</v>
          </cell>
          <cell r="B331" t="str">
            <v>OŠ Antun Nemčić Gostovinski</v>
          </cell>
        </row>
        <row r="332">
          <cell r="A332">
            <v>76</v>
          </cell>
          <cell r="B332" t="str">
            <v>OŠ Antuna Augustinčića</v>
          </cell>
        </row>
        <row r="333">
          <cell r="A333">
            <v>1597</v>
          </cell>
          <cell r="B333" t="str">
            <v>OŠ Antuna Bauera</v>
          </cell>
        </row>
        <row r="334">
          <cell r="A334">
            <v>2219</v>
          </cell>
          <cell r="B334" t="str">
            <v>OŠ Antuna Branka Šimića</v>
          </cell>
        </row>
        <row r="335">
          <cell r="A335">
            <v>2222</v>
          </cell>
          <cell r="B335" t="str">
            <v>OŠ Antuna Gustava Matoša - Zagreb</v>
          </cell>
        </row>
        <row r="336">
          <cell r="A336">
            <v>970</v>
          </cell>
          <cell r="B336" t="str">
            <v>OŠ Antuna Gustava Matoša - Čačinci</v>
          </cell>
        </row>
        <row r="337">
          <cell r="A337">
            <v>506</v>
          </cell>
          <cell r="B337" t="str">
            <v>OŠ Antuna i Ivana Kukuljevića</v>
          </cell>
        </row>
        <row r="338">
          <cell r="A338">
            <v>1033</v>
          </cell>
          <cell r="B338" t="str">
            <v>OŠ Antuna Kanižlića</v>
          </cell>
        </row>
        <row r="339">
          <cell r="A339">
            <v>2055</v>
          </cell>
          <cell r="B339" t="str">
            <v>OŠ Antuna Masle - Orašac</v>
          </cell>
        </row>
        <row r="340">
          <cell r="A340">
            <v>141</v>
          </cell>
          <cell r="B340" t="str">
            <v>OŠ Antuna Mihanovića - Klanjec</v>
          </cell>
        </row>
        <row r="341">
          <cell r="A341">
            <v>1364</v>
          </cell>
          <cell r="B341" t="str">
            <v>OŠ Antuna Mihanovića - Osijek</v>
          </cell>
        </row>
        <row r="342">
          <cell r="A342">
            <v>207</v>
          </cell>
          <cell r="B342" t="str">
            <v>OŠ Antuna Mihanovića - Petrovsko</v>
          </cell>
        </row>
        <row r="343">
          <cell r="A343">
            <v>2208</v>
          </cell>
          <cell r="B343" t="str">
            <v>OŠ Antuna Mihanovića - Zagreb</v>
          </cell>
        </row>
        <row r="344">
          <cell r="A344">
            <v>1517</v>
          </cell>
          <cell r="B344" t="str">
            <v>OŠ Antuna Mihanovića Petropoljskog</v>
          </cell>
        </row>
        <row r="345">
          <cell r="A345">
            <v>1510</v>
          </cell>
          <cell r="B345" t="str">
            <v>OŠ Antunovac</v>
          </cell>
        </row>
        <row r="346">
          <cell r="A346">
            <v>923</v>
          </cell>
          <cell r="B346" t="str">
            <v>OŠ Anž Frankopan - Kosinj</v>
          </cell>
        </row>
        <row r="347">
          <cell r="A347">
            <v>1625</v>
          </cell>
          <cell r="B347" t="str">
            <v>OŠ August Cesarec - Ivankovo</v>
          </cell>
        </row>
        <row r="348">
          <cell r="A348">
            <v>1005</v>
          </cell>
          <cell r="B348" t="str">
            <v>OŠ August Cesarec - Špišić Bukovica</v>
          </cell>
        </row>
        <row r="349">
          <cell r="A349">
            <v>1330</v>
          </cell>
          <cell r="B349" t="str">
            <v>OŠ August Harambašić</v>
          </cell>
        </row>
        <row r="350">
          <cell r="A350">
            <v>1379</v>
          </cell>
          <cell r="B350" t="str">
            <v>OŠ August Šenoa - Osijek</v>
          </cell>
        </row>
        <row r="351">
          <cell r="A351">
            <v>143</v>
          </cell>
          <cell r="B351" t="str">
            <v>OŠ Augusta Cesarca - Krapina</v>
          </cell>
        </row>
        <row r="352">
          <cell r="A352">
            <v>2237</v>
          </cell>
          <cell r="B352" t="str">
            <v>OŠ Augusta Cesarca - Zagreb</v>
          </cell>
        </row>
        <row r="353">
          <cell r="A353">
            <v>2223</v>
          </cell>
          <cell r="B353" t="str">
            <v>OŠ Augusta Harambašića</v>
          </cell>
        </row>
        <row r="354">
          <cell r="A354">
            <v>1135</v>
          </cell>
          <cell r="B354" t="str">
            <v>OŠ Augusta Šenoe - Gundinci</v>
          </cell>
        </row>
        <row r="355">
          <cell r="A355">
            <v>2255</v>
          </cell>
          <cell r="B355" t="str">
            <v>OŠ Augusta Šenoe - Zagreb</v>
          </cell>
        </row>
        <row r="356">
          <cell r="A356">
            <v>816</v>
          </cell>
          <cell r="B356" t="str">
            <v>OŠ Bakar</v>
          </cell>
        </row>
        <row r="357">
          <cell r="A357">
            <v>2250</v>
          </cell>
          <cell r="B357" t="str">
            <v>OŠ Bana Josipa Jelačića</v>
          </cell>
        </row>
        <row r="358">
          <cell r="A358">
            <v>347</v>
          </cell>
          <cell r="B358" t="str">
            <v>OŠ Banija</v>
          </cell>
        </row>
        <row r="359">
          <cell r="A359">
            <v>239</v>
          </cell>
          <cell r="B359" t="str">
            <v>OŠ Banova Jaruga</v>
          </cell>
        </row>
        <row r="360">
          <cell r="A360">
            <v>399</v>
          </cell>
          <cell r="B360" t="str">
            <v>OŠ Barilović</v>
          </cell>
        </row>
        <row r="361">
          <cell r="A361">
            <v>1853</v>
          </cell>
          <cell r="B361" t="str">
            <v>OŠ Bariše Granića Meštra</v>
          </cell>
        </row>
        <row r="362">
          <cell r="A362">
            <v>1576</v>
          </cell>
          <cell r="B362" t="str">
            <v>OŠ Bartola Kašića - Vinkovci</v>
          </cell>
        </row>
        <row r="363">
          <cell r="A363">
            <v>2907</v>
          </cell>
          <cell r="B363" t="str">
            <v>OŠ Bartola Kašića - Zagreb</v>
          </cell>
        </row>
        <row r="364">
          <cell r="A364">
            <v>1240</v>
          </cell>
          <cell r="B364" t="str">
            <v>OŠ Bartula Kašića - Zadar</v>
          </cell>
        </row>
        <row r="365">
          <cell r="A365">
            <v>160</v>
          </cell>
          <cell r="B365" t="str">
            <v>OŠ Bedekovčina</v>
          </cell>
        </row>
        <row r="366">
          <cell r="A366">
            <v>2887</v>
          </cell>
          <cell r="B366" t="str">
            <v>OŠ Bedenica</v>
          </cell>
        </row>
        <row r="367">
          <cell r="A367">
            <v>2847</v>
          </cell>
          <cell r="B367" t="str">
            <v>OŠ Belec</v>
          </cell>
        </row>
        <row r="368">
          <cell r="A368">
            <v>482</v>
          </cell>
          <cell r="B368" t="str">
            <v>OŠ Beletinec</v>
          </cell>
        </row>
        <row r="369">
          <cell r="A369">
            <v>2144</v>
          </cell>
          <cell r="B369" t="str">
            <v>OŠ Belica</v>
          </cell>
        </row>
        <row r="370">
          <cell r="A370">
            <v>769</v>
          </cell>
          <cell r="B370" t="str">
            <v xml:space="preserve">OŠ Belvedere </v>
          </cell>
        </row>
        <row r="371">
          <cell r="A371">
            <v>1207</v>
          </cell>
          <cell r="B371" t="str">
            <v>OŠ Benkovac</v>
          </cell>
        </row>
        <row r="372">
          <cell r="A372">
            <v>718</v>
          </cell>
          <cell r="B372" t="str">
            <v>OŠ Berek</v>
          </cell>
        </row>
        <row r="373">
          <cell r="A373">
            <v>1742</v>
          </cell>
          <cell r="B373" t="str">
            <v>OŠ Bijaći</v>
          </cell>
        </row>
        <row r="374">
          <cell r="A374">
            <v>1509</v>
          </cell>
          <cell r="B374" t="str">
            <v>OŠ Bijelo Brdo</v>
          </cell>
        </row>
        <row r="375">
          <cell r="A375">
            <v>1426</v>
          </cell>
          <cell r="B375" t="str">
            <v>OŠ Bilje</v>
          </cell>
        </row>
        <row r="376">
          <cell r="A376">
            <v>1210</v>
          </cell>
          <cell r="B376" t="str">
            <v>OŠ Biograd</v>
          </cell>
        </row>
        <row r="377">
          <cell r="A377">
            <v>514</v>
          </cell>
          <cell r="B377" t="str">
            <v>OŠ Bisag</v>
          </cell>
        </row>
        <row r="378">
          <cell r="A378">
            <v>80</v>
          </cell>
          <cell r="B378" t="str">
            <v>OŠ Bistra</v>
          </cell>
        </row>
        <row r="379">
          <cell r="A379">
            <v>1608</v>
          </cell>
          <cell r="B379" t="str">
            <v>OŠ Blage Zadre</v>
          </cell>
        </row>
        <row r="380">
          <cell r="A380">
            <v>1764</v>
          </cell>
          <cell r="B380" t="str">
            <v>OŠ Blatine-Škrape</v>
          </cell>
        </row>
        <row r="381">
          <cell r="A381">
            <v>2111</v>
          </cell>
          <cell r="B381" t="str">
            <v>OŠ Blato</v>
          </cell>
        </row>
        <row r="382">
          <cell r="A382">
            <v>571</v>
          </cell>
          <cell r="B382" t="str">
            <v>OŠ Blaž Mađer - Novigrad Podravski</v>
          </cell>
        </row>
        <row r="383">
          <cell r="A383">
            <v>1119</v>
          </cell>
          <cell r="B383" t="str">
            <v>OŠ Blaž Tadijanović</v>
          </cell>
        </row>
        <row r="384">
          <cell r="A384">
            <v>1666</v>
          </cell>
          <cell r="B384" t="str">
            <v>OŠ Bobota</v>
          </cell>
        </row>
        <row r="385">
          <cell r="A385">
            <v>1107</v>
          </cell>
          <cell r="B385" t="str">
            <v>OŠ Bogoslav Šulek</v>
          </cell>
        </row>
        <row r="386">
          <cell r="A386">
            <v>17</v>
          </cell>
          <cell r="B386" t="str">
            <v>OŠ Bogumila Tonija</v>
          </cell>
        </row>
        <row r="387">
          <cell r="A387">
            <v>1790</v>
          </cell>
          <cell r="B387" t="str">
            <v>OŠ Bol - Bol</v>
          </cell>
        </row>
        <row r="388">
          <cell r="A388">
            <v>1755</v>
          </cell>
          <cell r="B388" t="str">
            <v>OŠ Bol - Split</v>
          </cell>
        </row>
        <row r="389">
          <cell r="A389">
            <v>2882</v>
          </cell>
          <cell r="B389" t="str">
            <v>OŠ Borovje</v>
          </cell>
        </row>
        <row r="390">
          <cell r="A390">
            <v>1610</v>
          </cell>
          <cell r="B390" t="str">
            <v>OŠ Borovo</v>
          </cell>
        </row>
        <row r="391">
          <cell r="A391">
            <v>772</v>
          </cell>
          <cell r="B391" t="str">
            <v>OŠ Brajda</v>
          </cell>
        </row>
        <row r="392">
          <cell r="A392">
            <v>1440</v>
          </cell>
          <cell r="B392" t="str">
            <v>OŠ Bratoljuba Klaića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1761</v>
          </cell>
          <cell r="B405" t="str">
            <v>OŠ Brda</v>
          </cell>
        </row>
        <row r="406">
          <cell r="A406">
            <v>2344</v>
          </cell>
          <cell r="B406" t="str">
            <v>OŠ Brestje</v>
          </cell>
        </row>
        <row r="407">
          <cell r="A407">
            <v>511</v>
          </cell>
          <cell r="B407" t="str">
            <v>OŠ Breznički Hum</v>
          </cell>
        </row>
        <row r="408">
          <cell r="A408">
            <v>2284</v>
          </cell>
          <cell r="B408" t="str">
            <v>OŠ Brezovica</v>
          </cell>
        </row>
        <row r="409">
          <cell r="A409">
            <v>871</v>
          </cell>
          <cell r="B409" t="str">
            <v>OŠ Brod Moravice</v>
          </cell>
        </row>
        <row r="410">
          <cell r="A410">
            <v>1556</v>
          </cell>
          <cell r="B410" t="str">
            <v>OŠ Brodarica</v>
          </cell>
        </row>
        <row r="411">
          <cell r="A411">
            <v>3172</v>
          </cell>
          <cell r="B411" t="str">
            <v>OŠ Bršadin</v>
          </cell>
        </row>
        <row r="412">
          <cell r="A412">
            <v>291</v>
          </cell>
          <cell r="B412" t="str">
            <v>OŠ Budaševo-Topolovac-Gušće</v>
          </cell>
        </row>
        <row r="413">
          <cell r="A413">
            <v>1335</v>
          </cell>
          <cell r="B413" t="str">
            <v>OŠ Budrovci</v>
          </cell>
        </row>
        <row r="414">
          <cell r="A414">
            <v>1918</v>
          </cell>
          <cell r="B414" t="str">
            <v>OŠ Buie</v>
          </cell>
        </row>
        <row r="415">
          <cell r="A415">
            <v>2230</v>
          </cell>
          <cell r="B415" t="str">
            <v>OŠ Bukovac</v>
          </cell>
        </row>
        <row r="416">
          <cell r="A416">
            <v>2083</v>
          </cell>
          <cell r="B416" t="str">
            <v>OŠ Cavtat</v>
          </cell>
        </row>
        <row r="417">
          <cell r="A417">
            <v>1966</v>
          </cell>
          <cell r="B417" t="str">
            <v>OŠ Centar - Pula</v>
          </cell>
        </row>
        <row r="418">
          <cell r="A418">
            <v>773</v>
          </cell>
          <cell r="B418" t="str">
            <v>OŠ Centar - Rijeka</v>
          </cell>
        </row>
        <row r="419">
          <cell r="A419">
            <v>470</v>
          </cell>
          <cell r="B419" t="str">
            <v>OŠ Cestica</v>
          </cell>
        </row>
        <row r="420">
          <cell r="A420">
            <v>405</v>
          </cell>
          <cell r="B420" t="str">
            <v>OŠ Cetingrad</v>
          </cell>
        </row>
        <row r="421">
          <cell r="A421">
            <v>2272</v>
          </cell>
          <cell r="B421" t="str">
            <v>OŠ Cvjetno naselje</v>
          </cell>
        </row>
        <row r="422">
          <cell r="A422">
            <v>1505</v>
          </cell>
          <cell r="B422" t="str">
            <v>OŠ Dalj</v>
          </cell>
        </row>
        <row r="423">
          <cell r="A423">
            <v>1434</v>
          </cell>
          <cell r="B423" t="str">
            <v>OŠ Darda</v>
          </cell>
        </row>
        <row r="424">
          <cell r="A424">
            <v>1619</v>
          </cell>
          <cell r="B424" t="str">
            <v>OŠ Davorin Trstenjak - Posavski Podgajci</v>
          </cell>
        </row>
        <row r="425">
          <cell r="A425">
            <v>986</v>
          </cell>
          <cell r="B425" t="str">
            <v>OŠ Davorin Trstenjak - Čađavica</v>
          </cell>
        </row>
        <row r="426">
          <cell r="A426">
            <v>236</v>
          </cell>
          <cell r="B426" t="str">
            <v>OŠ Davorina Trstenjaka - Hrvatska Kostajnica</v>
          </cell>
        </row>
        <row r="427">
          <cell r="A427">
            <v>2279</v>
          </cell>
          <cell r="B427" t="str">
            <v>OŠ Davorina Trstenjaka - Zagreb</v>
          </cell>
        </row>
        <row r="428">
          <cell r="A428">
            <v>695</v>
          </cell>
          <cell r="B428" t="str">
            <v>OŠ Dežanovac</v>
          </cell>
        </row>
        <row r="429">
          <cell r="A429">
            <v>1808</v>
          </cell>
          <cell r="B429" t="str">
            <v>OŠ Dinka Šimunovića</v>
          </cell>
        </row>
        <row r="430">
          <cell r="A430">
            <v>2009</v>
          </cell>
          <cell r="B430" t="str">
            <v>OŠ Divšići</v>
          </cell>
        </row>
        <row r="431">
          <cell r="A431">
            <v>1754</v>
          </cell>
          <cell r="B431" t="str">
            <v>OŠ Dobri</v>
          </cell>
        </row>
        <row r="432">
          <cell r="A432">
            <v>1378</v>
          </cell>
          <cell r="B432" t="str">
            <v>OŠ Dobriša Cesarić - Osijek</v>
          </cell>
        </row>
        <row r="433">
          <cell r="A433">
            <v>1029</v>
          </cell>
          <cell r="B433" t="str">
            <v>OŠ Dobriša Cesarić - Požega</v>
          </cell>
        </row>
        <row r="434">
          <cell r="A434">
            <v>2238</v>
          </cell>
          <cell r="B434" t="str">
            <v>OŠ Dobriše Cesarića - Zagreb</v>
          </cell>
        </row>
        <row r="435">
          <cell r="A435">
            <v>777</v>
          </cell>
          <cell r="B435" t="str">
            <v>OŠ Dolac - Rijeka</v>
          </cell>
        </row>
        <row r="436">
          <cell r="A436">
            <v>2181</v>
          </cell>
          <cell r="B436" t="str">
            <v>OŠ Domašinec</v>
          </cell>
        </row>
        <row r="437">
          <cell r="A437">
            <v>1530</v>
          </cell>
          <cell r="B437" t="str">
            <v>OŠ Domovinske zahvalnosti</v>
          </cell>
        </row>
        <row r="438">
          <cell r="A438">
            <v>1745</v>
          </cell>
          <cell r="B438" t="str">
            <v>OŠ Don Lovre Katića</v>
          </cell>
        </row>
        <row r="439">
          <cell r="A439">
            <v>2075</v>
          </cell>
          <cell r="B439" t="str">
            <v>OŠ Don Mihovila Pavlinovića - Metković</v>
          </cell>
        </row>
        <row r="440">
          <cell r="A440">
            <v>1843</v>
          </cell>
          <cell r="B440" t="str">
            <v>OŠ Don Mihovila Pavlinovića - Podgora</v>
          </cell>
        </row>
        <row r="441">
          <cell r="A441">
            <v>2146</v>
          </cell>
          <cell r="B441" t="str">
            <v>OŠ Donja Dubrava</v>
          </cell>
        </row>
        <row r="442">
          <cell r="A442">
            <v>137</v>
          </cell>
          <cell r="B442" t="str">
            <v>OŠ Donja Stubica</v>
          </cell>
        </row>
        <row r="443">
          <cell r="A443">
            <v>2170</v>
          </cell>
          <cell r="B443" t="str">
            <v>OŠ Donji Kraljevec</v>
          </cell>
        </row>
        <row r="444">
          <cell r="A444">
            <v>872</v>
          </cell>
          <cell r="B444" t="str">
            <v>OŠ Donji Lapac</v>
          </cell>
        </row>
        <row r="445">
          <cell r="A445">
            <v>1351</v>
          </cell>
          <cell r="B445" t="str">
            <v>OŠ Dore Pejačević - Našice</v>
          </cell>
        </row>
        <row r="446">
          <cell r="A446">
            <v>2011</v>
          </cell>
          <cell r="B446" t="str">
            <v>OŠ Dr Mate Demarina</v>
          </cell>
        </row>
        <row r="447">
          <cell r="A447">
            <v>851</v>
          </cell>
          <cell r="B447" t="str">
            <v>OŠ Dr. Andrija Mohorovičić</v>
          </cell>
        </row>
        <row r="448">
          <cell r="A448">
            <v>918</v>
          </cell>
          <cell r="B448" t="str">
            <v>OŠ Dr. Ante Starčević Pazarište - Klanac</v>
          </cell>
        </row>
        <row r="449">
          <cell r="A449">
            <v>2211</v>
          </cell>
          <cell r="B449" t="str">
            <v>OŠ Dr. Ante Starčevića - Zagreb</v>
          </cell>
        </row>
        <row r="450">
          <cell r="A450">
            <v>867</v>
          </cell>
          <cell r="B450" t="str">
            <v>OŠ Dr. Branimira Markovića</v>
          </cell>
        </row>
        <row r="451">
          <cell r="A451">
            <v>1883</v>
          </cell>
          <cell r="B451" t="str">
            <v>OŠ Dr. fra Karlo Balić</v>
          </cell>
        </row>
        <row r="452">
          <cell r="A452">
            <v>1851</v>
          </cell>
          <cell r="B452" t="str">
            <v>OŠ Dr. Franje Tuđmana - Brela</v>
          </cell>
        </row>
        <row r="453">
          <cell r="A453">
            <v>1532</v>
          </cell>
          <cell r="B453" t="str">
            <v>OŠ Dr. Franje Tuđmana - Knin</v>
          </cell>
        </row>
        <row r="454">
          <cell r="A454">
            <v>941</v>
          </cell>
          <cell r="B454" t="str">
            <v>OŠ Dr. Franje Tuđmana - Korenica</v>
          </cell>
        </row>
        <row r="455">
          <cell r="A455">
            <v>886</v>
          </cell>
          <cell r="B455" t="str">
            <v>OŠ Dr. Franje Tuđmana - Lički Osik</v>
          </cell>
        </row>
        <row r="456">
          <cell r="A456">
            <v>1328</v>
          </cell>
          <cell r="B456" t="str">
            <v>OŠ Dr. Franjo Tuđman - Beli Manastir</v>
          </cell>
        </row>
        <row r="457">
          <cell r="A457">
            <v>1622</v>
          </cell>
          <cell r="B457" t="str">
            <v>OŠ Dr. Franjo Tuđman - Šarengrad</v>
          </cell>
        </row>
        <row r="458">
          <cell r="A458">
            <v>2235</v>
          </cell>
          <cell r="B458" t="str">
            <v>OŠ Dr. Ivan Merz</v>
          </cell>
        </row>
        <row r="459">
          <cell r="A459">
            <v>2162</v>
          </cell>
          <cell r="B459" t="str">
            <v>OŠ Dr. Ivana Novaka Macinec</v>
          </cell>
        </row>
        <row r="460">
          <cell r="A460">
            <v>863</v>
          </cell>
          <cell r="B460" t="str">
            <v>OŠ Dr. Josipa Pančića Bribir</v>
          </cell>
        </row>
        <row r="461">
          <cell r="A461">
            <v>879</v>
          </cell>
          <cell r="B461" t="str">
            <v>OŠ Dr. Jure Turića</v>
          </cell>
        </row>
        <row r="462">
          <cell r="A462">
            <v>1151</v>
          </cell>
          <cell r="B462" t="str">
            <v>OŠ Dr. Stjepan Ilijašević</v>
          </cell>
        </row>
        <row r="463">
          <cell r="A463">
            <v>2142</v>
          </cell>
          <cell r="B463" t="str">
            <v>OŠ Dr. Vinka Žganca - Vratišanec</v>
          </cell>
        </row>
        <row r="464">
          <cell r="A464">
            <v>2243</v>
          </cell>
          <cell r="B464" t="str">
            <v>OŠ Dr. Vinka Žganca - Zagreb</v>
          </cell>
        </row>
        <row r="465">
          <cell r="A465">
            <v>1179</v>
          </cell>
          <cell r="B465" t="str">
            <v>OŠ Dragalić</v>
          </cell>
        </row>
        <row r="466">
          <cell r="A466">
            <v>407</v>
          </cell>
          <cell r="B466" t="str">
            <v>OŠ Draganići</v>
          </cell>
        </row>
        <row r="467">
          <cell r="A467">
            <v>854</v>
          </cell>
          <cell r="B467" t="str">
            <v>OŠ Drago Gervais</v>
          </cell>
        </row>
        <row r="468">
          <cell r="A468">
            <v>364</v>
          </cell>
          <cell r="B468" t="str">
            <v>OŠ Dragojle Jarnević</v>
          </cell>
        </row>
        <row r="469">
          <cell r="A469">
            <v>83</v>
          </cell>
          <cell r="B469" t="str">
            <v>OŠ Dragutina Domjanića - Sveti Ivan Zelina</v>
          </cell>
        </row>
        <row r="470">
          <cell r="A470">
            <v>2248</v>
          </cell>
          <cell r="B470" t="str">
            <v>OŠ Dragutina Domjanića - Zagreb</v>
          </cell>
        </row>
        <row r="471">
          <cell r="A471">
            <v>2244</v>
          </cell>
          <cell r="B471" t="str">
            <v>OŠ Dragutina Kušlana</v>
          </cell>
        </row>
        <row r="472">
          <cell r="A472">
            <v>1036</v>
          </cell>
          <cell r="B472" t="str">
            <v>OŠ Dragutina Lermana</v>
          </cell>
        </row>
        <row r="473">
          <cell r="A473">
            <v>268</v>
          </cell>
          <cell r="B473" t="str">
            <v>OŠ Dragutina Tadijanovića - Petrinja</v>
          </cell>
        </row>
        <row r="474">
          <cell r="A474">
            <v>1123</v>
          </cell>
          <cell r="B474" t="str">
            <v>OŠ Dragutina Tadijanovića - Slavonski Brod</v>
          </cell>
        </row>
        <row r="475">
          <cell r="A475">
            <v>1586</v>
          </cell>
          <cell r="B475" t="str">
            <v>OŠ Dragutina Tadijanovića - Vukovar</v>
          </cell>
        </row>
        <row r="476">
          <cell r="A476">
            <v>2249</v>
          </cell>
          <cell r="B476" t="str">
            <v>OŠ Dragutina Tadijanovića - Zagreb</v>
          </cell>
        </row>
        <row r="477">
          <cell r="A477">
            <v>2171</v>
          </cell>
          <cell r="B477" t="str">
            <v>OŠ Draškovec</v>
          </cell>
        </row>
        <row r="478">
          <cell r="A478">
            <v>1430</v>
          </cell>
          <cell r="B478" t="str">
            <v>OŠ Draž</v>
          </cell>
        </row>
        <row r="479">
          <cell r="A479">
            <v>1458</v>
          </cell>
          <cell r="B479" t="str">
            <v>OŠ Drenje</v>
          </cell>
        </row>
        <row r="480">
          <cell r="A480">
            <v>354</v>
          </cell>
          <cell r="B480" t="str">
            <v>OŠ Dubovac</v>
          </cell>
        </row>
        <row r="481">
          <cell r="A481">
            <v>126</v>
          </cell>
          <cell r="B481" t="str">
            <v>OŠ Dubrava</v>
          </cell>
        </row>
        <row r="482">
          <cell r="A482">
            <v>1874</v>
          </cell>
          <cell r="B482" t="str">
            <v>OŠ Dugopolje</v>
          </cell>
        </row>
        <row r="483">
          <cell r="A483">
            <v>227</v>
          </cell>
          <cell r="B483" t="str">
            <v>OŠ Dvor</v>
          </cell>
        </row>
        <row r="484">
          <cell r="A484">
            <v>1449</v>
          </cell>
          <cell r="B484" t="str">
            <v>OŠ Ernestinovo</v>
          </cell>
        </row>
        <row r="485">
          <cell r="A485">
            <v>785</v>
          </cell>
          <cell r="B485" t="str">
            <v>OŠ Eugena Kumičića - Rijeka</v>
          </cell>
        </row>
        <row r="486">
          <cell r="A486">
            <v>945</v>
          </cell>
          <cell r="B486" t="str">
            <v>OŠ Eugena Kumičića - Slatina</v>
          </cell>
        </row>
        <row r="487">
          <cell r="A487">
            <v>51</v>
          </cell>
          <cell r="B487" t="str">
            <v>OŠ Eugena Kumičića - Velika Gorica</v>
          </cell>
        </row>
        <row r="488">
          <cell r="A488">
            <v>433</v>
          </cell>
          <cell r="B488" t="str">
            <v>OŠ Eugena Kvaternika - Rakovica</v>
          </cell>
        </row>
        <row r="489">
          <cell r="A489">
            <v>34</v>
          </cell>
          <cell r="B489" t="str">
            <v>OŠ Eugena Kvaternika - Velika Gorica</v>
          </cell>
        </row>
        <row r="490">
          <cell r="A490">
            <v>1533</v>
          </cell>
          <cell r="B490" t="str">
            <v>OŠ Fausta Vrančića</v>
          </cell>
        </row>
        <row r="491">
          <cell r="A491">
            <v>2039</v>
          </cell>
          <cell r="B491" t="str">
            <v>OŠ Fažana</v>
          </cell>
        </row>
        <row r="492">
          <cell r="A492">
            <v>604</v>
          </cell>
          <cell r="B492" t="str">
            <v>OŠ Ferdinandovac</v>
          </cell>
        </row>
        <row r="493">
          <cell r="A493">
            <v>2080</v>
          </cell>
          <cell r="B493" t="str">
            <v>OŠ Fra Ante Gnječa</v>
          </cell>
        </row>
        <row r="494">
          <cell r="A494">
            <v>1604</v>
          </cell>
          <cell r="B494" t="str">
            <v>OŠ Fra Bernardina Tome Leakovića</v>
          </cell>
        </row>
        <row r="495">
          <cell r="A495">
            <v>1065</v>
          </cell>
          <cell r="B495" t="str">
            <v>OŠ Fra Kaje Adžića - Pleternica</v>
          </cell>
        </row>
        <row r="496">
          <cell r="A496">
            <v>1710</v>
          </cell>
          <cell r="B496" t="str">
            <v>OŠ Fra Pavla Vučkovića</v>
          </cell>
        </row>
        <row r="497">
          <cell r="A497">
            <v>797</v>
          </cell>
          <cell r="B497" t="str">
            <v>OŠ Fran Franković</v>
          </cell>
        </row>
        <row r="498">
          <cell r="A498">
            <v>556</v>
          </cell>
          <cell r="B498" t="str">
            <v>OŠ Fran Koncelak Drnje</v>
          </cell>
        </row>
        <row r="499">
          <cell r="A499">
            <v>2304</v>
          </cell>
          <cell r="B499" t="str">
            <v>OŠ Frana Galovića</v>
          </cell>
        </row>
        <row r="500">
          <cell r="A500">
            <v>744</v>
          </cell>
          <cell r="B500" t="str">
            <v>OŠ Frana Krste Frankopana - Brod na Kupi</v>
          </cell>
        </row>
        <row r="501">
          <cell r="A501">
            <v>746</v>
          </cell>
          <cell r="B501" t="str">
            <v>OŠ Frana Krste Frankopana - Krk</v>
          </cell>
        </row>
        <row r="502">
          <cell r="A502">
            <v>1368</v>
          </cell>
          <cell r="B502" t="str">
            <v>OŠ Frana Krste Frankopana - Osijek</v>
          </cell>
        </row>
        <row r="503">
          <cell r="A503">
            <v>2240</v>
          </cell>
          <cell r="B503" t="str">
            <v>OŠ Frana Krste Frankopana - Zagreb</v>
          </cell>
        </row>
        <row r="504">
          <cell r="A504">
            <v>754</v>
          </cell>
          <cell r="B504" t="str">
            <v>OŠ Frane Petrića</v>
          </cell>
        </row>
        <row r="505">
          <cell r="A505">
            <v>194</v>
          </cell>
          <cell r="B505" t="str">
            <v>OŠ Franje Horvata Kiša</v>
          </cell>
        </row>
        <row r="506">
          <cell r="A506">
            <v>1363</v>
          </cell>
          <cell r="B506" t="str">
            <v>OŠ Franje Krežme</v>
          </cell>
        </row>
        <row r="507">
          <cell r="A507">
            <v>490</v>
          </cell>
          <cell r="B507" t="str">
            <v>OŠ Franje Serta Bednja</v>
          </cell>
        </row>
        <row r="508">
          <cell r="A508">
            <v>283</v>
          </cell>
          <cell r="B508" t="str">
            <v>OŠ Galdovo</v>
          </cell>
        </row>
        <row r="509">
          <cell r="A509">
            <v>1258</v>
          </cell>
          <cell r="B509" t="str">
            <v>OŠ Galovac</v>
          </cell>
        </row>
        <row r="510">
          <cell r="A510">
            <v>654</v>
          </cell>
          <cell r="B510" t="str">
            <v>OŠ Garešnica</v>
          </cell>
        </row>
        <row r="511">
          <cell r="A511">
            <v>778</v>
          </cell>
          <cell r="B511" t="str">
            <v>OŠ Gelsi - Rijeka</v>
          </cell>
        </row>
        <row r="512">
          <cell r="A512">
            <v>409</v>
          </cell>
          <cell r="B512" t="str">
            <v>OŠ Generalski Stol</v>
          </cell>
        </row>
        <row r="513">
          <cell r="A513">
            <v>232</v>
          </cell>
          <cell r="B513" t="str">
            <v>OŠ Glina</v>
          </cell>
        </row>
        <row r="514">
          <cell r="A514">
            <v>561</v>
          </cell>
          <cell r="B514" t="str">
            <v>OŠ Gola</v>
          </cell>
        </row>
        <row r="515">
          <cell r="A515">
            <v>2151</v>
          </cell>
          <cell r="B515" t="str">
            <v>OŠ Goričan</v>
          </cell>
        </row>
        <row r="516">
          <cell r="A516">
            <v>1453</v>
          </cell>
          <cell r="B516" t="str">
            <v>OŠ Gorjani</v>
          </cell>
        </row>
        <row r="517">
          <cell r="A517">
            <v>1700</v>
          </cell>
          <cell r="B517" t="str">
            <v>OŠ Gornja Poljica</v>
          </cell>
        </row>
        <row r="518">
          <cell r="A518">
            <v>794</v>
          </cell>
          <cell r="B518" t="str">
            <v>OŠ Gornja Vežica</v>
          </cell>
        </row>
        <row r="519">
          <cell r="A519">
            <v>225</v>
          </cell>
          <cell r="B519" t="str">
            <v>OŠ Gornje Jesenje</v>
          </cell>
        </row>
        <row r="520">
          <cell r="A520">
            <v>2253</v>
          </cell>
          <cell r="B520" t="str">
            <v>OŠ Gornje Vrapče</v>
          </cell>
        </row>
        <row r="521">
          <cell r="A521">
            <v>2185</v>
          </cell>
          <cell r="B521" t="str">
            <v>OŠ Gornji Mihaljevec</v>
          </cell>
        </row>
        <row r="522">
          <cell r="A522">
            <v>353</v>
          </cell>
          <cell r="B522" t="str">
            <v>OŠ Grabrik</v>
          </cell>
        </row>
        <row r="523">
          <cell r="A523">
            <v>1847</v>
          </cell>
          <cell r="B523" t="str">
            <v>OŠ Gradac</v>
          </cell>
        </row>
        <row r="524">
          <cell r="A524">
            <v>121</v>
          </cell>
          <cell r="B524" t="str">
            <v>OŠ Gradec</v>
          </cell>
        </row>
        <row r="525">
          <cell r="A525">
            <v>978</v>
          </cell>
          <cell r="B525" t="str">
            <v>OŠ Gradina</v>
          </cell>
        </row>
        <row r="526">
          <cell r="A526">
            <v>1613</v>
          </cell>
          <cell r="B526" t="str">
            <v>OŠ Gradište</v>
          </cell>
        </row>
        <row r="527">
          <cell r="A527">
            <v>2212</v>
          </cell>
          <cell r="B527" t="str">
            <v>OŠ Granešina</v>
          </cell>
        </row>
        <row r="528">
          <cell r="A528">
            <v>2231</v>
          </cell>
          <cell r="B528" t="str">
            <v>OŠ Gračani</v>
          </cell>
        </row>
        <row r="529">
          <cell r="A529">
            <v>518</v>
          </cell>
          <cell r="B529" t="str">
            <v>OŠ Grgura Karlovčana</v>
          </cell>
        </row>
        <row r="530">
          <cell r="A530">
            <v>1374</v>
          </cell>
          <cell r="B530" t="str">
            <v>OŠ Grigor Vitez - Osijek</v>
          </cell>
        </row>
        <row r="531">
          <cell r="A531">
            <v>597</v>
          </cell>
          <cell r="B531" t="str">
            <v>OŠ Grigor Vitez - Sveti Ivan Žabno</v>
          </cell>
        </row>
        <row r="532">
          <cell r="A532">
            <v>1087</v>
          </cell>
          <cell r="B532" t="str">
            <v>OŠ Grigora Viteza - Poljana</v>
          </cell>
        </row>
        <row r="533">
          <cell r="A533">
            <v>2274</v>
          </cell>
          <cell r="B533" t="str">
            <v>OŠ Grigora Viteza - Zagreb</v>
          </cell>
        </row>
        <row r="534">
          <cell r="A534">
            <v>1771</v>
          </cell>
          <cell r="B534" t="str">
            <v>OŠ Gripe</v>
          </cell>
        </row>
        <row r="535">
          <cell r="A535">
            <v>804</v>
          </cell>
          <cell r="B535" t="str">
            <v>OŠ Grivica</v>
          </cell>
        </row>
        <row r="536">
          <cell r="A536">
            <v>495</v>
          </cell>
          <cell r="B536" t="str">
            <v>OŠ Grofa Janka Draškovića - Klenovnik</v>
          </cell>
        </row>
        <row r="537">
          <cell r="A537">
            <v>2251</v>
          </cell>
          <cell r="B537" t="str">
            <v>OŠ Grofa Janka Draškovića - Zagreb</v>
          </cell>
        </row>
        <row r="538">
          <cell r="A538">
            <v>1807</v>
          </cell>
          <cell r="B538" t="str">
            <v>OŠ Grohote</v>
          </cell>
        </row>
        <row r="539">
          <cell r="A539">
            <v>2089</v>
          </cell>
          <cell r="B539" t="str">
            <v>OŠ Gruda</v>
          </cell>
        </row>
        <row r="540">
          <cell r="A540">
            <v>492</v>
          </cell>
          <cell r="B540" t="str">
            <v>OŠ Gustava Krkleca - Maruševec</v>
          </cell>
        </row>
        <row r="541">
          <cell r="A541">
            <v>2293</v>
          </cell>
          <cell r="B541" t="str">
            <v>OŠ Gustava Krkleca - Zagreb</v>
          </cell>
        </row>
        <row r="542">
          <cell r="A542">
            <v>301</v>
          </cell>
          <cell r="B542" t="str">
            <v>OŠ Gvozd</v>
          </cell>
        </row>
        <row r="543">
          <cell r="A543">
            <v>1406</v>
          </cell>
          <cell r="B543" t="str">
            <v>OŠ Hinka Juhna - Podgorač</v>
          </cell>
        </row>
        <row r="544">
          <cell r="A544">
            <v>2148</v>
          </cell>
          <cell r="B544" t="str">
            <v>OŠ Hodošan</v>
          </cell>
        </row>
        <row r="545">
          <cell r="A545">
            <v>2256</v>
          </cell>
          <cell r="B545" t="str">
            <v>OŠ Horvati</v>
          </cell>
        </row>
        <row r="546">
          <cell r="A546">
            <v>820</v>
          </cell>
          <cell r="B546" t="str">
            <v>OŠ Hreljin</v>
          </cell>
        </row>
        <row r="547">
          <cell r="A547">
            <v>1333</v>
          </cell>
          <cell r="B547" t="str">
            <v>OŠ Hrvatski sokol</v>
          </cell>
        </row>
        <row r="548">
          <cell r="A548">
            <v>1103</v>
          </cell>
          <cell r="B548" t="str">
            <v>OŠ Hugo Badalić</v>
          </cell>
        </row>
        <row r="549">
          <cell r="A549">
            <v>1677</v>
          </cell>
          <cell r="B549" t="str">
            <v>OŠ Hvar</v>
          </cell>
        </row>
        <row r="550">
          <cell r="A550">
            <v>1643</v>
          </cell>
          <cell r="B550" t="str">
            <v>OŠ Ilača-Banovci</v>
          </cell>
        </row>
        <row r="551">
          <cell r="A551">
            <v>3143</v>
          </cell>
          <cell r="B551" t="str">
            <v>OŠ Ivan Benković</v>
          </cell>
        </row>
        <row r="552">
          <cell r="A552">
            <v>1855</v>
          </cell>
          <cell r="B552" t="str">
            <v>OŠ Ivan Duknović</v>
          </cell>
        </row>
        <row r="553">
          <cell r="A553">
            <v>1617</v>
          </cell>
          <cell r="B553" t="str">
            <v>OŠ Ivan Filipović - Račinovci</v>
          </cell>
        </row>
        <row r="554">
          <cell r="A554">
            <v>1161</v>
          </cell>
          <cell r="B554" t="str">
            <v>OŠ Ivan Filipović - Velika Kopanica</v>
          </cell>
        </row>
        <row r="555">
          <cell r="A555">
            <v>1816</v>
          </cell>
          <cell r="B555" t="str">
            <v>OŠ Ivan Goran Kovačić - Cista Velika</v>
          </cell>
        </row>
        <row r="556">
          <cell r="A556">
            <v>344</v>
          </cell>
          <cell r="B556" t="str">
            <v>OŠ Ivan Goran Kovačić - Duga Resa</v>
          </cell>
        </row>
        <row r="557">
          <cell r="A557">
            <v>271</v>
          </cell>
          <cell r="B557" t="str">
            <v>OŠ Ivan Goran Kovačić - Gora</v>
          </cell>
        </row>
        <row r="558">
          <cell r="A558">
            <v>1317</v>
          </cell>
          <cell r="B558" t="str">
            <v>OŠ Ivan Goran Kovačić - Lišane Ostrovičke</v>
          </cell>
        </row>
        <row r="559">
          <cell r="A559">
            <v>1099</v>
          </cell>
          <cell r="B559" t="str">
            <v>OŠ Ivan Goran Kovačić - Slavonski Brod</v>
          </cell>
        </row>
        <row r="560">
          <cell r="A560">
            <v>1078</v>
          </cell>
          <cell r="B560" t="str">
            <v>OŠ Ivan Goran Kovačić - Velika</v>
          </cell>
        </row>
        <row r="561">
          <cell r="A561">
            <v>967</v>
          </cell>
          <cell r="B561" t="str">
            <v>OŠ Ivan Goran Kovačić - Zdenci</v>
          </cell>
        </row>
        <row r="562">
          <cell r="A562">
            <v>1995</v>
          </cell>
          <cell r="B562" t="str">
            <v>OŠ Ivan Goran Kovačić - Čepić</v>
          </cell>
        </row>
        <row r="563">
          <cell r="A563">
            <v>1337</v>
          </cell>
          <cell r="B563" t="str">
            <v>OŠ Ivan Goran Kovačić - Đakovo</v>
          </cell>
        </row>
        <row r="564">
          <cell r="A564">
            <v>1603</v>
          </cell>
          <cell r="B564" t="str">
            <v>OŠ Ivan Goran Kovačić - Štitar</v>
          </cell>
        </row>
        <row r="565">
          <cell r="A565">
            <v>1637</v>
          </cell>
          <cell r="B565" t="str">
            <v>OŠ Ivan Kozarac</v>
          </cell>
        </row>
        <row r="566">
          <cell r="A566">
            <v>612</v>
          </cell>
          <cell r="B566" t="str">
            <v xml:space="preserve">OŠ Ivan Lacković Croata - Kalinovac </v>
          </cell>
        </row>
        <row r="567">
          <cell r="A567">
            <v>1827</v>
          </cell>
          <cell r="B567" t="str">
            <v>OŠ Ivan Leko</v>
          </cell>
        </row>
        <row r="568">
          <cell r="A568">
            <v>1142</v>
          </cell>
          <cell r="B568" t="str">
            <v>OŠ Ivan Mažuranić - Sibinj</v>
          </cell>
        </row>
        <row r="569">
          <cell r="A569">
            <v>1616</v>
          </cell>
          <cell r="B569" t="str">
            <v>OŠ Ivan Meštrović - Drenovci</v>
          </cell>
        </row>
        <row r="570">
          <cell r="A570">
            <v>1158</v>
          </cell>
          <cell r="B570" t="str">
            <v>OŠ Ivan Meštrović - Vrpolje</v>
          </cell>
        </row>
        <row r="571">
          <cell r="A571">
            <v>2002</v>
          </cell>
          <cell r="B571" t="str">
            <v>OŠ Ivana Batelića - Raša</v>
          </cell>
        </row>
        <row r="572">
          <cell r="A572">
            <v>1116</v>
          </cell>
          <cell r="B572" t="str">
            <v>OŠ Ivana Brlić-Mažuranić - Slavonski Brod</v>
          </cell>
        </row>
        <row r="573">
          <cell r="A573">
            <v>1485</v>
          </cell>
          <cell r="B573" t="str">
            <v>OŠ Ivana Brlić-Mažuranić - Strizivojna</v>
          </cell>
        </row>
        <row r="574">
          <cell r="A574">
            <v>1674</v>
          </cell>
          <cell r="B574" t="str">
            <v>OŠ Ivana Brlić-Mažuranić Rokovci - Andrijaševci</v>
          </cell>
        </row>
        <row r="575">
          <cell r="A575">
            <v>1354</v>
          </cell>
          <cell r="B575" t="str">
            <v>OŠ Ivana Brnjika Slovaka</v>
          </cell>
        </row>
        <row r="576">
          <cell r="A576">
            <v>2204</v>
          </cell>
          <cell r="B576" t="str">
            <v>OŠ Ivana Cankara</v>
          </cell>
        </row>
        <row r="577">
          <cell r="A577">
            <v>1382</v>
          </cell>
          <cell r="B577" t="str">
            <v>OŠ Ivana Filipovića - Osijek</v>
          </cell>
        </row>
        <row r="578">
          <cell r="A578">
            <v>2224</v>
          </cell>
          <cell r="B578" t="str">
            <v>OŠ Ivana Filipovića - Zagreb</v>
          </cell>
        </row>
        <row r="579">
          <cell r="A579">
            <v>742</v>
          </cell>
          <cell r="B579" t="str">
            <v>OŠ Ivana Gorana Kovačića - Delnice</v>
          </cell>
        </row>
        <row r="580">
          <cell r="A580">
            <v>972</v>
          </cell>
          <cell r="B580" t="str">
            <v>OŠ Ivana Gorana Kovačića - Gornje Bazje</v>
          </cell>
        </row>
        <row r="581">
          <cell r="A581">
            <v>1200</v>
          </cell>
          <cell r="B581" t="str">
            <v>OŠ Ivana Gorana Kovačića - Staro Petrovo Selo</v>
          </cell>
        </row>
        <row r="582">
          <cell r="A582">
            <v>2172</v>
          </cell>
          <cell r="B582" t="str">
            <v>OŠ Ivana Gorana Kovačića - Sveti Juraj na Bregu</v>
          </cell>
        </row>
        <row r="583">
          <cell r="A583">
            <v>1578</v>
          </cell>
          <cell r="B583" t="str">
            <v>OŠ Ivana Gorana Kovačića - Vinkovci</v>
          </cell>
        </row>
        <row r="584">
          <cell r="A584">
            <v>807</v>
          </cell>
          <cell r="B584" t="str">
            <v>OŠ Ivana Gorana Kovačića - Vrbovsko</v>
          </cell>
        </row>
        <row r="585">
          <cell r="A585">
            <v>2232</v>
          </cell>
          <cell r="B585" t="str">
            <v>OŠ Ivana Gorana Kovačića - Zagreb</v>
          </cell>
        </row>
        <row r="586">
          <cell r="A586">
            <v>2309</v>
          </cell>
          <cell r="B586" t="str">
            <v>OŠ Ivana Granđe</v>
          </cell>
        </row>
        <row r="587">
          <cell r="A587">
            <v>2053</v>
          </cell>
          <cell r="B587" t="str">
            <v>OŠ Ivana Gundulića - Dubrovnik</v>
          </cell>
        </row>
        <row r="588">
          <cell r="A588">
            <v>2192</v>
          </cell>
          <cell r="B588" t="str">
            <v>OŠ Ivana Gundulića - Zagreb</v>
          </cell>
        </row>
        <row r="589">
          <cell r="A589">
            <v>1600</v>
          </cell>
          <cell r="B589" t="str">
            <v>OŠ Ivana Kozarca - Županja</v>
          </cell>
        </row>
        <row r="590">
          <cell r="A590">
            <v>1436</v>
          </cell>
          <cell r="B590" t="str">
            <v>OŠ Ivana Kukuljevića - Belišće</v>
          </cell>
        </row>
        <row r="591">
          <cell r="A591">
            <v>273</v>
          </cell>
          <cell r="B591" t="str">
            <v xml:space="preserve">OŠ Ivana Kukuljevića - Sisak </v>
          </cell>
        </row>
        <row r="592">
          <cell r="A592">
            <v>442</v>
          </cell>
          <cell r="B592" t="str">
            <v>OŠ Ivana Kukuljevića Sakcinskog</v>
          </cell>
        </row>
        <row r="593">
          <cell r="A593">
            <v>1703</v>
          </cell>
          <cell r="B593" t="str">
            <v>OŠ Ivana Lovrića</v>
          </cell>
        </row>
        <row r="594">
          <cell r="A594">
            <v>861</v>
          </cell>
          <cell r="B594" t="str">
            <v>OŠ Ivana Mažuranića - Novi Vinodolski</v>
          </cell>
        </row>
        <row r="595">
          <cell r="A595">
            <v>1864</v>
          </cell>
          <cell r="B595" t="str">
            <v>OŠ Ivana Mažuranića - Obrovac Sinjski</v>
          </cell>
        </row>
        <row r="596">
          <cell r="A596">
            <v>1580</v>
          </cell>
          <cell r="B596" t="str">
            <v>OŠ Ivana Mažuranića - Vinkovci</v>
          </cell>
        </row>
        <row r="597">
          <cell r="A597">
            <v>2213</v>
          </cell>
          <cell r="B597" t="str">
            <v>OŠ Ivana Mažuranića - Zagreb</v>
          </cell>
        </row>
        <row r="598">
          <cell r="A598">
            <v>2258</v>
          </cell>
          <cell r="B598" t="str">
            <v>OŠ Ivana Meštrovića - Zagreb</v>
          </cell>
        </row>
        <row r="599">
          <cell r="A599">
            <v>664</v>
          </cell>
          <cell r="B599" t="str">
            <v xml:space="preserve">OŠ Ivana Nepomuka Jemeršića </v>
          </cell>
        </row>
        <row r="600">
          <cell r="A600">
            <v>91</v>
          </cell>
          <cell r="B600" t="str">
            <v>OŠ Ivana Perkovca</v>
          </cell>
        </row>
        <row r="601">
          <cell r="A601">
            <v>762</v>
          </cell>
          <cell r="B601" t="str">
            <v>OŠ Ivana Rabljanina - Rab</v>
          </cell>
        </row>
        <row r="602">
          <cell r="A602">
            <v>499</v>
          </cell>
          <cell r="B602" t="str">
            <v>OŠ Ivana Rangera - Kamenica</v>
          </cell>
        </row>
        <row r="603">
          <cell r="A603">
            <v>795</v>
          </cell>
          <cell r="B603" t="str">
            <v>OŠ Ivana Zajca</v>
          </cell>
        </row>
        <row r="604">
          <cell r="A604">
            <v>1466</v>
          </cell>
          <cell r="B604" t="str">
            <v>OŠ Ivane Brlić-Mažuranić - Koška</v>
          </cell>
        </row>
        <row r="605">
          <cell r="A605">
            <v>376</v>
          </cell>
          <cell r="B605" t="str">
            <v>OŠ Ivane Brlić-Mažuranić - Ogulin</v>
          </cell>
        </row>
        <row r="606">
          <cell r="A606">
            <v>943</v>
          </cell>
          <cell r="B606" t="str">
            <v>OŠ Ivane Brlić-Mažuranić - Orahovica</v>
          </cell>
        </row>
        <row r="607">
          <cell r="A607">
            <v>94</v>
          </cell>
          <cell r="B607" t="str">
            <v>OŠ Ivane Brlić-Mažuranić - Prigorje Brdovečko</v>
          </cell>
        </row>
        <row r="608">
          <cell r="A608">
            <v>956</v>
          </cell>
          <cell r="B608" t="str">
            <v>OŠ Ivane Brlić-Mažuranić - Virovitica</v>
          </cell>
        </row>
        <row r="609">
          <cell r="A609">
            <v>833</v>
          </cell>
          <cell r="B609" t="str">
            <v>OŠ Ivanke Trohar</v>
          </cell>
        </row>
        <row r="610">
          <cell r="A610">
            <v>2140</v>
          </cell>
          <cell r="B610" t="str">
            <v>OŠ Ivanovec</v>
          </cell>
        </row>
        <row r="611">
          <cell r="A611">
            <v>707</v>
          </cell>
          <cell r="B611" t="str">
            <v>OŠ Ivanska</v>
          </cell>
        </row>
        <row r="612">
          <cell r="A612">
            <v>2294</v>
          </cell>
          <cell r="B612" t="str">
            <v>OŠ Ive Andrića</v>
          </cell>
        </row>
        <row r="613">
          <cell r="A613">
            <v>4042</v>
          </cell>
          <cell r="B613" t="str">
            <v>OŠ Iver</v>
          </cell>
        </row>
        <row r="614">
          <cell r="A614">
            <v>2082</v>
          </cell>
          <cell r="B614" t="str">
            <v>OŠ Ivo Dugandžić-Mišić</v>
          </cell>
        </row>
        <row r="615">
          <cell r="A615">
            <v>336</v>
          </cell>
          <cell r="B615" t="str">
            <v>OŠ Ivo Kozarčanin</v>
          </cell>
        </row>
        <row r="616">
          <cell r="A616">
            <v>1936</v>
          </cell>
          <cell r="B616" t="str">
            <v>OŠ Ivo Lola Ribar - Labin</v>
          </cell>
        </row>
        <row r="617">
          <cell r="A617">
            <v>2197</v>
          </cell>
          <cell r="B617" t="str">
            <v>OŠ Izidora Kršnjavoga</v>
          </cell>
        </row>
        <row r="618">
          <cell r="A618">
            <v>501</v>
          </cell>
          <cell r="B618" t="str">
            <v>OŠ Izidora Poljaka - Višnjica</v>
          </cell>
        </row>
        <row r="619">
          <cell r="A619">
            <v>290</v>
          </cell>
          <cell r="B619" t="str">
            <v>OŠ Jabukovac - Jabukovac</v>
          </cell>
        </row>
        <row r="620">
          <cell r="A620">
            <v>2193</v>
          </cell>
          <cell r="B620" t="str">
            <v>OŠ Jabukovac - Zagreb</v>
          </cell>
        </row>
        <row r="621">
          <cell r="A621">
            <v>1373</v>
          </cell>
          <cell r="B621" t="str">
            <v>OŠ Jagode Truhelke</v>
          </cell>
        </row>
        <row r="622">
          <cell r="A622">
            <v>1413</v>
          </cell>
          <cell r="B622" t="str">
            <v>OŠ Jagodnjak</v>
          </cell>
        </row>
        <row r="623">
          <cell r="A623">
            <v>1574</v>
          </cell>
          <cell r="B623" t="str">
            <v>OŠ Jakova Gotovca</v>
          </cell>
        </row>
        <row r="624">
          <cell r="A624">
            <v>131</v>
          </cell>
          <cell r="B624" t="str">
            <v>OŠ Jakovlje</v>
          </cell>
        </row>
        <row r="625">
          <cell r="A625">
            <v>2101</v>
          </cell>
          <cell r="B625" t="str">
            <v>OŠ Janjina</v>
          </cell>
        </row>
        <row r="626">
          <cell r="A626">
            <v>154</v>
          </cell>
          <cell r="B626" t="str">
            <v>OŠ Janka Leskovara</v>
          </cell>
        </row>
        <row r="627">
          <cell r="A627">
            <v>315</v>
          </cell>
          <cell r="B627" t="str">
            <v>OŠ Jasenovac</v>
          </cell>
        </row>
        <row r="628">
          <cell r="A628">
            <v>826</v>
          </cell>
          <cell r="B628" t="str">
            <v>OŠ Jelenje - Dražica</v>
          </cell>
        </row>
        <row r="629">
          <cell r="A629">
            <v>3132</v>
          </cell>
          <cell r="B629" t="str">
            <v>OŠ Jelkovec</v>
          </cell>
        </row>
        <row r="630">
          <cell r="A630">
            <v>1835</v>
          </cell>
          <cell r="B630" t="str">
            <v>OŠ Jelsa</v>
          </cell>
        </row>
        <row r="631">
          <cell r="A631">
            <v>1805</v>
          </cell>
          <cell r="B631" t="str">
            <v>OŠ Jesenice Dugi Rat</v>
          </cell>
        </row>
        <row r="632">
          <cell r="A632">
            <v>2004</v>
          </cell>
          <cell r="B632" t="str">
            <v>OŠ Joakima Rakovca</v>
          </cell>
        </row>
        <row r="633">
          <cell r="A633">
            <v>2228</v>
          </cell>
          <cell r="B633" t="str">
            <v>OŠ Jordanovac</v>
          </cell>
        </row>
        <row r="634">
          <cell r="A634">
            <v>1455</v>
          </cell>
          <cell r="B634" t="str">
            <v>OŠ Josip Kozarac - Josipovac Punitovački</v>
          </cell>
        </row>
        <row r="635">
          <cell r="A635">
            <v>1149</v>
          </cell>
          <cell r="B635" t="str">
            <v>OŠ Josip Kozarac - Slavonski Šamac</v>
          </cell>
        </row>
        <row r="636">
          <cell r="A636">
            <v>1672</v>
          </cell>
          <cell r="B636" t="str">
            <v>OŠ Josip Kozarac - Soljani</v>
          </cell>
        </row>
        <row r="637">
          <cell r="A637">
            <v>1692</v>
          </cell>
          <cell r="B637" t="str">
            <v>OŠ Josip Pupačić</v>
          </cell>
        </row>
        <row r="638">
          <cell r="A638">
            <v>4016</v>
          </cell>
          <cell r="B638" t="str">
            <v>OŠ Josip Ribičić - Trst</v>
          </cell>
        </row>
        <row r="639">
          <cell r="A639">
            <v>4055</v>
          </cell>
          <cell r="B639" t="str">
            <v>OŠ Josip Vergilij Perić</v>
          </cell>
        </row>
        <row r="640">
          <cell r="A640">
            <v>1343</v>
          </cell>
          <cell r="B640" t="str">
            <v>OŠ Josipa Antuna Ćolnića</v>
          </cell>
        </row>
        <row r="641">
          <cell r="A641">
            <v>4</v>
          </cell>
          <cell r="B641" t="str">
            <v>OŠ Josipa Badalića - Graberje Ivanićko</v>
          </cell>
        </row>
        <row r="642">
          <cell r="A642">
            <v>226</v>
          </cell>
          <cell r="B642" t="str">
            <v>OŠ Josipa Broza</v>
          </cell>
        </row>
        <row r="643">
          <cell r="A643">
            <v>1473</v>
          </cell>
          <cell r="B643" t="str">
            <v>OŠ Josipa Jurja Strossmayera - Trnava</v>
          </cell>
        </row>
        <row r="644">
          <cell r="A644">
            <v>2199</v>
          </cell>
          <cell r="B644" t="str">
            <v>OŠ Josipa Jurja Strossmayera - Zagreb</v>
          </cell>
        </row>
        <row r="645">
          <cell r="A645">
            <v>1398</v>
          </cell>
          <cell r="B645" t="str">
            <v>OŠ Josipa Jurja Strossmayera - Đurđenovac</v>
          </cell>
        </row>
        <row r="646">
          <cell r="A646">
            <v>302</v>
          </cell>
          <cell r="B646" t="str">
            <v>OŠ Josipa Kozarca - Lipovljani</v>
          </cell>
        </row>
        <row r="647">
          <cell r="A647">
            <v>1478</v>
          </cell>
          <cell r="B647" t="str">
            <v>OŠ Josipa Kozarca - Semeljci</v>
          </cell>
        </row>
        <row r="648">
          <cell r="A648">
            <v>951</v>
          </cell>
          <cell r="B648" t="str">
            <v>OŠ Josipa Kozarca - Slatina</v>
          </cell>
        </row>
        <row r="649">
          <cell r="A649">
            <v>1577</v>
          </cell>
          <cell r="B649" t="str">
            <v>OŠ Josipa Kozarca - Vinkovci</v>
          </cell>
        </row>
        <row r="650">
          <cell r="A650">
            <v>1646</v>
          </cell>
          <cell r="B650" t="str">
            <v>OŠ Josipa Lovretića</v>
          </cell>
        </row>
        <row r="651">
          <cell r="A651">
            <v>1595</v>
          </cell>
          <cell r="B651" t="str">
            <v>OŠ Josipa Matoša</v>
          </cell>
        </row>
        <row r="652">
          <cell r="A652">
            <v>2261</v>
          </cell>
          <cell r="B652" t="str">
            <v>OŠ Josipa Račića</v>
          </cell>
        </row>
        <row r="653">
          <cell r="A653">
            <v>3144</v>
          </cell>
          <cell r="B653" t="str">
            <v>OŠ Josipa Zorića</v>
          </cell>
        </row>
        <row r="654">
          <cell r="A654">
            <v>423</v>
          </cell>
          <cell r="B654" t="str">
            <v>OŠ Josipdol</v>
          </cell>
        </row>
        <row r="655">
          <cell r="A655">
            <v>1380</v>
          </cell>
          <cell r="B655" t="str">
            <v>OŠ Josipovac</v>
          </cell>
        </row>
        <row r="656">
          <cell r="A656">
            <v>2184</v>
          </cell>
          <cell r="B656" t="str">
            <v>OŠ Jože Horvata Kotoriba</v>
          </cell>
        </row>
        <row r="657">
          <cell r="A657">
            <v>2033</v>
          </cell>
          <cell r="B657" t="str">
            <v>OŠ Jože Šurana - Višnjan</v>
          </cell>
        </row>
        <row r="658">
          <cell r="A658">
            <v>1620</v>
          </cell>
          <cell r="B658" t="str">
            <v>OŠ Julija Benešića</v>
          </cell>
        </row>
        <row r="659">
          <cell r="A659">
            <v>1031</v>
          </cell>
          <cell r="B659" t="str">
            <v>OŠ Julija Kempfa</v>
          </cell>
        </row>
        <row r="660">
          <cell r="A660">
            <v>2262</v>
          </cell>
          <cell r="B660" t="str">
            <v>OŠ Julija Klovića</v>
          </cell>
        </row>
        <row r="661">
          <cell r="A661">
            <v>1991</v>
          </cell>
          <cell r="B661" t="str">
            <v>OŠ Jure Filipovića - Barban</v>
          </cell>
        </row>
        <row r="662">
          <cell r="A662">
            <v>2273</v>
          </cell>
          <cell r="B662" t="str">
            <v>OŠ Jure Kaštelana</v>
          </cell>
        </row>
        <row r="663">
          <cell r="A663">
            <v>1276</v>
          </cell>
          <cell r="B663" t="str">
            <v>OŠ Jurja Barakovića</v>
          </cell>
        </row>
        <row r="664">
          <cell r="A664">
            <v>1220</v>
          </cell>
          <cell r="B664" t="str">
            <v>OŠ Jurja Dalmatinca - Pag</v>
          </cell>
        </row>
        <row r="665">
          <cell r="A665">
            <v>1542</v>
          </cell>
          <cell r="B665" t="str">
            <v>OŠ Jurja Dalmatinca - Šibenik</v>
          </cell>
        </row>
        <row r="666">
          <cell r="A666">
            <v>1988</v>
          </cell>
          <cell r="B666" t="str">
            <v>OŠ Jurja Dobrile - Rovinj</v>
          </cell>
        </row>
        <row r="667">
          <cell r="A667">
            <v>38</v>
          </cell>
          <cell r="B667" t="str">
            <v>OŠ Jurja Habdelića</v>
          </cell>
        </row>
        <row r="668">
          <cell r="A668">
            <v>864</v>
          </cell>
          <cell r="B668" t="str">
            <v>OŠ Jurja Klovića - Tribalj</v>
          </cell>
        </row>
        <row r="669">
          <cell r="A669">
            <v>1540</v>
          </cell>
          <cell r="B669" t="str">
            <v>OŠ Jurja Šižgorića</v>
          </cell>
        </row>
        <row r="670">
          <cell r="A670">
            <v>2022</v>
          </cell>
          <cell r="B670" t="str">
            <v>OŠ Juršići</v>
          </cell>
        </row>
        <row r="671">
          <cell r="A671">
            <v>4039</v>
          </cell>
          <cell r="B671" t="str">
            <v>OŠ Kajzerica</v>
          </cell>
        </row>
        <row r="672">
          <cell r="A672">
            <v>613</v>
          </cell>
          <cell r="B672" t="str">
            <v>OŠ Kalnik</v>
          </cell>
        </row>
        <row r="673">
          <cell r="A673">
            <v>1781</v>
          </cell>
          <cell r="B673" t="str">
            <v>OŠ Kamen-Šine</v>
          </cell>
        </row>
        <row r="674">
          <cell r="A674">
            <v>1861</v>
          </cell>
          <cell r="B674" t="str">
            <v>OŠ Kamešnica</v>
          </cell>
        </row>
        <row r="675">
          <cell r="A675">
            <v>782</v>
          </cell>
          <cell r="B675" t="str">
            <v>OŠ Kantrida</v>
          </cell>
        </row>
        <row r="676">
          <cell r="A676">
            <v>116</v>
          </cell>
          <cell r="B676" t="str">
            <v>OŠ Kardinal Alojzije Stepinac</v>
          </cell>
        </row>
        <row r="677">
          <cell r="A677">
            <v>916</v>
          </cell>
          <cell r="B677" t="str">
            <v>OŠ Karlobag</v>
          </cell>
        </row>
        <row r="678">
          <cell r="A678">
            <v>2848</v>
          </cell>
          <cell r="B678" t="str">
            <v>OŠ Katarina Zrinska - Mečenčani</v>
          </cell>
        </row>
        <row r="679">
          <cell r="A679">
            <v>414</v>
          </cell>
          <cell r="B679" t="str">
            <v>OŠ Katarine Zrinski - Krnjak</v>
          </cell>
        </row>
        <row r="680">
          <cell r="A680">
            <v>1972</v>
          </cell>
          <cell r="B680" t="str">
            <v xml:space="preserve">OŠ Kaštenjer - Pula </v>
          </cell>
        </row>
        <row r="681">
          <cell r="A681">
            <v>1557</v>
          </cell>
          <cell r="B681" t="str">
            <v>OŠ Kistanje</v>
          </cell>
        </row>
        <row r="682">
          <cell r="A682">
            <v>828</v>
          </cell>
          <cell r="B682" t="str">
            <v>OŠ Klana</v>
          </cell>
        </row>
        <row r="683">
          <cell r="A683">
            <v>110</v>
          </cell>
          <cell r="B683" t="str">
            <v>OŠ Klinča Sela</v>
          </cell>
        </row>
        <row r="684">
          <cell r="A684">
            <v>592</v>
          </cell>
          <cell r="B684" t="str">
            <v xml:space="preserve">OŠ Kloštar Podravski </v>
          </cell>
        </row>
        <row r="685">
          <cell r="A685">
            <v>1766</v>
          </cell>
          <cell r="B685" t="str">
            <v>OŠ Kman-Kocunar</v>
          </cell>
        </row>
        <row r="686">
          <cell r="A686">
            <v>472</v>
          </cell>
          <cell r="B686" t="str">
            <v>OŠ Kneginec Gornji</v>
          </cell>
        </row>
        <row r="687">
          <cell r="A687">
            <v>1797</v>
          </cell>
          <cell r="B687" t="str">
            <v>OŠ Kneza Branimira</v>
          </cell>
        </row>
        <row r="688">
          <cell r="A688">
            <v>1738</v>
          </cell>
          <cell r="B688" t="str">
            <v>OŠ Kneza Mislava</v>
          </cell>
        </row>
        <row r="689">
          <cell r="A689">
            <v>1739</v>
          </cell>
          <cell r="B689" t="str">
            <v>OŠ Kneza Trpimira</v>
          </cell>
        </row>
        <row r="690">
          <cell r="A690">
            <v>1419</v>
          </cell>
          <cell r="B690" t="str">
            <v>OŠ Kneževi Vinogradi</v>
          </cell>
        </row>
        <row r="691">
          <cell r="A691">
            <v>299</v>
          </cell>
          <cell r="B691" t="str">
            <v>OŠ Komarevo</v>
          </cell>
        </row>
        <row r="692">
          <cell r="A692">
            <v>1905</v>
          </cell>
          <cell r="B692" t="str">
            <v>OŠ Komiža</v>
          </cell>
        </row>
        <row r="693">
          <cell r="A693">
            <v>188</v>
          </cell>
          <cell r="B693" t="str">
            <v>OŠ Konjščina</v>
          </cell>
        </row>
        <row r="694">
          <cell r="A694">
            <v>554</v>
          </cell>
          <cell r="B694" t="str">
            <v xml:space="preserve">OŠ Koprivnički Bregi </v>
          </cell>
        </row>
        <row r="695">
          <cell r="A695">
            <v>4040</v>
          </cell>
          <cell r="B695" t="str">
            <v>OŠ Koprivnički Ivanec</v>
          </cell>
        </row>
        <row r="696">
          <cell r="A696">
            <v>1661</v>
          </cell>
          <cell r="B696" t="str">
            <v>OŠ Korog - Korog</v>
          </cell>
        </row>
        <row r="697">
          <cell r="A697">
            <v>2852</v>
          </cell>
          <cell r="B697" t="str">
            <v>OŠ Kostrena</v>
          </cell>
        </row>
        <row r="698">
          <cell r="A698">
            <v>784</v>
          </cell>
          <cell r="B698" t="str">
            <v>OŠ Kozala</v>
          </cell>
        </row>
        <row r="699">
          <cell r="A699">
            <v>1357</v>
          </cell>
          <cell r="B699" t="str">
            <v>OŠ Kralja Tomislava - Našice</v>
          </cell>
        </row>
        <row r="700">
          <cell r="A700">
            <v>936</v>
          </cell>
          <cell r="B700" t="str">
            <v>OŠ Kralja Tomislava - Udbina</v>
          </cell>
        </row>
        <row r="701">
          <cell r="A701">
            <v>2257</v>
          </cell>
          <cell r="B701" t="str">
            <v>OŠ Kralja Tomislava - Zagreb</v>
          </cell>
        </row>
        <row r="702">
          <cell r="A702">
            <v>1785</v>
          </cell>
          <cell r="B702" t="str">
            <v>OŠ Kralja Zvonimira</v>
          </cell>
        </row>
        <row r="703">
          <cell r="A703">
            <v>830</v>
          </cell>
          <cell r="B703" t="str">
            <v>OŠ Kraljevica</v>
          </cell>
        </row>
        <row r="704">
          <cell r="A704">
            <v>2875</v>
          </cell>
          <cell r="B704" t="str">
            <v>OŠ Kraljice Jelene</v>
          </cell>
        </row>
        <row r="705">
          <cell r="A705">
            <v>190</v>
          </cell>
          <cell r="B705" t="str">
            <v>OŠ Krapinske Toplice</v>
          </cell>
        </row>
        <row r="706">
          <cell r="A706">
            <v>1226</v>
          </cell>
          <cell r="B706" t="str">
            <v>OŠ Krune Krstića - Zadar</v>
          </cell>
        </row>
        <row r="707">
          <cell r="A707">
            <v>88</v>
          </cell>
          <cell r="B707" t="str">
            <v>OŠ Ksavera Šandora Gjalskog - Donja Zelina</v>
          </cell>
        </row>
        <row r="708">
          <cell r="A708">
            <v>150</v>
          </cell>
          <cell r="B708" t="str">
            <v>OŠ Ksavera Šandora Gjalskog - Zabok</v>
          </cell>
        </row>
        <row r="709">
          <cell r="A709">
            <v>2198</v>
          </cell>
          <cell r="B709" t="str">
            <v>OŠ Ksavera Šandora Gjalskog - Zagreb</v>
          </cell>
        </row>
        <row r="710">
          <cell r="A710">
            <v>2116</v>
          </cell>
          <cell r="B710" t="str">
            <v>OŠ Kula Norinska</v>
          </cell>
        </row>
        <row r="711">
          <cell r="A711">
            <v>2106</v>
          </cell>
          <cell r="B711" t="str">
            <v>OŠ Kuna</v>
          </cell>
        </row>
        <row r="712">
          <cell r="A712">
            <v>100</v>
          </cell>
          <cell r="B712" t="str">
            <v>OŠ Kupljenovo</v>
          </cell>
        </row>
        <row r="713">
          <cell r="A713">
            <v>2141</v>
          </cell>
          <cell r="B713" t="str">
            <v>OŠ Kuršanec</v>
          </cell>
        </row>
        <row r="714">
          <cell r="A714">
            <v>2202</v>
          </cell>
          <cell r="B714" t="str">
            <v>OŠ Kustošija</v>
          </cell>
        </row>
        <row r="715">
          <cell r="A715">
            <v>1392</v>
          </cell>
          <cell r="B715" t="str">
            <v>OŠ Ladimirevci</v>
          </cell>
        </row>
        <row r="716">
          <cell r="A716">
            <v>2049</v>
          </cell>
          <cell r="B716" t="str">
            <v>OŠ Lapad</v>
          </cell>
        </row>
        <row r="717">
          <cell r="A717">
            <v>1452</v>
          </cell>
          <cell r="B717" t="str">
            <v>OŠ Laslovo</v>
          </cell>
        </row>
        <row r="718">
          <cell r="A718">
            <v>2884</v>
          </cell>
          <cell r="B718" t="str">
            <v>OŠ Lauder-Hugo Kon</v>
          </cell>
        </row>
        <row r="719">
          <cell r="A719">
            <v>566</v>
          </cell>
          <cell r="B719" t="str">
            <v>OŠ Legrad</v>
          </cell>
        </row>
        <row r="720">
          <cell r="A720">
            <v>2917</v>
          </cell>
          <cell r="B720" t="str">
            <v>OŠ Libar</v>
          </cell>
        </row>
        <row r="721">
          <cell r="A721">
            <v>187</v>
          </cell>
          <cell r="B721" t="str">
            <v>OŠ Lijepa Naša</v>
          </cell>
        </row>
        <row r="722">
          <cell r="A722">
            <v>1084</v>
          </cell>
          <cell r="B722" t="str">
            <v>OŠ Lipik</v>
          </cell>
        </row>
        <row r="723">
          <cell r="A723">
            <v>1641</v>
          </cell>
          <cell r="B723" t="str">
            <v>OŠ Lipovac</v>
          </cell>
        </row>
        <row r="724">
          <cell r="A724">
            <v>513</v>
          </cell>
          <cell r="B724" t="str">
            <v>OŠ Ljubešćica</v>
          </cell>
        </row>
        <row r="725">
          <cell r="A725">
            <v>2269</v>
          </cell>
          <cell r="B725" t="str">
            <v>OŠ Ljubljanica - Zagreb</v>
          </cell>
        </row>
        <row r="726">
          <cell r="A726">
            <v>7</v>
          </cell>
          <cell r="B726" t="str">
            <v>OŠ Ljubo Babić</v>
          </cell>
        </row>
        <row r="727">
          <cell r="A727">
            <v>1155</v>
          </cell>
          <cell r="B727" t="str">
            <v>OŠ Ljudevit Gaj - Lužani</v>
          </cell>
        </row>
        <row r="728">
          <cell r="A728">
            <v>202</v>
          </cell>
          <cell r="B728" t="str">
            <v>OŠ Ljudevit Gaj - Mihovljan</v>
          </cell>
        </row>
        <row r="729">
          <cell r="A729">
            <v>147</v>
          </cell>
          <cell r="B729" t="str">
            <v>OŠ Ljudevit Gaj u Krapini</v>
          </cell>
        </row>
        <row r="730">
          <cell r="A730">
            <v>1089</v>
          </cell>
          <cell r="B730" t="str">
            <v>OŠ Ljudevita Gaja - Nova Gradiška</v>
          </cell>
        </row>
        <row r="731">
          <cell r="A731">
            <v>1370</v>
          </cell>
          <cell r="B731" t="str">
            <v>OŠ Ljudevita Gaja - Osijek</v>
          </cell>
        </row>
        <row r="732">
          <cell r="A732">
            <v>78</v>
          </cell>
          <cell r="B732" t="str">
            <v>OŠ Ljudevita Gaja - Zaprešić</v>
          </cell>
        </row>
        <row r="733">
          <cell r="A733">
            <v>537</v>
          </cell>
          <cell r="B733" t="str">
            <v>OŠ Ljudevita Modeca - Križevci</v>
          </cell>
        </row>
        <row r="734">
          <cell r="A734">
            <v>4058</v>
          </cell>
          <cell r="B734" t="str">
            <v>OŠ Lotrščak</v>
          </cell>
        </row>
        <row r="735">
          <cell r="A735">
            <v>1629</v>
          </cell>
          <cell r="B735" t="str">
            <v>OŠ Lovas</v>
          </cell>
        </row>
        <row r="736">
          <cell r="A736">
            <v>935</v>
          </cell>
          <cell r="B736" t="str">
            <v>OŠ Lovinac</v>
          </cell>
        </row>
        <row r="737">
          <cell r="A737">
            <v>2241</v>
          </cell>
          <cell r="B737" t="str">
            <v>OŠ Lovre pl. Matačića</v>
          </cell>
        </row>
        <row r="738">
          <cell r="A738">
            <v>450</v>
          </cell>
          <cell r="B738" t="str">
            <v>OŠ Ludbreg</v>
          </cell>
        </row>
        <row r="739">
          <cell r="A739">
            <v>324</v>
          </cell>
          <cell r="B739" t="str">
            <v>OŠ Ludina</v>
          </cell>
        </row>
        <row r="740">
          <cell r="A740">
            <v>1427</v>
          </cell>
          <cell r="B740" t="str">
            <v>OŠ Lug - Laskói Általános Iskola</v>
          </cell>
        </row>
        <row r="741">
          <cell r="A741">
            <v>2886</v>
          </cell>
          <cell r="B741" t="str">
            <v>OŠ Luka - Luka</v>
          </cell>
        </row>
        <row r="742">
          <cell r="A742">
            <v>2910</v>
          </cell>
          <cell r="B742" t="str">
            <v>OŠ Luka - Sesvete</v>
          </cell>
        </row>
        <row r="743">
          <cell r="A743">
            <v>1493</v>
          </cell>
          <cell r="B743" t="str">
            <v>OŠ Luka Botić</v>
          </cell>
        </row>
        <row r="744">
          <cell r="A744">
            <v>909</v>
          </cell>
          <cell r="B744" t="str">
            <v>OŠ Luke Perkovića - Brinje</v>
          </cell>
        </row>
        <row r="745">
          <cell r="A745">
            <v>1760</v>
          </cell>
          <cell r="B745" t="str">
            <v>OŠ Lučac</v>
          </cell>
        </row>
        <row r="746">
          <cell r="A746">
            <v>2290</v>
          </cell>
          <cell r="B746" t="str">
            <v>OŠ Lučko</v>
          </cell>
        </row>
        <row r="747">
          <cell r="A747">
            <v>362</v>
          </cell>
          <cell r="B747" t="str">
            <v>OŠ Mahično</v>
          </cell>
        </row>
        <row r="748">
          <cell r="A748">
            <v>1716</v>
          </cell>
          <cell r="B748" t="str">
            <v>OŠ Majstora Radovana</v>
          </cell>
        </row>
        <row r="749">
          <cell r="A749">
            <v>2254</v>
          </cell>
          <cell r="B749" t="str">
            <v>OŠ Malešnica</v>
          </cell>
        </row>
        <row r="750">
          <cell r="A750">
            <v>4053</v>
          </cell>
          <cell r="B750" t="str">
            <v>OŠ Malinska - Dubašnica</v>
          </cell>
        </row>
        <row r="751">
          <cell r="A751">
            <v>1757</v>
          </cell>
          <cell r="B751" t="str">
            <v>OŠ Manuš</v>
          </cell>
        </row>
        <row r="752">
          <cell r="A752">
            <v>1671</v>
          </cell>
          <cell r="B752" t="str">
            <v>OŠ Mare Švel-Gamiršek</v>
          </cell>
        </row>
        <row r="753">
          <cell r="A753">
            <v>843</v>
          </cell>
          <cell r="B753" t="str">
            <v>OŠ Maria Martinolića</v>
          </cell>
        </row>
        <row r="754">
          <cell r="A754">
            <v>198</v>
          </cell>
          <cell r="B754" t="str">
            <v>OŠ Marija Bistrica</v>
          </cell>
        </row>
        <row r="755">
          <cell r="A755">
            <v>2023</v>
          </cell>
          <cell r="B755" t="str">
            <v>OŠ Marije i Line</v>
          </cell>
        </row>
        <row r="756">
          <cell r="A756">
            <v>2215</v>
          </cell>
          <cell r="B756" t="str">
            <v>OŠ Marije Jurić Zagorke</v>
          </cell>
        </row>
        <row r="757">
          <cell r="A757">
            <v>2051</v>
          </cell>
          <cell r="B757" t="str">
            <v>OŠ Marina Držića - Dubrovnik</v>
          </cell>
        </row>
        <row r="758">
          <cell r="A758">
            <v>2278</v>
          </cell>
          <cell r="B758" t="str">
            <v>OŠ Marina Držića - Zagreb</v>
          </cell>
        </row>
        <row r="759">
          <cell r="A759">
            <v>2047</v>
          </cell>
          <cell r="B759" t="str">
            <v>OŠ Marina Getaldića</v>
          </cell>
        </row>
        <row r="760">
          <cell r="A760">
            <v>1752</v>
          </cell>
          <cell r="B760" t="str">
            <v>OŠ Marjan</v>
          </cell>
        </row>
        <row r="761">
          <cell r="A761">
            <v>1706</v>
          </cell>
          <cell r="B761" t="str">
            <v>OŠ Marka Marulića</v>
          </cell>
        </row>
        <row r="762">
          <cell r="A762">
            <v>1205</v>
          </cell>
          <cell r="B762" t="str">
            <v>OŠ Markovac</v>
          </cell>
        </row>
        <row r="763">
          <cell r="A763">
            <v>2225</v>
          </cell>
          <cell r="B763" t="str">
            <v>OŠ Markuševec</v>
          </cell>
        </row>
        <row r="764">
          <cell r="A764">
            <v>1662</v>
          </cell>
          <cell r="B764" t="str">
            <v>OŠ Markušica</v>
          </cell>
        </row>
        <row r="765">
          <cell r="A765">
            <v>503</v>
          </cell>
          <cell r="B765" t="str">
            <v>OŠ Martijanec</v>
          </cell>
        </row>
        <row r="766">
          <cell r="A766">
            <v>2005</v>
          </cell>
          <cell r="B766" t="str">
            <v>OŠ Marčana</v>
          </cell>
        </row>
        <row r="767">
          <cell r="A767">
            <v>4017</v>
          </cell>
          <cell r="B767" t="str">
            <v>OŠ Mate Balote - Buje</v>
          </cell>
        </row>
        <row r="768">
          <cell r="A768">
            <v>244</v>
          </cell>
          <cell r="B768" t="str">
            <v>OŠ Mate Lovraka - Kutina</v>
          </cell>
        </row>
        <row r="769">
          <cell r="A769">
            <v>1094</v>
          </cell>
          <cell r="B769" t="str">
            <v>OŠ Mate Lovraka - Nova Gradiška</v>
          </cell>
        </row>
        <row r="770">
          <cell r="A770">
            <v>267</v>
          </cell>
          <cell r="B770" t="str">
            <v>OŠ Mate Lovraka - Petrinja</v>
          </cell>
        </row>
        <row r="771">
          <cell r="A771">
            <v>713</v>
          </cell>
          <cell r="B771" t="str">
            <v>OŠ Mate Lovraka - Veliki Grđevac</v>
          </cell>
        </row>
        <row r="772">
          <cell r="A772">
            <v>1492</v>
          </cell>
          <cell r="B772" t="str">
            <v>OŠ Mate Lovraka - Vladislavci</v>
          </cell>
        </row>
        <row r="773">
          <cell r="A773">
            <v>2214</v>
          </cell>
          <cell r="B773" t="str">
            <v>OŠ Mate Lovraka - Zagreb</v>
          </cell>
        </row>
        <row r="774">
          <cell r="A774">
            <v>1602</v>
          </cell>
          <cell r="B774" t="str">
            <v>OŠ Mate Lovraka - Županja</v>
          </cell>
        </row>
        <row r="775">
          <cell r="A775">
            <v>1611</v>
          </cell>
          <cell r="B775" t="str">
            <v>OŠ Matija Antun Reljković - Cerna</v>
          </cell>
        </row>
        <row r="776">
          <cell r="A776">
            <v>1177</v>
          </cell>
          <cell r="B776" t="str">
            <v>OŠ Matija Antun Reljković - Davor</v>
          </cell>
        </row>
        <row r="777">
          <cell r="A777">
            <v>1171</v>
          </cell>
          <cell r="B777" t="str">
            <v>OŠ Matija Gubec - Cernik</v>
          </cell>
        </row>
        <row r="778">
          <cell r="A778">
            <v>1628</v>
          </cell>
          <cell r="B778" t="str">
            <v>OŠ Matija Gubec - Jarmina</v>
          </cell>
        </row>
        <row r="779">
          <cell r="A779">
            <v>1494</v>
          </cell>
          <cell r="B779" t="str">
            <v>OŠ Matija Gubec - Magdalenovac</v>
          </cell>
        </row>
        <row r="780">
          <cell r="A780">
            <v>1349</v>
          </cell>
          <cell r="B780" t="str">
            <v>OŠ Matija Gubec - Piškorevci</v>
          </cell>
        </row>
        <row r="781">
          <cell r="A781">
            <v>174</v>
          </cell>
          <cell r="B781" t="str">
            <v>OŠ Matije Gupca - Gornja Stubica</v>
          </cell>
        </row>
        <row r="782">
          <cell r="A782">
            <v>2265</v>
          </cell>
          <cell r="B782" t="str">
            <v>OŠ Matije Gupca - Zagreb</v>
          </cell>
        </row>
        <row r="783">
          <cell r="A783">
            <v>1386</v>
          </cell>
          <cell r="B783" t="str">
            <v>OŠ Matije Petra Katančića</v>
          </cell>
        </row>
        <row r="784">
          <cell r="A784">
            <v>1934</v>
          </cell>
          <cell r="B784" t="str">
            <v>OŠ Matije Vlačića</v>
          </cell>
        </row>
        <row r="785">
          <cell r="A785">
            <v>2234</v>
          </cell>
          <cell r="B785" t="str">
            <v>OŠ Matka Laginje</v>
          </cell>
        </row>
        <row r="786">
          <cell r="A786">
            <v>196</v>
          </cell>
          <cell r="B786" t="str">
            <v>OŠ Mače</v>
          </cell>
        </row>
        <row r="787">
          <cell r="A787">
            <v>2205</v>
          </cell>
          <cell r="B787" t="str">
            <v>OŠ Medvedgrad</v>
          </cell>
        </row>
        <row r="788">
          <cell r="A788">
            <v>1772</v>
          </cell>
          <cell r="B788" t="str">
            <v>OŠ Mejaši</v>
          </cell>
        </row>
        <row r="789">
          <cell r="A789">
            <v>1762</v>
          </cell>
          <cell r="B789" t="str">
            <v>OŠ Meje</v>
          </cell>
        </row>
        <row r="790">
          <cell r="A790">
            <v>1770</v>
          </cell>
          <cell r="B790" t="str">
            <v>OŠ Mertojak</v>
          </cell>
        </row>
        <row r="791">
          <cell r="A791">
            <v>447</v>
          </cell>
          <cell r="B791" t="str">
            <v>OŠ Metel Ožegović</v>
          </cell>
        </row>
        <row r="792">
          <cell r="A792">
            <v>20</v>
          </cell>
          <cell r="B792" t="str">
            <v>OŠ Mihaela Šiloboda</v>
          </cell>
        </row>
        <row r="793">
          <cell r="A793">
            <v>569</v>
          </cell>
          <cell r="B793" t="str">
            <v>OŠ Mihovil Pavlek Miškina - Đelekovec</v>
          </cell>
        </row>
        <row r="794">
          <cell r="A794">
            <v>1675</v>
          </cell>
          <cell r="B794" t="str">
            <v>OŠ Mijat Stojanović</v>
          </cell>
        </row>
        <row r="795">
          <cell r="A795">
            <v>993</v>
          </cell>
          <cell r="B795" t="str">
            <v>OŠ Mikleuš</v>
          </cell>
        </row>
        <row r="796">
          <cell r="A796">
            <v>1121</v>
          </cell>
          <cell r="B796" t="str">
            <v>OŠ Milan Amruš</v>
          </cell>
        </row>
        <row r="797">
          <cell r="A797">
            <v>827</v>
          </cell>
          <cell r="B797" t="str">
            <v>OŠ Milan Brozović</v>
          </cell>
        </row>
        <row r="798">
          <cell r="A798">
            <v>1899</v>
          </cell>
          <cell r="B798" t="str">
            <v>OŠ Milana Begovića</v>
          </cell>
        </row>
        <row r="799">
          <cell r="A799">
            <v>27</v>
          </cell>
          <cell r="B799" t="str">
            <v>OŠ Milana Langa</v>
          </cell>
        </row>
        <row r="800">
          <cell r="A800">
            <v>2019</v>
          </cell>
          <cell r="B800" t="str">
            <v>OŠ Milana Šorga - Oprtalj</v>
          </cell>
        </row>
        <row r="801">
          <cell r="A801">
            <v>1490</v>
          </cell>
          <cell r="B801" t="str">
            <v>OŠ Milka Cepelića</v>
          </cell>
        </row>
        <row r="802">
          <cell r="A802">
            <v>135</v>
          </cell>
          <cell r="B802" t="str">
            <v>OŠ Milke Trnine</v>
          </cell>
        </row>
        <row r="803">
          <cell r="A803">
            <v>1879</v>
          </cell>
          <cell r="B803" t="str">
            <v>OŠ Milna</v>
          </cell>
        </row>
        <row r="804">
          <cell r="A804">
            <v>668</v>
          </cell>
          <cell r="B804" t="str">
            <v>OŠ Mirka Pereša</v>
          </cell>
        </row>
        <row r="805">
          <cell r="A805">
            <v>2194</v>
          </cell>
          <cell r="B805" t="str">
            <v>OŠ Miroslava Krleže - Zagreb</v>
          </cell>
        </row>
        <row r="806">
          <cell r="A806">
            <v>1448</v>
          </cell>
          <cell r="B806" t="str">
            <v>OŠ Miroslava Krleže - Čepin</v>
          </cell>
        </row>
        <row r="807">
          <cell r="A807">
            <v>1593</v>
          </cell>
          <cell r="B807" t="str">
            <v>OŠ Mitnica</v>
          </cell>
        </row>
        <row r="808">
          <cell r="A808">
            <v>1046</v>
          </cell>
          <cell r="B808" t="str">
            <v>OŠ Mladost - Jakšić</v>
          </cell>
        </row>
        <row r="809">
          <cell r="A809">
            <v>309</v>
          </cell>
          <cell r="B809" t="str">
            <v>OŠ Mladost - Lekenik</v>
          </cell>
        </row>
        <row r="810">
          <cell r="A810">
            <v>1367</v>
          </cell>
          <cell r="B810" t="str">
            <v>OŠ Mladost - Osijek</v>
          </cell>
        </row>
        <row r="811">
          <cell r="A811">
            <v>2299</v>
          </cell>
          <cell r="B811" t="str">
            <v>OŠ Mladost - Zagreb</v>
          </cell>
        </row>
        <row r="812">
          <cell r="A812">
            <v>2109</v>
          </cell>
          <cell r="B812" t="str">
            <v>OŠ Mljet</v>
          </cell>
        </row>
        <row r="813">
          <cell r="A813">
            <v>2061</v>
          </cell>
          <cell r="B813" t="str">
            <v>OŠ Mokošica - Dubrovnik</v>
          </cell>
        </row>
        <row r="814">
          <cell r="A814">
            <v>601</v>
          </cell>
          <cell r="B814" t="str">
            <v>OŠ Molve</v>
          </cell>
        </row>
        <row r="815">
          <cell r="A815">
            <v>1976</v>
          </cell>
          <cell r="B815" t="str">
            <v>OŠ Monte Zaro</v>
          </cell>
        </row>
        <row r="816">
          <cell r="A816">
            <v>870</v>
          </cell>
          <cell r="B816" t="str">
            <v>OŠ Mrkopalj</v>
          </cell>
        </row>
        <row r="817">
          <cell r="A817">
            <v>2156</v>
          </cell>
          <cell r="B817" t="str">
            <v>OŠ Mursko Središće</v>
          </cell>
        </row>
        <row r="818">
          <cell r="A818">
            <v>1568</v>
          </cell>
          <cell r="B818" t="str">
            <v>OŠ Murterski škoji</v>
          </cell>
        </row>
        <row r="819">
          <cell r="A819">
            <v>2324</v>
          </cell>
          <cell r="B819" t="str">
            <v>OŠ Nad lipom</v>
          </cell>
        </row>
        <row r="820">
          <cell r="A820">
            <v>2341</v>
          </cell>
          <cell r="B820" t="str">
            <v>OŠ Nandi s pravom javnosti</v>
          </cell>
        </row>
        <row r="821">
          <cell r="A821">
            <v>2159</v>
          </cell>
          <cell r="B821" t="str">
            <v>OŠ Nedelišće</v>
          </cell>
        </row>
        <row r="822">
          <cell r="A822">
            <v>1676</v>
          </cell>
          <cell r="B822" t="str">
            <v>OŠ Negoslavci</v>
          </cell>
        </row>
        <row r="823">
          <cell r="A823">
            <v>1800</v>
          </cell>
          <cell r="B823" t="str">
            <v>OŠ Neorić-Sutina</v>
          </cell>
        </row>
        <row r="824">
          <cell r="A824">
            <v>416</v>
          </cell>
          <cell r="B824" t="str">
            <v>OŠ Netretić</v>
          </cell>
        </row>
        <row r="825">
          <cell r="A825">
            <v>789</v>
          </cell>
          <cell r="B825" t="str">
            <v>OŠ Nikola Tesla - Rijeka</v>
          </cell>
        </row>
        <row r="826">
          <cell r="A826">
            <v>1592</v>
          </cell>
          <cell r="B826" t="str">
            <v>OŠ Nikole Andrića</v>
          </cell>
        </row>
        <row r="827">
          <cell r="A827">
            <v>48</v>
          </cell>
          <cell r="B827" t="str">
            <v>OŠ Nikole Hribara</v>
          </cell>
        </row>
        <row r="828">
          <cell r="A828">
            <v>1214</v>
          </cell>
          <cell r="B828" t="str">
            <v>OŠ Nikole Tesle - Gračac</v>
          </cell>
        </row>
        <row r="829">
          <cell r="A829">
            <v>1581</v>
          </cell>
          <cell r="B829" t="str">
            <v>OŠ Nikole Tesle - Mirkovci</v>
          </cell>
        </row>
        <row r="830">
          <cell r="A830">
            <v>2268</v>
          </cell>
          <cell r="B830" t="str">
            <v>OŠ Nikole Tesle - Zagreb</v>
          </cell>
        </row>
        <row r="831">
          <cell r="A831">
            <v>678</v>
          </cell>
          <cell r="B831" t="str">
            <v>OŠ Nova Rača</v>
          </cell>
        </row>
        <row r="832">
          <cell r="A832">
            <v>453</v>
          </cell>
          <cell r="B832" t="str">
            <v>OŠ Novi Marof</v>
          </cell>
        </row>
        <row r="833">
          <cell r="A833">
            <v>4050</v>
          </cell>
          <cell r="B833" t="str">
            <v>OŠ Novo Čiče</v>
          </cell>
        </row>
        <row r="834">
          <cell r="A834">
            <v>1271</v>
          </cell>
          <cell r="B834" t="str">
            <v>OŠ Novigrad</v>
          </cell>
        </row>
        <row r="835">
          <cell r="A835">
            <v>259</v>
          </cell>
          <cell r="B835" t="str">
            <v>OŠ Novska</v>
          </cell>
        </row>
        <row r="836">
          <cell r="A836">
            <v>1686</v>
          </cell>
          <cell r="B836" t="str">
            <v>OŠ o. Petra Perice Makarska</v>
          </cell>
        </row>
        <row r="837">
          <cell r="A837">
            <v>1217</v>
          </cell>
          <cell r="B837" t="str">
            <v>OŠ Obrovac</v>
          </cell>
        </row>
        <row r="838">
          <cell r="A838">
            <v>2301</v>
          </cell>
          <cell r="B838" t="str">
            <v>OŠ Odra</v>
          </cell>
        </row>
        <row r="839">
          <cell r="A839">
            <v>1188</v>
          </cell>
          <cell r="B839" t="str">
            <v>OŠ Okučani</v>
          </cell>
        </row>
        <row r="840">
          <cell r="A840">
            <v>4045</v>
          </cell>
          <cell r="B840" t="str">
            <v>OŠ Omišalj</v>
          </cell>
        </row>
        <row r="841">
          <cell r="A841">
            <v>2113</v>
          </cell>
          <cell r="B841" t="str">
            <v>OŠ Opuzen</v>
          </cell>
        </row>
        <row r="842">
          <cell r="A842">
            <v>2104</v>
          </cell>
          <cell r="B842" t="str">
            <v>OŠ Orebić</v>
          </cell>
        </row>
        <row r="843">
          <cell r="A843">
            <v>2154</v>
          </cell>
          <cell r="B843" t="str">
            <v>OŠ Orehovica</v>
          </cell>
        </row>
        <row r="844">
          <cell r="A844">
            <v>205</v>
          </cell>
          <cell r="B844" t="str">
            <v>OŠ Oroslavje</v>
          </cell>
        </row>
        <row r="845">
          <cell r="A845">
            <v>1740</v>
          </cell>
          <cell r="B845" t="str">
            <v>OŠ Ostrog</v>
          </cell>
        </row>
        <row r="846">
          <cell r="A846">
            <v>2303</v>
          </cell>
          <cell r="B846" t="str">
            <v>OŠ Otok</v>
          </cell>
        </row>
        <row r="847">
          <cell r="A847">
            <v>2201</v>
          </cell>
          <cell r="B847" t="str">
            <v>OŠ Otona Ivekovića</v>
          </cell>
        </row>
        <row r="848">
          <cell r="A848">
            <v>2119</v>
          </cell>
          <cell r="B848" t="str">
            <v>OŠ Otrići-Dubrave</v>
          </cell>
        </row>
        <row r="849">
          <cell r="A849">
            <v>1300</v>
          </cell>
          <cell r="B849" t="str">
            <v>OŠ Pakoštane</v>
          </cell>
        </row>
        <row r="850">
          <cell r="A850">
            <v>2196</v>
          </cell>
          <cell r="B850" t="str">
            <v>OŠ Pantovčak</v>
          </cell>
        </row>
        <row r="851">
          <cell r="A851">
            <v>77</v>
          </cell>
          <cell r="B851" t="str">
            <v>OŠ Pavao Belas</v>
          </cell>
        </row>
        <row r="852">
          <cell r="A852">
            <v>185</v>
          </cell>
          <cell r="B852" t="str">
            <v>OŠ Pavla Štoosa</v>
          </cell>
        </row>
        <row r="853">
          <cell r="A853">
            <v>2206</v>
          </cell>
          <cell r="B853" t="str">
            <v>OŠ Pavleka Miškine</v>
          </cell>
        </row>
        <row r="854">
          <cell r="A854">
            <v>798</v>
          </cell>
          <cell r="B854" t="str">
            <v>OŠ Pehlin</v>
          </cell>
        </row>
        <row r="855">
          <cell r="A855">
            <v>917</v>
          </cell>
          <cell r="B855" t="str">
            <v>OŠ Perušić</v>
          </cell>
        </row>
        <row r="856">
          <cell r="A856">
            <v>1718</v>
          </cell>
          <cell r="B856" t="str">
            <v>OŠ Petar Berislavić</v>
          </cell>
        </row>
        <row r="857">
          <cell r="A857">
            <v>1295</v>
          </cell>
          <cell r="B857" t="str">
            <v>OŠ Petar Lorini</v>
          </cell>
        </row>
        <row r="858">
          <cell r="A858">
            <v>1282</v>
          </cell>
          <cell r="B858" t="str">
            <v>OŠ Petar Zoranić - Nin</v>
          </cell>
        </row>
        <row r="859">
          <cell r="A859">
            <v>1318</v>
          </cell>
          <cell r="B859" t="str">
            <v>OŠ Petar Zoranić - Stankovci</v>
          </cell>
        </row>
        <row r="860">
          <cell r="A860">
            <v>474</v>
          </cell>
          <cell r="B860" t="str">
            <v>OŠ Petar Zrinski - Jalžabet</v>
          </cell>
        </row>
        <row r="861">
          <cell r="A861">
            <v>2207</v>
          </cell>
          <cell r="B861" t="str">
            <v>OŠ Petar Zrinski - Zagreb</v>
          </cell>
        </row>
        <row r="862">
          <cell r="A862">
            <v>737</v>
          </cell>
          <cell r="B862" t="str">
            <v>OŠ Petar Zrinski - Čabar</v>
          </cell>
        </row>
        <row r="863">
          <cell r="A863">
            <v>2189</v>
          </cell>
          <cell r="B863" t="str">
            <v>OŠ Petar Zrinski - Šenkovec</v>
          </cell>
        </row>
        <row r="864">
          <cell r="A864">
            <v>1880</v>
          </cell>
          <cell r="B864" t="str">
            <v>OŠ Petra Hektorovića - Stari Grad</v>
          </cell>
        </row>
        <row r="865">
          <cell r="A865">
            <v>2063</v>
          </cell>
          <cell r="B865" t="str">
            <v>OŠ Petra Kanavelića</v>
          </cell>
        </row>
        <row r="866">
          <cell r="A866">
            <v>1538</v>
          </cell>
          <cell r="B866" t="str">
            <v>OŠ Petra Krešimira IV.</v>
          </cell>
        </row>
        <row r="867">
          <cell r="A867">
            <v>1870</v>
          </cell>
          <cell r="B867" t="str">
            <v>OŠ Petra Kružića Klis</v>
          </cell>
        </row>
        <row r="868">
          <cell r="A868">
            <v>1011</v>
          </cell>
          <cell r="B868" t="str">
            <v>OŠ Petra Preradovića - Pitomača</v>
          </cell>
        </row>
        <row r="869">
          <cell r="A869">
            <v>1228</v>
          </cell>
          <cell r="B869" t="str">
            <v>OŠ Petra Preradovića - Zadar</v>
          </cell>
        </row>
        <row r="870">
          <cell r="A870">
            <v>2242</v>
          </cell>
          <cell r="B870" t="str">
            <v>OŠ Petra Preradovića - Zagreb</v>
          </cell>
        </row>
        <row r="871">
          <cell r="A871">
            <v>1992</v>
          </cell>
          <cell r="B871" t="str">
            <v>OŠ Petra Studenca - Kanfanar</v>
          </cell>
        </row>
        <row r="872">
          <cell r="A872">
            <v>1309</v>
          </cell>
          <cell r="B872" t="str">
            <v>OŠ Petra Zoranića</v>
          </cell>
        </row>
        <row r="873">
          <cell r="A873">
            <v>478</v>
          </cell>
          <cell r="B873" t="str">
            <v>OŠ Petrijanec</v>
          </cell>
        </row>
        <row r="874">
          <cell r="A874">
            <v>1471</v>
          </cell>
          <cell r="B874" t="str">
            <v>OŠ Petrijevci</v>
          </cell>
        </row>
        <row r="875">
          <cell r="A875">
            <v>786</v>
          </cell>
          <cell r="B875" t="str">
            <v>OŠ Pećine</v>
          </cell>
        </row>
        <row r="876">
          <cell r="A876">
            <v>1570</v>
          </cell>
          <cell r="B876" t="str">
            <v>OŠ Pirovac</v>
          </cell>
        </row>
        <row r="877">
          <cell r="A877">
            <v>431</v>
          </cell>
          <cell r="B877" t="str">
            <v xml:space="preserve">OŠ Plaški </v>
          </cell>
        </row>
        <row r="878">
          <cell r="A878">
            <v>938</v>
          </cell>
          <cell r="B878" t="str">
            <v>OŠ Plitvička Jezera</v>
          </cell>
        </row>
        <row r="879">
          <cell r="A879">
            <v>1765</v>
          </cell>
          <cell r="B879" t="str">
            <v>OŠ Plokite</v>
          </cell>
        </row>
        <row r="880">
          <cell r="A880">
            <v>788</v>
          </cell>
          <cell r="B880" t="str">
            <v>OŠ Podmurvice</v>
          </cell>
        </row>
        <row r="881">
          <cell r="A881">
            <v>458</v>
          </cell>
          <cell r="B881" t="str">
            <v>OŠ Podrute</v>
          </cell>
        </row>
        <row r="882">
          <cell r="A882">
            <v>2164</v>
          </cell>
          <cell r="B882" t="str">
            <v>OŠ Podturen</v>
          </cell>
        </row>
        <row r="883">
          <cell r="A883">
            <v>1759</v>
          </cell>
          <cell r="B883" t="str">
            <v>OŠ Pojišan</v>
          </cell>
        </row>
        <row r="884">
          <cell r="A884">
            <v>58</v>
          </cell>
          <cell r="B884" t="str">
            <v>OŠ Pokupsko</v>
          </cell>
        </row>
        <row r="885">
          <cell r="A885">
            <v>1314</v>
          </cell>
          <cell r="B885" t="str">
            <v>OŠ Polača</v>
          </cell>
        </row>
        <row r="886">
          <cell r="A886">
            <v>1261</v>
          </cell>
          <cell r="B886" t="str">
            <v>OŠ Poličnik</v>
          </cell>
        </row>
        <row r="887">
          <cell r="A887">
            <v>1416</v>
          </cell>
          <cell r="B887" t="str">
            <v>OŠ Popovac</v>
          </cell>
        </row>
        <row r="888">
          <cell r="A888">
            <v>318</v>
          </cell>
          <cell r="B888" t="str">
            <v>OŠ Popovača</v>
          </cell>
        </row>
        <row r="889">
          <cell r="A889">
            <v>1954</v>
          </cell>
          <cell r="B889" t="str">
            <v>OŠ Poreč</v>
          </cell>
        </row>
        <row r="890">
          <cell r="A890">
            <v>6</v>
          </cell>
          <cell r="B890" t="str">
            <v>OŠ Posavski Bregi</v>
          </cell>
        </row>
        <row r="891">
          <cell r="A891">
            <v>2168</v>
          </cell>
          <cell r="B891" t="str">
            <v>OŠ Prelog</v>
          </cell>
        </row>
        <row r="892">
          <cell r="A892">
            <v>2263</v>
          </cell>
          <cell r="B892" t="str">
            <v>OŠ Prečko</v>
          </cell>
        </row>
        <row r="893">
          <cell r="A893">
            <v>2126</v>
          </cell>
          <cell r="B893" t="str">
            <v>OŠ Primorje</v>
          </cell>
        </row>
        <row r="894">
          <cell r="A894">
            <v>1842</v>
          </cell>
          <cell r="B894" t="str">
            <v>OŠ Primorski Dolac</v>
          </cell>
        </row>
        <row r="895">
          <cell r="A895">
            <v>1558</v>
          </cell>
          <cell r="B895" t="str">
            <v>OŠ Primošten</v>
          </cell>
        </row>
        <row r="896">
          <cell r="A896">
            <v>1286</v>
          </cell>
          <cell r="B896" t="str">
            <v>OŠ Privlaka</v>
          </cell>
        </row>
        <row r="897">
          <cell r="A897">
            <v>1743</v>
          </cell>
          <cell r="B897" t="str">
            <v>OŠ Prof. Filipa Lukasa</v>
          </cell>
        </row>
        <row r="898">
          <cell r="A898">
            <v>607</v>
          </cell>
          <cell r="B898" t="str">
            <v>OŠ Prof. Franje Viktora Šignjara</v>
          </cell>
        </row>
        <row r="899">
          <cell r="A899">
            <v>1773</v>
          </cell>
          <cell r="B899" t="str">
            <v>OŠ Pujanki</v>
          </cell>
        </row>
        <row r="900">
          <cell r="A900">
            <v>1791</v>
          </cell>
          <cell r="B900" t="str">
            <v>OŠ Pučišća</v>
          </cell>
        </row>
        <row r="901">
          <cell r="A901">
            <v>103</v>
          </cell>
          <cell r="B901" t="str">
            <v>OŠ Pušća</v>
          </cell>
        </row>
        <row r="902">
          <cell r="A902">
            <v>263</v>
          </cell>
          <cell r="B902" t="str">
            <v>OŠ Rajić</v>
          </cell>
        </row>
        <row r="903">
          <cell r="A903">
            <v>2277</v>
          </cell>
          <cell r="B903" t="str">
            <v>OŠ Rapska</v>
          </cell>
        </row>
        <row r="904">
          <cell r="A904">
            <v>1768</v>
          </cell>
          <cell r="B904" t="str">
            <v>OŠ Ravne njive</v>
          </cell>
        </row>
        <row r="905">
          <cell r="A905">
            <v>2883</v>
          </cell>
          <cell r="B905" t="str">
            <v>OŠ Remete</v>
          </cell>
        </row>
        <row r="906">
          <cell r="A906">
            <v>1383</v>
          </cell>
          <cell r="B906" t="str">
            <v>OŠ Retfala</v>
          </cell>
        </row>
        <row r="907">
          <cell r="A907">
            <v>2209</v>
          </cell>
          <cell r="B907" t="str">
            <v>OŠ Retkovec</v>
          </cell>
        </row>
        <row r="908">
          <cell r="A908">
            <v>350</v>
          </cell>
          <cell r="B908" t="str">
            <v>OŠ Rečica</v>
          </cell>
        </row>
        <row r="909">
          <cell r="A909">
            <v>758</v>
          </cell>
          <cell r="B909" t="str">
            <v>OŠ Rikard Katalinić Jeretov</v>
          </cell>
        </row>
        <row r="910">
          <cell r="A910">
            <v>2016</v>
          </cell>
          <cell r="B910" t="str">
            <v>OŠ Rivarela</v>
          </cell>
        </row>
        <row r="911">
          <cell r="A911">
            <v>1560</v>
          </cell>
          <cell r="B911" t="str">
            <v>OŠ Rogoznica</v>
          </cell>
        </row>
        <row r="912">
          <cell r="A912">
            <v>722</v>
          </cell>
          <cell r="B912" t="str">
            <v>OŠ Rovišće</v>
          </cell>
        </row>
        <row r="913">
          <cell r="A913">
            <v>32</v>
          </cell>
          <cell r="B913" t="str">
            <v>OŠ Rude</v>
          </cell>
        </row>
        <row r="914">
          <cell r="A914">
            <v>2266</v>
          </cell>
          <cell r="B914" t="str">
            <v>OŠ Rudeš</v>
          </cell>
        </row>
        <row r="915">
          <cell r="A915">
            <v>825</v>
          </cell>
          <cell r="B915" t="str">
            <v>OŠ Rudolfa Strohala</v>
          </cell>
        </row>
        <row r="916">
          <cell r="A916">
            <v>97</v>
          </cell>
          <cell r="B916" t="str">
            <v>OŠ Rugvica</v>
          </cell>
        </row>
        <row r="917">
          <cell r="A917">
            <v>1833</v>
          </cell>
          <cell r="B917" t="str">
            <v>OŠ Runović</v>
          </cell>
        </row>
        <row r="918">
          <cell r="A918">
            <v>23</v>
          </cell>
          <cell r="B918" t="str">
            <v>OŠ Samobor</v>
          </cell>
        </row>
        <row r="919">
          <cell r="A919">
            <v>779</v>
          </cell>
          <cell r="B919" t="str">
            <v>OŠ San Nicolo - Rijeka</v>
          </cell>
        </row>
        <row r="920">
          <cell r="A920">
            <v>4041</v>
          </cell>
          <cell r="B920" t="str">
            <v>OŠ Satnica Đakovačka</v>
          </cell>
        </row>
        <row r="921">
          <cell r="A921">
            <v>2282</v>
          </cell>
          <cell r="B921" t="str">
            <v>OŠ Savski Gaj</v>
          </cell>
        </row>
        <row r="922">
          <cell r="A922">
            <v>287</v>
          </cell>
          <cell r="B922" t="str">
            <v>OŠ Sela</v>
          </cell>
        </row>
        <row r="923">
          <cell r="A923">
            <v>1795</v>
          </cell>
          <cell r="B923" t="str">
            <v>OŠ Selca</v>
          </cell>
        </row>
        <row r="924">
          <cell r="A924">
            <v>2175</v>
          </cell>
          <cell r="B924" t="str">
            <v>OŠ Selnica</v>
          </cell>
        </row>
        <row r="925">
          <cell r="A925">
            <v>2317</v>
          </cell>
          <cell r="B925" t="str">
            <v>OŠ Sesvete</v>
          </cell>
        </row>
        <row r="926">
          <cell r="A926">
            <v>2904</v>
          </cell>
          <cell r="B926" t="str">
            <v>OŠ Sesvetska Sela</v>
          </cell>
        </row>
        <row r="927">
          <cell r="A927">
            <v>2343</v>
          </cell>
          <cell r="B927" t="str">
            <v>OŠ Sesvetska Sopnica</v>
          </cell>
        </row>
        <row r="928">
          <cell r="A928">
            <v>2318</v>
          </cell>
          <cell r="B928" t="str">
            <v>OŠ Sesvetski Kraljevec</v>
          </cell>
        </row>
        <row r="929">
          <cell r="A929">
            <v>209</v>
          </cell>
          <cell r="B929" t="str">
            <v>OŠ Side Košutić Radoboj</v>
          </cell>
        </row>
        <row r="930">
          <cell r="A930">
            <v>589</v>
          </cell>
          <cell r="B930" t="str">
            <v>OŠ Sidonije Rubido Erdody</v>
          </cell>
        </row>
        <row r="931">
          <cell r="A931">
            <v>1150</v>
          </cell>
          <cell r="B931" t="str">
            <v>OŠ Sikirevci</v>
          </cell>
        </row>
        <row r="932">
          <cell r="A932">
            <v>1823</v>
          </cell>
          <cell r="B932" t="str">
            <v>OŠ Silvija Strahimira Kranjčevića - Lovreć</v>
          </cell>
        </row>
        <row r="933">
          <cell r="A933">
            <v>902</v>
          </cell>
          <cell r="B933" t="str">
            <v>OŠ Silvija Strahimira Kranjčevića - Senj</v>
          </cell>
        </row>
        <row r="934">
          <cell r="A934">
            <v>2236</v>
          </cell>
          <cell r="B934" t="str">
            <v>OŠ Silvija Strahimira Kranjčevića - Zagreb</v>
          </cell>
        </row>
        <row r="935">
          <cell r="A935">
            <v>1487</v>
          </cell>
          <cell r="B935" t="str">
            <v>OŠ Silvije Strahimira Kranjčevića - Levanjska Varoš</v>
          </cell>
        </row>
        <row r="936">
          <cell r="A936">
            <v>1605</v>
          </cell>
          <cell r="B936" t="str">
            <v>OŠ Siniše Glavaševića</v>
          </cell>
        </row>
        <row r="937">
          <cell r="A937">
            <v>701</v>
          </cell>
          <cell r="B937" t="str">
            <v>OŠ Sirač</v>
          </cell>
        </row>
        <row r="938">
          <cell r="A938">
            <v>434</v>
          </cell>
          <cell r="B938" t="str">
            <v>OŠ Skakavac</v>
          </cell>
        </row>
        <row r="939">
          <cell r="A939">
            <v>1756</v>
          </cell>
          <cell r="B939" t="str">
            <v>OŠ Skalice</v>
          </cell>
        </row>
        <row r="940">
          <cell r="A940">
            <v>865</v>
          </cell>
          <cell r="B940" t="str">
            <v>OŠ Skrad</v>
          </cell>
        </row>
        <row r="941">
          <cell r="A941">
            <v>1561</v>
          </cell>
          <cell r="B941" t="str">
            <v>OŠ Skradin</v>
          </cell>
        </row>
        <row r="942">
          <cell r="A942">
            <v>1657</v>
          </cell>
          <cell r="B942" t="str">
            <v>OŠ Slakovci</v>
          </cell>
        </row>
        <row r="943">
          <cell r="A943">
            <v>2123</v>
          </cell>
          <cell r="B943" t="str">
            <v>OŠ Slano</v>
          </cell>
        </row>
        <row r="944">
          <cell r="A944">
            <v>1783</v>
          </cell>
          <cell r="B944" t="str">
            <v>OŠ Slatine</v>
          </cell>
        </row>
        <row r="945">
          <cell r="A945">
            <v>383</v>
          </cell>
          <cell r="B945" t="str">
            <v>OŠ Slava Raškaj</v>
          </cell>
        </row>
        <row r="946">
          <cell r="A946">
            <v>719</v>
          </cell>
          <cell r="B946" t="str">
            <v>OŠ Slavka Kolara - Hercegovac</v>
          </cell>
        </row>
        <row r="947">
          <cell r="A947">
            <v>54</v>
          </cell>
          <cell r="B947" t="str">
            <v>OŠ Slavka Kolara - Kravarsko</v>
          </cell>
        </row>
        <row r="948">
          <cell r="A948">
            <v>393</v>
          </cell>
          <cell r="B948" t="str">
            <v>OŠ Slunj</v>
          </cell>
        </row>
        <row r="949">
          <cell r="A949">
            <v>1237</v>
          </cell>
          <cell r="B949" t="str">
            <v>OŠ Smiljevac</v>
          </cell>
        </row>
        <row r="950">
          <cell r="A950">
            <v>2121</v>
          </cell>
          <cell r="B950" t="str">
            <v>OŠ Smokvica</v>
          </cell>
        </row>
        <row r="951">
          <cell r="A951">
            <v>579</v>
          </cell>
          <cell r="B951" t="str">
            <v>OŠ Sokolovac</v>
          </cell>
        </row>
        <row r="952">
          <cell r="A952">
            <v>1758</v>
          </cell>
          <cell r="B952" t="str">
            <v>OŠ Spinut</v>
          </cell>
        </row>
        <row r="953">
          <cell r="A953">
            <v>1767</v>
          </cell>
          <cell r="B953" t="str">
            <v>OŠ Split 3</v>
          </cell>
        </row>
        <row r="954">
          <cell r="A954">
            <v>488</v>
          </cell>
          <cell r="B954" t="str">
            <v>OŠ Sračinec</v>
          </cell>
        </row>
        <row r="955">
          <cell r="A955">
            <v>796</v>
          </cell>
          <cell r="B955" t="str">
            <v>OŠ Srdoči</v>
          </cell>
        </row>
        <row r="956">
          <cell r="A956">
            <v>1777</v>
          </cell>
          <cell r="B956" t="str">
            <v>OŠ Srinjine</v>
          </cell>
        </row>
        <row r="957">
          <cell r="A957">
            <v>1224</v>
          </cell>
          <cell r="B957" t="str">
            <v>OŠ Stanovi</v>
          </cell>
        </row>
        <row r="958">
          <cell r="A958">
            <v>1654</v>
          </cell>
          <cell r="B958" t="str">
            <v>OŠ Stari Jankovci</v>
          </cell>
        </row>
        <row r="959">
          <cell r="A959">
            <v>1274</v>
          </cell>
          <cell r="B959" t="str">
            <v>OŠ Starigrad</v>
          </cell>
        </row>
        <row r="960">
          <cell r="A960">
            <v>2246</v>
          </cell>
          <cell r="B960" t="str">
            <v>OŠ Stenjevec</v>
          </cell>
        </row>
        <row r="961">
          <cell r="A961">
            <v>98</v>
          </cell>
          <cell r="B961" t="str">
            <v>OŠ Stjepan Radić - Božjakovina</v>
          </cell>
        </row>
        <row r="962">
          <cell r="A962">
            <v>1678</v>
          </cell>
          <cell r="B962" t="str">
            <v>OŠ Stjepan Radić - Imotski</v>
          </cell>
        </row>
        <row r="963">
          <cell r="A963">
            <v>1164</v>
          </cell>
          <cell r="B963" t="str">
            <v>OŠ Stjepan Radić - Oprisavci</v>
          </cell>
        </row>
        <row r="964">
          <cell r="A964">
            <v>1713</v>
          </cell>
          <cell r="B964" t="str">
            <v>OŠ Stjepan Radić - Tijarica</v>
          </cell>
        </row>
        <row r="965">
          <cell r="A965">
            <v>1648</v>
          </cell>
          <cell r="B965" t="str">
            <v>OŠ Stjepana Antolovića</v>
          </cell>
        </row>
        <row r="966">
          <cell r="A966">
            <v>3</v>
          </cell>
          <cell r="B966" t="str">
            <v>OŠ Stjepana Basaričeka</v>
          </cell>
        </row>
        <row r="967">
          <cell r="A967">
            <v>2300</v>
          </cell>
          <cell r="B967" t="str">
            <v>OŠ Stjepana Bencekovića</v>
          </cell>
        </row>
        <row r="968">
          <cell r="A968">
            <v>1658</v>
          </cell>
          <cell r="B968" t="str">
            <v>OŠ Stjepana Cvrkovića</v>
          </cell>
        </row>
        <row r="969">
          <cell r="A969">
            <v>1689</v>
          </cell>
          <cell r="B969" t="str">
            <v>OŠ Stjepana Ivičevića</v>
          </cell>
        </row>
        <row r="970">
          <cell r="A970">
            <v>252</v>
          </cell>
          <cell r="B970" t="str">
            <v>OŠ Stjepana Kefelje</v>
          </cell>
        </row>
        <row r="971">
          <cell r="A971">
            <v>1254</v>
          </cell>
          <cell r="B971" t="str">
            <v>OŠ Stjepana Radića - Bibinje</v>
          </cell>
        </row>
        <row r="972">
          <cell r="A972">
            <v>162</v>
          </cell>
          <cell r="B972" t="str">
            <v>OŠ Stjepana Radića - Brestovec Orehovički</v>
          </cell>
        </row>
        <row r="973">
          <cell r="A973">
            <v>2071</v>
          </cell>
          <cell r="B973" t="str">
            <v>OŠ Stjepana Radića - Metković</v>
          </cell>
        </row>
        <row r="974">
          <cell r="A974">
            <v>1041</v>
          </cell>
          <cell r="B974" t="str">
            <v>OŠ Stjepana Radića - Čaglin</v>
          </cell>
        </row>
        <row r="975">
          <cell r="A975">
            <v>1780</v>
          </cell>
          <cell r="B975" t="str">
            <v>OŠ Stobreč</v>
          </cell>
        </row>
        <row r="976">
          <cell r="A976">
            <v>1965</v>
          </cell>
          <cell r="B976" t="str">
            <v>OŠ Stoja</v>
          </cell>
        </row>
        <row r="977">
          <cell r="A977">
            <v>2097</v>
          </cell>
          <cell r="B977" t="str">
            <v>OŠ Ston</v>
          </cell>
        </row>
        <row r="978">
          <cell r="A978">
            <v>2186</v>
          </cell>
          <cell r="B978" t="str">
            <v>OŠ Strahoninec</v>
          </cell>
        </row>
        <row r="979">
          <cell r="A979">
            <v>1789</v>
          </cell>
          <cell r="B979" t="str">
            <v>OŠ Strožanac</v>
          </cell>
        </row>
        <row r="980">
          <cell r="A980">
            <v>3057</v>
          </cell>
          <cell r="B980" t="str">
            <v>OŠ Stubičke Toplice</v>
          </cell>
        </row>
        <row r="981">
          <cell r="A981">
            <v>1826</v>
          </cell>
          <cell r="B981" t="str">
            <v>OŠ Studenci</v>
          </cell>
        </row>
        <row r="982">
          <cell r="A982">
            <v>998</v>
          </cell>
          <cell r="B982" t="str">
            <v>OŠ Suhopolje</v>
          </cell>
        </row>
        <row r="983">
          <cell r="A983">
            <v>1255</v>
          </cell>
          <cell r="B983" t="str">
            <v>OŠ Sukošan</v>
          </cell>
        </row>
        <row r="984">
          <cell r="A984">
            <v>329</v>
          </cell>
          <cell r="B984" t="str">
            <v>OŠ Sunja</v>
          </cell>
        </row>
        <row r="985">
          <cell r="A985">
            <v>1876</v>
          </cell>
          <cell r="B985" t="str">
            <v>OŠ Supetar</v>
          </cell>
        </row>
        <row r="986">
          <cell r="A986">
            <v>1769</v>
          </cell>
          <cell r="B986" t="str">
            <v>OŠ Sućidar</v>
          </cell>
        </row>
        <row r="987">
          <cell r="A987">
            <v>1304</v>
          </cell>
          <cell r="B987" t="str">
            <v>OŠ Sv. Filip i Jakov</v>
          </cell>
        </row>
        <row r="988">
          <cell r="A988">
            <v>2298</v>
          </cell>
          <cell r="B988" t="str">
            <v>OŠ Sveta Klara</v>
          </cell>
        </row>
        <row r="989">
          <cell r="A989">
            <v>2187</v>
          </cell>
          <cell r="B989" t="str">
            <v>OŠ Sveta Marija</v>
          </cell>
        </row>
        <row r="990">
          <cell r="A990">
            <v>105</v>
          </cell>
          <cell r="B990" t="str">
            <v>OŠ Sveta Nedelja</v>
          </cell>
        </row>
        <row r="991">
          <cell r="A991">
            <v>1362</v>
          </cell>
          <cell r="B991" t="str">
            <v>OŠ Svete Ane u Osijeku</v>
          </cell>
        </row>
        <row r="992">
          <cell r="A992">
            <v>212</v>
          </cell>
          <cell r="B992" t="str">
            <v>OŠ Sveti Križ Začretje</v>
          </cell>
        </row>
        <row r="993">
          <cell r="A993">
            <v>2174</v>
          </cell>
          <cell r="B993" t="str">
            <v>OŠ Sveti Martin na Muri</v>
          </cell>
        </row>
        <row r="994">
          <cell r="A994">
            <v>829</v>
          </cell>
          <cell r="B994" t="str">
            <v>OŠ Sveti Matej</v>
          </cell>
        </row>
        <row r="995">
          <cell r="A995">
            <v>584</v>
          </cell>
          <cell r="B995" t="str">
            <v>OŠ Sveti Petar Orehovec</v>
          </cell>
        </row>
        <row r="996">
          <cell r="A996">
            <v>504</v>
          </cell>
          <cell r="B996" t="str">
            <v>OŠ Sveti Đurđ</v>
          </cell>
        </row>
        <row r="997">
          <cell r="A997">
            <v>2021</v>
          </cell>
          <cell r="B997" t="str">
            <v xml:space="preserve">OŠ Svetvinčenat </v>
          </cell>
        </row>
        <row r="998">
          <cell r="A998">
            <v>508</v>
          </cell>
          <cell r="B998" t="str">
            <v>OŠ Svibovec</v>
          </cell>
        </row>
        <row r="999">
          <cell r="A999">
            <v>1958</v>
          </cell>
          <cell r="B999" t="str">
            <v xml:space="preserve">OŠ Tar - Vabriga </v>
          </cell>
        </row>
        <row r="1000">
          <cell r="A1000">
            <v>1376</v>
          </cell>
          <cell r="B1000" t="str">
            <v>OŠ Tenja</v>
          </cell>
        </row>
        <row r="1001">
          <cell r="A1001">
            <v>1811</v>
          </cell>
          <cell r="B1001" t="str">
            <v>OŠ Tin Ujević - Krivodol</v>
          </cell>
        </row>
        <row r="1002">
          <cell r="A1002">
            <v>1375</v>
          </cell>
          <cell r="B1002" t="str">
            <v>OŠ Tin Ujević - Osijek</v>
          </cell>
        </row>
        <row r="1003">
          <cell r="A1003">
            <v>2276</v>
          </cell>
          <cell r="B1003" t="str">
            <v>OŠ Tina Ujevića - Zagreb</v>
          </cell>
        </row>
        <row r="1004">
          <cell r="A1004">
            <v>1546</v>
          </cell>
          <cell r="B1004" t="str">
            <v>OŠ Tina Ujevića - Šibenik</v>
          </cell>
        </row>
        <row r="1005">
          <cell r="A1005">
            <v>2252</v>
          </cell>
          <cell r="B1005" t="str">
            <v>OŠ Tituša Brezovačkog</v>
          </cell>
        </row>
        <row r="1006">
          <cell r="A1006">
            <v>2152</v>
          </cell>
          <cell r="B1006" t="str">
            <v>OŠ Tomaša Goričanca - Mala Subotica</v>
          </cell>
        </row>
        <row r="1007">
          <cell r="A1007">
            <v>1971</v>
          </cell>
          <cell r="B1007" t="str">
            <v>OŠ Tone Peruška - Pula</v>
          </cell>
        </row>
        <row r="1008">
          <cell r="A1008">
            <v>2888</v>
          </cell>
          <cell r="B1008" t="str">
            <v>OŠ Tordinci</v>
          </cell>
        </row>
        <row r="1009">
          <cell r="A1009">
            <v>1886</v>
          </cell>
          <cell r="B1009" t="str">
            <v>OŠ Trilj</v>
          </cell>
        </row>
        <row r="1010">
          <cell r="A1010">
            <v>2281</v>
          </cell>
          <cell r="B1010" t="str">
            <v>OŠ Trnjanska</v>
          </cell>
        </row>
        <row r="1011">
          <cell r="A1011">
            <v>483</v>
          </cell>
          <cell r="B1011" t="str">
            <v>OŠ Trnovec</v>
          </cell>
        </row>
        <row r="1012">
          <cell r="A1012">
            <v>728</v>
          </cell>
          <cell r="B1012" t="str">
            <v>OŠ Trnovitica</v>
          </cell>
        </row>
        <row r="1013">
          <cell r="A1013">
            <v>663</v>
          </cell>
          <cell r="B1013" t="str">
            <v>OŠ Trnovitički Popovac</v>
          </cell>
        </row>
        <row r="1014">
          <cell r="A1014">
            <v>2297</v>
          </cell>
          <cell r="B1014" t="str">
            <v>OŠ Trnsko</v>
          </cell>
        </row>
        <row r="1015">
          <cell r="A1015">
            <v>2128</v>
          </cell>
          <cell r="B1015" t="str">
            <v>OŠ Trpanj</v>
          </cell>
        </row>
        <row r="1016">
          <cell r="A1016">
            <v>1665</v>
          </cell>
          <cell r="B1016" t="str">
            <v>OŠ Trpinja</v>
          </cell>
        </row>
        <row r="1017">
          <cell r="A1017">
            <v>791</v>
          </cell>
          <cell r="B1017" t="str">
            <v>OŠ Trsat</v>
          </cell>
        </row>
        <row r="1018">
          <cell r="A1018">
            <v>1763</v>
          </cell>
          <cell r="B1018" t="str">
            <v>OŠ Trstenik</v>
          </cell>
        </row>
        <row r="1019">
          <cell r="A1019">
            <v>358</v>
          </cell>
          <cell r="B1019" t="str">
            <v>OŠ Turanj</v>
          </cell>
        </row>
        <row r="1020">
          <cell r="A1020">
            <v>792</v>
          </cell>
          <cell r="B1020" t="str">
            <v>OŠ Turnić</v>
          </cell>
        </row>
        <row r="1021">
          <cell r="A1021">
            <v>1690</v>
          </cell>
          <cell r="B1021" t="str">
            <v>OŠ Tučepi</v>
          </cell>
        </row>
        <row r="1022">
          <cell r="A1022">
            <v>516</v>
          </cell>
          <cell r="B1022" t="str">
            <v>OŠ Tužno</v>
          </cell>
        </row>
        <row r="1023">
          <cell r="A1023">
            <v>704</v>
          </cell>
          <cell r="B1023" t="str">
            <v>OŠ u Đulovcu</v>
          </cell>
        </row>
        <row r="1024">
          <cell r="A1024">
            <v>1288</v>
          </cell>
          <cell r="B1024" t="str">
            <v>OŠ Valentin Klarin - Preko</v>
          </cell>
        </row>
        <row r="1025">
          <cell r="A1025">
            <v>1928</v>
          </cell>
          <cell r="B1025" t="str">
            <v>OŠ Vazmoslav Gržalja</v>
          </cell>
        </row>
        <row r="1026">
          <cell r="A1026">
            <v>2120</v>
          </cell>
          <cell r="B1026" t="str">
            <v>OŠ Vela Luka</v>
          </cell>
        </row>
        <row r="1027">
          <cell r="A1027">
            <v>1978</v>
          </cell>
          <cell r="B1027" t="str">
            <v>OŠ Veli Vrh - Pula</v>
          </cell>
        </row>
        <row r="1028">
          <cell r="A1028">
            <v>52</v>
          </cell>
          <cell r="B1028" t="str">
            <v>OŠ Velika Mlaka</v>
          </cell>
        </row>
        <row r="1029">
          <cell r="A1029">
            <v>685</v>
          </cell>
          <cell r="B1029" t="str">
            <v>OŠ Velika Pisanica</v>
          </cell>
        </row>
        <row r="1030">
          <cell r="A1030">
            <v>505</v>
          </cell>
          <cell r="B1030" t="str">
            <v>OŠ Veliki Bukovec</v>
          </cell>
        </row>
        <row r="1031">
          <cell r="A1031">
            <v>217</v>
          </cell>
          <cell r="B1031" t="str">
            <v>OŠ Veliko Trgovišće</v>
          </cell>
        </row>
        <row r="1032">
          <cell r="A1032">
            <v>674</v>
          </cell>
          <cell r="B1032" t="str">
            <v>OŠ Veliko Trojstvo</v>
          </cell>
        </row>
        <row r="1033">
          <cell r="A1033">
            <v>1977</v>
          </cell>
          <cell r="B1033" t="str">
            <v>OŠ Veruda - Pula</v>
          </cell>
        </row>
        <row r="1034">
          <cell r="A1034">
            <v>2302</v>
          </cell>
          <cell r="B1034" t="str">
            <v>OŠ Većeslava Holjevca</v>
          </cell>
        </row>
        <row r="1035">
          <cell r="A1035">
            <v>793</v>
          </cell>
          <cell r="B1035" t="str">
            <v>OŠ Vežica</v>
          </cell>
        </row>
        <row r="1036">
          <cell r="A1036">
            <v>1549</v>
          </cell>
          <cell r="B1036" t="str">
            <v>OŠ Vidici</v>
          </cell>
        </row>
        <row r="1037">
          <cell r="A1037">
            <v>1973</v>
          </cell>
          <cell r="B1037" t="str">
            <v>OŠ Vidikovac</v>
          </cell>
        </row>
        <row r="1038">
          <cell r="A1038">
            <v>476</v>
          </cell>
          <cell r="B1038" t="str">
            <v>OŠ Vidovec</v>
          </cell>
        </row>
        <row r="1039">
          <cell r="A1039">
            <v>1369</v>
          </cell>
          <cell r="B1039" t="str">
            <v>OŠ Vijenac</v>
          </cell>
        </row>
        <row r="1040">
          <cell r="A1040">
            <v>1131</v>
          </cell>
          <cell r="B1040" t="str">
            <v>OŠ Viktor Car Emin - Donji Andrijevci</v>
          </cell>
        </row>
        <row r="1041">
          <cell r="A1041">
            <v>836</v>
          </cell>
          <cell r="B1041" t="str">
            <v>OŠ Viktora Cara Emina - Lovran</v>
          </cell>
        </row>
        <row r="1042">
          <cell r="A1042">
            <v>179</v>
          </cell>
          <cell r="B1042" t="str">
            <v>OŠ Viktora Kovačića</v>
          </cell>
        </row>
        <row r="1043">
          <cell r="A1043">
            <v>282</v>
          </cell>
          <cell r="B1043" t="str">
            <v>OŠ Viktorovac</v>
          </cell>
        </row>
        <row r="1044">
          <cell r="A1044">
            <v>1052</v>
          </cell>
          <cell r="B1044" t="str">
            <v>OŠ Vilima Korajca</v>
          </cell>
        </row>
        <row r="1045">
          <cell r="A1045">
            <v>485</v>
          </cell>
          <cell r="B1045" t="str">
            <v>OŠ Vinica</v>
          </cell>
        </row>
        <row r="1046">
          <cell r="A1046">
            <v>1720</v>
          </cell>
          <cell r="B1046" t="str">
            <v>OŠ Vis</v>
          </cell>
        </row>
        <row r="1047">
          <cell r="A1047">
            <v>1778</v>
          </cell>
          <cell r="B1047" t="str">
            <v>OŠ Visoka - Split</v>
          </cell>
        </row>
        <row r="1048">
          <cell r="A1048">
            <v>515</v>
          </cell>
          <cell r="B1048" t="str">
            <v>OŠ Visoko - Visoko</v>
          </cell>
        </row>
        <row r="1049">
          <cell r="A1049">
            <v>2014</v>
          </cell>
          <cell r="B1049" t="str">
            <v>OŠ Vitomir Širola - Pajo</v>
          </cell>
        </row>
        <row r="1050">
          <cell r="A1050">
            <v>1381</v>
          </cell>
          <cell r="B1050" t="str">
            <v>OŠ Višnjevac</v>
          </cell>
        </row>
        <row r="1051">
          <cell r="A1051">
            <v>1136</v>
          </cell>
          <cell r="B1051" t="str">
            <v>OŠ Vjekoslav Klaić</v>
          </cell>
        </row>
        <row r="1052">
          <cell r="A1052">
            <v>1566</v>
          </cell>
          <cell r="B1052" t="str">
            <v>OŠ Vjekoslava Kaleba</v>
          </cell>
        </row>
        <row r="1053">
          <cell r="A1053">
            <v>1748</v>
          </cell>
          <cell r="B1053" t="str">
            <v>OŠ Vjekoslava Paraća</v>
          </cell>
        </row>
        <row r="1054">
          <cell r="A1054">
            <v>2218</v>
          </cell>
          <cell r="B1054" t="str">
            <v>OŠ Vjenceslava Novaka</v>
          </cell>
        </row>
        <row r="1055">
          <cell r="A1055">
            <v>4056</v>
          </cell>
          <cell r="B1055" t="str">
            <v>OŠ Vladimir Deščak</v>
          </cell>
        </row>
        <row r="1056">
          <cell r="A1056">
            <v>780</v>
          </cell>
          <cell r="B1056" t="str">
            <v>OŠ Vladimir Gortan - Rijeka</v>
          </cell>
        </row>
        <row r="1057">
          <cell r="A1057">
            <v>1195</v>
          </cell>
          <cell r="B1057" t="str">
            <v>OŠ Vladimir Nazor - Adžamovci</v>
          </cell>
        </row>
        <row r="1058">
          <cell r="A1058">
            <v>164</v>
          </cell>
          <cell r="B1058" t="str">
            <v>OŠ Vladimir Nazor - Budinščina</v>
          </cell>
        </row>
        <row r="1059">
          <cell r="A1059">
            <v>340</v>
          </cell>
          <cell r="B1059" t="str">
            <v>OŠ Vladimir Nazor - Duga Resa</v>
          </cell>
        </row>
        <row r="1060">
          <cell r="A1060">
            <v>1647</v>
          </cell>
          <cell r="B1060" t="str">
            <v>OŠ Vladimir Nazor - Komletinci</v>
          </cell>
        </row>
        <row r="1061">
          <cell r="A1061">
            <v>546</v>
          </cell>
          <cell r="B1061" t="str">
            <v>OŠ Vladimir Nazor - Križevci</v>
          </cell>
        </row>
        <row r="1062">
          <cell r="A1062">
            <v>1297</v>
          </cell>
          <cell r="B1062" t="str">
            <v>OŠ Vladimir Nazor - Neviđane</v>
          </cell>
        </row>
        <row r="1063">
          <cell r="A1063">
            <v>113</v>
          </cell>
          <cell r="B1063" t="str">
            <v>OŠ Vladimir Nazor - Pisarovina</v>
          </cell>
        </row>
        <row r="1064">
          <cell r="A1064">
            <v>2078</v>
          </cell>
          <cell r="B1064" t="str">
            <v>OŠ Vladimir Nazor - Ploče</v>
          </cell>
        </row>
        <row r="1065">
          <cell r="A1065">
            <v>1110</v>
          </cell>
          <cell r="B1065" t="str">
            <v>OŠ Vladimir Nazor - Slavonski Brod</v>
          </cell>
        </row>
        <row r="1066">
          <cell r="A1066">
            <v>481</v>
          </cell>
          <cell r="B1066" t="str">
            <v>OŠ Vladimir Nazor - Sveti Ilija</v>
          </cell>
        </row>
        <row r="1067">
          <cell r="A1067">
            <v>334</v>
          </cell>
          <cell r="B1067" t="str">
            <v>OŠ Vladimir Nazor - Topusko</v>
          </cell>
        </row>
        <row r="1068">
          <cell r="A1068">
            <v>1082</v>
          </cell>
          <cell r="B1068" t="str">
            <v>OŠ Vladimir Nazor - Trenkovo</v>
          </cell>
        </row>
        <row r="1069">
          <cell r="A1069">
            <v>961</v>
          </cell>
          <cell r="B1069" t="str">
            <v>OŠ Vladimir Nazor - Virovitica</v>
          </cell>
        </row>
        <row r="1070">
          <cell r="A1070">
            <v>1445</v>
          </cell>
          <cell r="B1070" t="str">
            <v>OŠ Vladimir Nazor - Čepin</v>
          </cell>
        </row>
        <row r="1071">
          <cell r="A1071">
            <v>1339</v>
          </cell>
          <cell r="B1071" t="str">
            <v>OŠ Vladimir Nazor - Đakovo</v>
          </cell>
        </row>
        <row r="1072">
          <cell r="A1072">
            <v>1365</v>
          </cell>
          <cell r="B1072" t="str">
            <v>OŠ Vladimira Becića - Osijek</v>
          </cell>
        </row>
        <row r="1073">
          <cell r="A1073">
            <v>2043</v>
          </cell>
          <cell r="B1073" t="str">
            <v>OŠ Vladimira Gortana - Žminj</v>
          </cell>
        </row>
        <row r="1074">
          <cell r="A1074">
            <v>730</v>
          </cell>
          <cell r="B1074" t="str">
            <v>OŠ Vladimira Nazora - Crikvenica</v>
          </cell>
        </row>
        <row r="1075">
          <cell r="A1075">
            <v>638</v>
          </cell>
          <cell r="B1075" t="str">
            <v>OŠ Vladimira Nazora - Daruvar</v>
          </cell>
        </row>
        <row r="1076">
          <cell r="A1076">
            <v>1395</v>
          </cell>
          <cell r="B1076" t="str">
            <v>OŠ Vladimira Nazora - Feričanci</v>
          </cell>
        </row>
        <row r="1077">
          <cell r="A1077">
            <v>2006</v>
          </cell>
          <cell r="B1077" t="str">
            <v>OŠ Vladimira Nazora - Krnica</v>
          </cell>
        </row>
        <row r="1078">
          <cell r="A1078">
            <v>990</v>
          </cell>
          <cell r="B1078" t="str">
            <v>OŠ Vladimira Nazora - Nova Bukovica</v>
          </cell>
        </row>
        <row r="1079">
          <cell r="A1079">
            <v>1942</v>
          </cell>
          <cell r="B1079" t="str">
            <v>OŠ Vladimira Nazora - Pazin</v>
          </cell>
        </row>
        <row r="1080">
          <cell r="A1080">
            <v>1794</v>
          </cell>
          <cell r="B1080" t="str">
            <v>OŠ Vladimira Nazora - Postira</v>
          </cell>
        </row>
        <row r="1081">
          <cell r="A1081">
            <v>1998</v>
          </cell>
          <cell r="B1081" t="str">
            <v>OŠ Vladimira Nazora - Potpićan</v>
          </cell>
        </row>
        <row r="1082">
          <cell r="A1082">
            <v>2137</v>
          </cell>
          <cell r="B1082" t="str">
            <v>OŠ Vladimira Nazora - Pribislavec</v>
          </cell>
        </row>
        <row r="1083">
          <cell r="A1083">
            <v>1985</v>
          </cell>
          <cell r="B1083" t="str">
            <v>OŠ Vladimira Nazora - Rovinj</v>
          </cell>
        </row>
        <row r="1084">
          <cell r="A1084">
            <v>1579</v>
          </cell>
          <cell r="B1084" t="str">
            <v>OŠ Vladimira Nazora - Vinkovci</v>
          </cell>
        </row>
        <row r="1085">
          <cell r="A1085">
            <v>2041</v>
          </cell>
          <cell r="B1085" t="str">
            <v>OŠ Vladimira Nazora - Vrsar</v>
          </cell>
        </row>
        <row r="1086">
          <cell r="A1086">
            <v>2220</v>
          </cell>
          <cell r="B1086" t="str">
            <v>OŠ Vladimira Nazora - Zagreb</v>
          </cell>
        </row>
        <row r="1087">
          <cell r="A1087">
            <v>1260</v>
          </cell>
          <cell r="B1087" t="str">
            <v>OŠ Vladimira Nazora - Škabrnje</v>
          </cell>
        </row>
        <row r="1088">
          <cell r="A1088">
            <v>249</v>
          </cell>
          <cell r="B1088" t="str">
            <v>OŠ Vladimira Vidrića</v>
          </cell>
        </row>
        <row r="1089">
          <cell r="A1089">
            <v>1571</v>
          </cell>
          <cell r="B1089" t="str">
            <v>OŠ Vodice</v>
          </cell>
        </row>
        <row r="1090">
          <cell r="A1090">
            <v>2036</v>
          </cell>
          <cell r="B1090" t="str">
            <v xml:space="preserve">OŠ Vodnjan </v>
          </cell>
        </row>
        <row r="1091">
          <cell r="A1091">
            <v>396</v>
          </cell>
          <cell r="B1091" t="str">
            <v>OŠ Vojnić</v>
          </cell>
        </row>
        <row r="1092">
          <cell r="A1092">
            <v>2267</v>
          </cell>
          <cell r="B1092" t="str">
            <v>OŠ Voltino</v>
          </cell>
        </row>
        <row r="1093">
          <cell r="A1093">
            <v>995</v>
          </cell>
          <cell r="B1093" t="str">
            <v>OŠ Voćin</v>
          </cell>
        </row>
        <row r="1094">
          <cell r="A1094">
            <v>1659</v>
          </cell>
          <cell r="B1094" t="str">
            <v>OŠ Vođinci</v>
          </cell>
        </row>
        <row r="1095">
          <cell r="A1095">
            <v>1245</v>
          </cell>
          <cell r="B1095" t="str">
            <v>OŠ Voštarnica - Zadar</v>
          </cell>
        </row>
        <row r="1096">
          <cell r="A1096">
            <v>2271</v>
          </cell>
          <cell r="B1096" t="str">
            <v>OŠ Vrbani</v>
          </cell>
        </row>
        <row r="1097">
          <cell r="A1097">
            <v>1721</v>
          </cell>
          <cell r="B1097" t="str">
            <v>OŠ Vrgorac</v>
          </cell>
        </row>
        <row r="1098">
          <cell r="A1098">
            <v>1551</v>
          </cell>
          <cell r="B1098" t="str">
            <v>OŠ Vrpolje</v>
          </cell>
        </row>
        <row r="1099">
          <cell r="A1099">
            <v>2305</v>
          </cell>
          <cell r="B1099" t="str">
            <v>OŠ Vugrovec - Kašina</v>
          </cell>
        </row>
        <row r="1100">
          <cell r="A1100">
            <v>2245</v>
          </cell>
          <cell r="B1100" t="str">
            <v>OŠ Vukomerec</v>
          </cell>
        </row>
        <row r="1101">
          <cell r="A1101">
            <v>41</v>
          </cell>
          <cell r="B1101" t="str">
            <v>OŠ Vukovina</v>
          </cell>
        </row>
        <row r="1102">
          <cell r="A1102">
            <v>1246</v>
          </cell>
          <cell r="B1102" t="str">
            <v>OŠ Zadarski otoci - Zadar</v>
          </cell>
        </row>
        <row r="1103">
          <cell r="A1103">
            <v>1907</v>
          </cell>
          <cell r="B1103" t="str">
            <v>OŠ Zagvozd</v>
          </cell>
        </row>
        <row r="1104">
          <cell r="A1104">
            <v>776</v>
          </cell>
          <cell r="B1104" t="str">
            <v>OŠ Zamet</v>
          </cell>
        </row>
        <row r="1105">
          <cell r="A1105">
            <v>2296</v>
          </cell>
          <cell r="B1105" t="str">
            <v>OŠ Zapruđe</v>
          </cell>
        </row>
        <row r="1106">
          <cell r="A1106">
            <v>1055</v>
          </cell>
          <cell r="B1106" t="str">
            <v>OŠ Zdenka Turkovića</v>
          </cell>
        </row>
        <row r="1107">
          <cell r="A1107">
            <v>1257</v>
          </cell>
          <cell r="B1107" t="str">
            <v>OŠ Zemunik</v>
          </cell>
        </row>
        <row r="1108">
          <cell r="A1108">
            <v>153</v>
          </cell>
          <cell r="B1108" t="str">
            <v>OŠ Zlatar Bistrica</v>
          </cell>
        </row>
        <row r="1109">
          <cell r="A1109">
            <v>1422</v>
          </cell>
          <cell r="B1109" t="str">
            <v>OŠ Zmajevac</v>
          </cell>
        </row>
        <row r="1110">
          <cell r="A1110">
            <v>1913</v>
          </cell>
          <cell r="B1110" t="str">
            <v>OŠ Zmijavci</v>
          </cell>
        </row>
        <row r="1111">
          <cell r="A1111">
            <v>890</v>
          </cell>
          <cell r="B1111" t="str">
            <v>OŠ Zrinskih i Frankopana</v>
          </cell>
        </row>
        <row r="1112">
          <cell r="A1112">
            <v>1632</v>
          </cell>
          <cell r="B1112" t="str">
            <v>OŠ Zrinskih Nuštar</v>
          </cell>
        </row>
        <row r="1113">
          <cell r="A1113">
            <v>255</v>
          </cell>
          <cell r="B1113" t="str">
            <v>OŠ Zvonimira Franka</v>
          </cell>
        </row>
        <row r="1114">
          <cell r="A1114">
            <v>734</v>
          </cell>
          <cell r="B1114" t="str">
            <v>OŠ Zvonka Cara</v>
          </cell>
        </row>
        <row r="1115">
          <cell r="A1115">
            <v>1649</v>
          </cell>
          <cell r="B1115" t="str">
            <v>OŠ Čakovci</v>
          </cell>
        </row>
        <row r="1116">
          <cell r="A1116">
            <v>823</v>
          </cell>
          <cell r="B1116" t="str">
            <v>OŠ Čavle</v>
          </cell>
        </row>
        <row r="1117">
          <cell r="A1117">
            <v>632</v>
          </cell>
          <cell r="B1117" t="str">
            <v>OŠ Čazma</v>
          </cell>
        </row>
        <row r="1118">
          <cell r="A1118">
            <v>1411</v>
          </cell>
          <cell r="B1118" t="str">
            <v>OŠ Čeminac</v>
          </cell>
        </row>
        <row r="1119">
          <cell r="A1119">
            <v>1573</v>
          </cell>
          <cell r="B1119" t="str">
            <v>OŠ Čista Velika</v>
          </cell>
        </row>
        <row r="1120">
          <cell r="A1120">
            <v>2216</v>
          </cell>
          <cell r="B1120" t="str">
            <v>OŠ Čučerje</v>
          </cell>
        </row>
        <row r="1121">
          <cell r="A1121">
            <v>1348</v>
          </cell>
          <cell r="B1121" t="str">
            <v>OŠ Đakovački Selci</v>
          </cell>
        </row>
        <row r="1122">
          <cell r="A1122">
            <v>2</v>
          </cell>
          <cell r="B1122" t="str">
            <v>OŠ Đure Deželića - Ivanić Grad</v>
          </cell>
        </row>
        <row r="1123">
          <cell r="A1123">
            <v>167</v>
          </cell>
          <cell r="B1123" t="str">
            <v xml:space="preserve">OŠ Đure Prejca - Desinić </v>
          </cell>
        </row>
        <row r="1124">
          <cell r="A1124">
            <v>170</v>
          </cell>
          <cell r="B1124" t="str">
            <v>OŠ Đurmanec</v>
          </cell>
        </row>
        <row r="1125">
          <cell r="A1125">
            <v>532</v>
          </cell>
          <cell r="B1125" t="str">
            <v>OŠ Đuro Ester</v>
          </cell>
        </row>
        <row r="1126">
          <cell r="A1126">
            <v>1105</v>
          </cell>
          <cell r="B1126" t="str">
            <v>OŠ Đuro Pilar</v>
          </cell>
        </row>
        <row r="1127">
          <cell r="A1127">
            <v>484</v>
          </cell>
          <cell r="B1127" t="str">
            <v>OŠ Šemovec</v>
          </cell>
        </row>
        <row r="1128">
          <cell r="A1128">
            <v>2195</v>
          </cell>
          <cell r="B1128" t="str">
            <v>OŠ Šestine</v>
          </cell>
        </row>
        <row r="1129">
          <cell r="A1129">
            <v>1322</v>
          </cell>
          <cell r="B1129" t="str">
            <v>OŠ Šećerana</v>
          </cell>
        </row>
        <row r="1130">
          <cell r="A1130">
            <v>1961</v>
          </cell>
          <cell r="B1130" t="str">
            <v>OŠ Šijana - Pula</v>
          </cell>
        </row>
        <row r="1131">
          <cell r="A1131">
            <v>1236</v>
          </cell>
          <cell r="B1131" t="str">
            <v>OŠ Šime Budinića - Zadar</v>
          </cell>
        </row>
        <row r="1132">
          <cell r="A1132">
            <v>1233</v>
          </cell>
          <cell r="B1132" t="str">
            <v>OŠ Šimuna Kožičića Benje</v>
          </cell>
        </row>
        <row r="1133">
          <cell r="A1133">
            <v>790</v>
          </cell>
          <cell r="B1133" t="str">
            <v>OŠ Škurinje - Rijeka</v>
          </cell>
        </row>
        <row r="1134">
          <cell r="A1134">
            <v>2908</v>
          </cell>
          <cell r="B1134" t="str">
            <v>OŠ Špansko Oranice</v>
          </cell>
        </row>
        <row r="1135">
          <cell r="A1135">
            <v>711</v>
          </cell>
          <cell r="B1135" t="str">
            <v>OŠ Štefanje</v>
          </cell>
        </row>
        <row r="1136">
          <cell r="A1136">
            <v>2177</v>
          </cell>
          <cell r="B1136" t="str">
            <v>OŠ Štrigova</v>
          </cell>
        </row>
        <row r="1137">
          <cell r="A1137">
            <v>352</v>
          </cell>
          <cell r="B1137" t="str">
            <v>OŠ Švarča</v>
          </cell>
        </row>
        <row r="1138">
          <cell r="A1138">
            <v>61</v>
          </cell>
          <cell r="B1138" t="str">
            <v>OŠ Ščitarjevo</v>
          </cell>
        </row>
        <row r="1139">
          <cell r="A1139">
            <v>436</v>
          </cell>
          <cell r="B1139" t="str">
            <v>OŠ Žakanje</v>
          </cell>
        </row>
        <row r="1140">
          <cell r="A1140">
            <v>2239</v>
          </cell>
          <cell r="B1140" t="str">
            <v>OŠ Žitnjak</v>
          </cell>
        </row>
        <row r="1141">
          <cell r="A1141">
            <v>4057</v>
          </cell>
          <cell r="B1141" t="str">
            <v>OŠ Žnjan-Pazdigrad</v>
          </cell>
        </row>
        <row r="1142">
          <cell r="A1142">
            <v>1774</v>
          </cell>
          <cell r="B1142" t="str">
            <v>OŠ Žrnovnica</v>
          </cell>
        </row>
        <row r="1143">
          <cell r="A1143">
            <v>2129</v>
          </cell>
          <cell r="B1143" t="str">
            <v>OŠ Župa Dubrovačka</v>
          </cell>
        </row>
        <row r="1144">
          <cell r="A1144">
            <v>2210</v>
          </cell>
          <cell r="B1144" t="str">
            <v>OŠ Žuti brijeg</v>
          </cell>
        </row>
        <row r="1145">
          <cell r="A1145">
            <v>2653</v>
          </cell>
          <cell r="B1145" t="str">
            <v>Pazinski kolegij - Klasična gimnazija Pazin s pravom javnosti</v>
          </cell>
        </row>
        <row r="1146">
          <cell r="A1146">
            <v>4035</v>
          </cell>
          <cell r="B1146" t="str">
            <v>Policijska akademija</v>
          </cell>
        </row>
        <row r="1147">
          <cell r="A1147">
            <v>2325</v>
          </cell>
          <cell r="B1147" t="str">
            <v>Poliklinika za rehabilitaciju slušanja i govora SUVAG</v>
          </cell>
        </row>
        <row r="1148">
          <cell r="A1148">
            <v>2551</v>
          </cell>
          <cell r="B1148" t="str">
            <v>Poljoprivredna i veterinarska škola - Osijek</v>
          </cell>
        </row>
        <row r="1149">
          <cell r="A1149">
            <v>2732</v>
          </cell>
          <cell r="B1149" t="str">
            <v>Poljoprivredna škola - Zagreb</v>
          </cell>
        </row>
        <row r="1150">
          <cell r="A1150">
            <v>2530</v>
          </cell>
          <cell r="B1150" t="str">
            <v>Poljoprivredna, prehrambena i veterinarska škola Stanka Ožanića</v>
          </cell>
        </row>
        <row r="1151">
          <cell r="A1151">
            <v>2587</v>
          </cell>
          <cell r="B1151" t="str">
            <v>Poljoprivredno šumarska škola - Vinkovci</v>
          </cell>
        </row>
        <row r="1152">
          <cell r="A1152">
            <v>2498</v>
          </cell>
          <cell r="B1152" t="str">
            <v>Poljoprivredno-prehrambena škola - Požega</v>
          </cell>
        </row>
        <row r="1153">
          <cell r="A1153">
            <v>2478</v>
          </cell>
          <cell r="B1153" t="str">
            <v>Pomorska škola - Bakar</v>
          </cell>
        </row>
        <row r="1154">
          <cell r="A1154">
            <v>2632</v>
          </cell>
          <cell r="B1154" t="str">
            <v>Pomorska škola - Split</v>
          </cell>
        </row>
        <row r="1155">
          <cell r="A1155">
            <v>2524</v>
          </cell>
          <cell r="B1155" t="str">
            <v>Pomorska škola - Zadar</v>
          </cell>
        </row>
        <row r="1156">
          <cell r="A1156">
            <v>2679</v>
          </cell>
          <cell r="B1156" t="str">
            <v>Pomorsko-tehnička škola - Dubrovnik</v>
          </cell>
        </row>
        <row r="1157">
          <cell r="A1157">
            <v>2730</v>
          </cell>
          <cell r="B1157" t="str">
            <v>Poštanska i telekomunikacijska škola - Zagreb</v>
          </cell>
        </row>
        <row r="1158">
          <cell r="A1158">
            <v>2733</v>
          </cell>
          <cell r="B1158" t="str">
            <v>Prehrambeno - tehnološka škola - Zagreb</v>
          </cell>
        </row>
        <row r="1159">
          <cell r="A1159">
            <v>2458</v>
          </cell>
          <cell r="B1159" t="str">
            <v>Prirodoslovna i grafička škola - Rijeka</v>
          </cell>
        </row>
        <row r="1160">
          <cell r="A1160">
            <v>2391</v>
          </cell>
          <cell r="B1160" t="str">
            <v>Prirodoslovna škola - Karlovac</v>
          </cell>
        </row>
        <row r="1161">
          <cell r="A1161">
            <v>2728</v>
          </cell>
          <cell r="B1161" t="str">
            <v>Prirodoslovna škola Vladimira Preloga</v>
          </cell>
        </row>
        <row r="1162">
          <cell r="A1162">
            <v>2529</v>
          </cell>
          <cell r="B1162" t="str">
            <v>Prirodoslovno - grafička škola - Zadar</v>
          </cell>
        </row>
        <row r="1163">
          <cell r="A1163">
            <v>2615</v>
          </cell>
          <cell r="B1163" t="str">
            <v>Prirodoslovno tehnička škola - Split</v>
          </cell>
        </row>
        <row r="1164">
          <cell r="A1164">
            <v>2840</v>
          </cell>
          <cell r="B1164" t="str">
            <v>Privatna ekonomsko-poslovna škola s pravom javnosti - Varaždin</v>
          </cell>
        </row>
        <row r="1165">
          <cell r="A1165">
            <v>2787</v>
          </cell>
          <cell r="B1165" t="str">
            <v>Privatna gimnazija Dr. Časl, s pravom javnosti</v>
          </cell>
        </row>
        <row r="1166">
          <cell r="A1166">
            <v>2777</v>
          </cell>
          <cell r="B1166" t="str">
            <v>Privatna gimnazija i ekonomska škola Katarina Zrinski</v>
          </cell>
        </row>
        <row r="1167">
          <cell r="A1167">
            <v>2790</v>
          </cell>
          <cell r="B1167" t="str">
            <v>Privatna gimnazija i ekonomsko-informatička škola Futura s pravom javnosti</v>
          </cell>
        </row>
        <row r="1168">
          <cell r="A1168">
            <v>2844</v>
          </cell>
          <cell r="B1168" t="str">
            <v>Privatna gimnazija i turističko-ugostiteljska škola Jure Kuprešak  - Zagreb</v>
          </cell>
        </row>
        <row r="1169">
          <cell r="A1169">
            <v>2669</v>
          </cell>
          <cell r="B1169" t="str">
            <v>Privatna gimnazija Juraj Dobrila, s pravom javnosti</v>
          </cell>
        </row>
        <row r="1170">
          <cell r="A1170">
            <v>2640</v>
          </cell>
          <cell r="B1170" t="str">
            <v>Privatna jezična gimnazija Pitagora - srednja škola s pravom javnosti</v>
          </cell>
        </row>
        <row r="1171">
          <cell r="A1171">
            <v>2916</v>
          </cell>
          <cell r="B1171" t="str">
            <v xml:space="preserve">Privatna jezično-informatička gimnazija Leonardo da Vinci 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2774</v>
          </cell>
          <cell r="B1173" t="str">
            <v>Privatna klasična gimnazija s pravom javnosti - Zagreb</v>
          </cell>
        </row>
        <row r="1174">
          <cell r="A1174">
            <v>2941</v>
          </cell>
          <cell r="B1174" t="str">
            <v>Privatna osnovna glazbena škola Bonar</v>
          </cell>
        </row>
        <row r="1175">
          <cell r="A1175">
            <v>1784</v>
          </cell>
          <cell r="B1175" t="str">
            <v>Privatna osnovna glazbena škola Boris Papandopulo</v>
          </cell>
        </row>
        <row r="1176">
          <cell r="A1176">
            <v>1253</v>
          </cell>
          <cell r="B1176" t="str">
            <v>Privatna osnovna škola Nova</v>
          </cell>
        </row>
        <row r="1177">
          <cell r="A1177">
            <v>4002</v>
          </cell>
          <cell r="B1177" t="str">
            <v>Privatna sportska i jezična gimnazija Franjo Bučar</v>
          </cell>
        </row>
        <row r="1178">
          <cell r="A1178">
            <v>4037</v>
          </cell>
          <cell r="B1178" t="str">
            <v>Privatna srednja ekonomska škola "Knez Malduh" Split</v>
          </cell>
        </row>
        <row r="1179">
          <cell r="A1179">
            <v>2784</v>
          </cell>
          <cell r="B1179" t="str">
            <v>Privatna srednja ekonomska škola INOVA s pravom javnosti</v>
          </cell>
        </row>
        <row r="1180">
          <cell r="A1180">
            <v>4031</v>
          </cell>
          <cell r="B1180" t="str">
            <v>Privatna srednja ekonomska škola Verte Nova</v>
          </cell>
        </row>
        <row r="1181">
          <cell r="A1181">
            <v>2915</v>
          </cell>
          <cell r="B1181" t="str">
            <v>Privatna srednja ugostiteljska škola Wallner - Split</v>
          </cell>
        </row>
        <row r="1182">
          <cell r="A1182">
            <v>2641</v>
          </cell>
          <cell r="B1182" t="str">
            <v>Privatna srednja škola Marko Antun de Dominis, s pravom javnosti</v>
          </cell>
        </row>
        <row r="1183">
          <cell r="A1183">
            <v>2417</v>
          </cell>
          <cell r="B1183" t="str">
            <v>Privatna srednja škola Varaždin s pravom javnosti</v>
          </cell>
        </row>
        <row r="1184">
          <cell r="A1184">
            <v>2785</v>
          </cell>
          <cell r="B1184" t="str">
            <v>Privatna umjetnička gimnazija, s pravom javnosti - Zagreb</v>
          </cell>
        </row>
        <row r="1185">
          <cell r="A1185">
            <v>2839</v>
          </cell>
          <cell r="B1185" t="str">
            <v>Privatna varaždinska gimnazija s pravom javnosti</v>
          </cell>
        </row>
        <row r="1186">
          <cell r="A1186">
            <v>2467</v>
          </cell>
          <cell r="B1186" t="str">
            <v>Prometna škola - Rijeka</v>
          </cell>
        </row>
        <row r="1187">
          <cell r="A1187">
            <v>2572</v>
          </cell>
          <cell r="B1187" t="str">
            <v>Prometno-tehnička škola - Šibenik</v>
          </cell>
        </row>
        <row r="1188">
          <cell r="A1188">
            <v>1385</v>
          </cell>
          <cell r="B1188" t="str">
            <v>Prosvjetno-kulturni centar Mađara u Republici Hrvatskoj</v>
          </cell>
        </row>
        <row r="1189">
          <cell r="A1189">
            <v>2725</v>
          </cell>
          <cell r="B1189" t="str">
            <v>Prva ekonomska škola - Zagreb</v>
          </cell>
        </row>
        <row r="1190">
          <cell r="A1190">
            <v>2406</v>
          </cell>
          <cell r="B1190" t="str">
            <v>Prva gimnazija - Varaždin</v>
          </cell>
        </row>
        <row r="1191">
          <cell r="A1191">
            <v>4009</v>
          </cell>
          <cell r="B1191" t="str">
            <v>Prva katolička osnovna škola u Gradu Zagrebu</v>
          </cell>
        </row>
        <row r="1192">
          <cell r="A1192">
            <v>368</v>
          </cell>
          <cell r="B1192" t="str">
            <v>Prva osnovna škola - Ogulin</v>
          </cell>
        </row>
        <row r="1193">
          <cell r="A1193">
            <v>4036</v>
          </cell>
          <cell r="B1193" t="str">
            <v>Prva privatna ekonomska škola Požega</v>
          </cell>
        </row>
        <row r="1194">
          <cell r="A1194">
            <v>3283</v>
          </cell>
          <cell r="B1194" t="str">
            <v>Prva privatna gimnazija - Karlovac</v>
          </cell>
        </row>
        <row r="1195">
          <cell r="A1195">
            <v>2416</v>
          </cell>
          <cell r="B1195" t="str">
            <v>Prva privatna gimnazija s pravom javnosti - Varaždin</v>
          </cell>
        </row>
        <row r="1196">
          <cell r="A1196">
            <v>2773</v>
          </cell>
          <cell r="B1196" t="str">
            <v>Prva privatna gimnazija s pravom javnosti - Zagreb</v>
          </cell>
        </row>
        <row r="1197">
          <cell r="A1197">
            <v>4059</v>
          </cell>
          <cell r="B1197" t="str">
            <v>Privatna gimnazija NOVA s pravom javnosti</v>
          </cell>
        </row>
        <row r="1198">
          <cell r="A1198">
            <v>1982</v>
          </cell>
          <cell r="B1198" t="str">
            <v>Prva privatna osnovna škola Juraj Dobrila s pravom javnosti</v>
          </cell>
        </row>
        <row r="1199">
          <cell r="A1199">
            <v>4038</v>
          </cell>
          <cell r="B1199" t="str">
            <v>Prva privatna škola za osobne usluge Zagreb</v>
          </cell>
        </row>
        <row r="1200">
          <cell r="A1200">
            <v>2457</v>
          </cell>
          <cell r="B1200" t="str">
            <v>Prva riječka hrvatska gimnazija</v>
          </cell>
        </row>
        <row r="1201">
          <cell r="A1201">
            <v>2843</v>
          </cell>
          <cell r="B1201" t="str">
            <v>Prva Srednja informatička škola, s pravom javnosti</v>
          </cell>
        </row>
        <row r="1202">
          <cell r="A1202">
            <v>2538</v>
          </cell>
          <cell r="B1202" t="str">
            <v>Prva srednja škola - Beli Manastir</v>
          </cell>
        </row>
        <row r="1203">
          <cell r="A1203">
            <v>2460</v>
          </cell>
          <cell r="B1203" t="str">
            <v>Prva sušačka hrvatska gimnazija u Rijeci</v>
          </cell>
        </row>
        <row r="1204">
          <cell r="A1204">
            <v>4034</v>
          </cell>
          <cell r="B1204" t="str">
            <v>Pučko otvoreno učilište Zagreb</v>
          </cell>
        </row>
        <row r="1205">
          <cell r="A1205">
            <v>2471</v>
          </cell>
          <cell r="B1205" t="str">
            <v>Salezijanska klasična gimnazija - s pravom javnosti</v>
          </cell>
        </row>
        <row r="1206">
          <cell r="A1206">
            <v>2480</v>
          </cell>
          <cell r="B1206" t="str">
            <v>Srednja glazbena škola Mirković - s pravom javnosti</v>
          </cell>
        </row>
        <row r="1207">
          <cell r="A1207">
            <v>2428</v>
          </cell>
          <cell r="B1207" t="str">
            <v>Srednja gospodarska škola - Križevci</v>
          </cell>
        </row>
        <row r="1208">
          <cell r="A1208">
            <v>2513</v>
          </cell>
          <cell r="B1208" t="str">
            <v>Srednja medicinska škola - Slavonski Brod</v>
          </cell>
        </row>
        <row r="1209">
          <cell r="A1209">
            <v>2689</v>
          </cell>
          <cell r="B1209" t="str">
            <v xml:space="preserve">Srednja poljoprivredna i tehnička škola - Opuzen </v>
          </cell>
        </row>
        <row r="1210">
          <cell r="A1210">
            <v>2604</v>
          </cell>
          <cell r="B1210" t="str">
            <v>Srednja strukovna škola - Makarska</v>
          </cell>
        </row>
        <row r="1211">
          <cell r="A1211">
            <v>2354</v>
          </cell>
          <cell r="B1211" t="str">
            <v>Srednja strukovna škola - Samobor</v>
          </cell>
        </row>
        <row r="1212">
          <cell r="A1212">
            <v>2412</v>
          </cell>
          <cell r="B1212" t="str">
            <v>Srednja strukovna škola - Varaždin</v>
          </cell>
        </row>
        <row r="1213">
          <cell r="A1213">
            <v>2358</v>
          </cell>
          <cell r="B1213" t="str">
            <v>Srednja strukovna škola - Velika Gorica</v>
          </cell>
        </row>
        <row r="1214">
          <cell r="A1214">
            <v>2585</v>
          </cell>
          <cell r="B1214" t="str">
            <v>Srednja strukovna škola - Vinkovci</v>
          </cell>
        </row>
        <row r="1215">
          <cell r="A1215">
            <v>2578</v>
          </cell>
          <cell r="B1215" t="str">
            <v>Srednja strukovna škola - Šibenik</v>
          </cell>
        </row>
        <row r="1216">
          <cell r="A1216">
            <v>2543</v>
          </cell>
          <cell r="B1216" t="str">
            <v>Srednja strukovna škola Antuna Horvata - Đakovo</v>
          </cell>
        </row>
        <row r="1217">
          <cell r="A1217">
            <v>2606</v>
          </cell>
          <cell r="B1217" t="str">
            <v>Srednja strukovna škola bana Josipa Jelačića</v>
          </cell>
        </row>
        <row r="1218">
          <cell r="A1218">
            <v>2611</v>
          </cell>
          <cell r="B1218" t="str">
            <v>Srednja strukovna škola Blaž Jurjev Trogiranin</v>
          </cell>
        </row>
        <row r="1219">
          <cell r="A1219">
            <v>3284</v>
          </cell>
          <cell r="B1219" t="str">
            <v>Srednja strukovna škola Kotva</v>
          </cell>
        </row>
        <row r="1220">
          <cell r="A1220">
            <v>2906</v>
          </cell>
          <cell r="B1220" t="str">
            <v xml:space="preserve">Srednja strukovna škola Kralja Zvonimira </v>
          </cell>
        </row>
        <row r="1221">
          <cell r="A1221">
            <v>2453</v>
          </cell>
          <cell r="B1221" t="str">
            <v xml:space="preserve">Srednja talijanska škola - Rijeka </v>
          </cell>
        </row>
        <row r="1222">
          <cell r="A1222">
            <v>2627</v>
          </cell>
          <cell r="B1222" t="str">
            <v>Srednja tehnička prometna škola - Split</v>
          </cell>
        </row>
        <row r="1223">
          <cell r="A1223">
            <v>4006</v>
          </cell>
          <cell r="B1223" t="str">
            <v>Srednja škola Delnice</v>
          </cell>
        </row>
        <row r="1224">
          <cell r="A1224">
            <v>4018</v>
          </cell>
          <cell r="B1224" t="str">
            <v>Srednja škola Isidora Kršnjavoga Našice</v>
          </cell>
        </row>
        <row r="1225">
          <cell r="A1225">
            <v>4004</v>
          </cell>
          <cell r="B1225" t="str">
            <v>Srednja škola Ludbreg</v>
          </cell>
        </row>
        <row r="1226">
          <cell r="A1226">
            <v>4005</v>
          </cell>
          <cell r="B1226" t="str">
            <v>Srednja škola Novi Marof</v>
          </cell>
        </row>
        <row r="1227">
          <cell r="A1227">
            <v>2667</v>
          </cell>
          <cell r="B1227" t="str">
            <v>Srednja škola s pravom javnosti Manero - Višnjan</v>
          </cell>
        </row>
        <row r="1228">
          <cell r="A1228">
            <v>2419</v>
          </cell>
          <cell r="B1228" t="str">
            <v>Srednja škola u Maruševcu s pravom javnosti</v>
          </cell>
        </row>
        <row r="1229">
          <cell r="A1229">
            <v>2455</v>
          </cell>
          <cell r="B1229" t="str">
            <v>Srednja škola za elektrotehniku i računalstvo - Rijeka</v>
          </cell>
        </row>
        <row r="1230">
          <cell r="A1230">
            <v>2791</v>
          </cell>
          <cell r="B1230" t="str">
            <v>Srpska pravoslavna opća gimnazija Kantakuzina</v>
          </cell>
        </row>
        <row r="1231">
          <cell r="A1231">
            <v>2411</v>
          </cell>
          <cell r="B1231" t="str">
            <v>Strojarska i prometna škola - Varaždin</v>
          </cell>
        </row>
        <row r="1232">
          <cell r="A1232">
            <v>2546</v>
          </cell>
          <cell r="B1232" t="str">
            <v>Strojarska tehnička škola - Osijek</v>
          </cell>
        </row>
        <row r="1233">
          <cell r="A1233">
            <v>2737</v>
          </cell>
          <cell r="B1233" t="str">
            <v>Strojarska tehnička škola Fausta Vrančića</v>
          </cell>
        </row>
        <row r="1234">
          <cell r="A1234">
            <v>2738</v>
          </cell>
          <cell r="B1234" t="str">
            <v>Strojarska tehnička škola Frana Bošnjakovića</v>
          </cell>
        </row>
        <row r="1235">
          <cell r="A1235">
            <v>2452</v>
          </cell>
          <cell r="B1235" t="str">
            <v>Strojarska škola za industrijska i obrtnička zanimanja - Rijeka</v>
          </cell>
        </row>
        <row r="1236">
          <cell r="A1236">
            <v>2462</v>
          </cell>
          <cell r="B1236" t="str">
            <v>Strojarsko brodograđevna škola za industrijska i obrtnička zanimanja - Rijeka</v>
          </cell>
        </row>
        <row r="1237">
          <cell r="A1237">
            <v>2482</v>
          </cell>
          <cell r="B1237" t="str">
            <v>Strukovna škola - Gospić</v>
          </cell>
        </row>
        <row r="1238">
          <cell r="A1238">
            <v>2664</v>
          </cell>
          <cell r="B1238" t="str">
            <v>Strukovna škola - Pula</v>
          </cell>
        </row>
        <row r="1239">
          <cell r="A1239">
            <v>2492</v>
          </cell>
          <cell r="B1239" t="str">
            <v>Strukovna škola - Virovitica</v>
          </cell>
        </row>
        <row r="1240">
          <cell r="A1240">
            <v>2592</v>
          </cell>
          <cell r="B1240" t="str">
            <v>Strukovna škola - Vukovar</v>
          </cell>
        </row>
        <row r="1241">
          <cell r="A1241">
            <v>2420</v>
          </cell>
          <cell r="B1241" t="str">
            <v>Strukovna škola - Đurđevac</v>
          </cell>
        </row>
        <row r="1242">
          <cell r="A1242">
            <v>2672</v>
          </cell>
          <cell r="B1242" t="str">
            <v xml:space="preserve">Strukovna škola Eugena Kumičića - Rovinj </v>
          </cell>
        </row>
        <row r="1243">
          <cell r="A1243">
            <v>2528</v>
          </cell>
          <cell r="B1243" t="str">
            <v>Strukovna škola Vice Vlatkovića</v>
          </cell>
        </row>
        <row r="1244">
          <cell r="A1244">
            <v>2481</v>
          </cell>
          <cell r="B1244" t="str">
            <v>SŠ Ambroza Haračića</v>
          </cell>
        </row>
        <row r="1245">
          <cell r="A1245">
            <v>2476</v>
          </cell>
          <cell r="B1245" t="str">
            <v xml:space="preserve">SŠ Andrije Ljudevita Adamića </v>
          </cell>
        </row>
        <row r="1246">
          <cell r="A1246">
            <v>2612</v>
          </cell>
          <cell r="B1246" t="str">
            <v>SŠ Antun Matijašević - Karamaneo</v>
          </cell>
        </row>
        <row r="1247">
          <cell r="A1247">
            <v>2418</v>
          </cell>
          <cell r="B1247" t="str">
            <v>SŠ Arboretum Opeka</v>
          </cell>
        </row>
        <row r="1248">
          <cell r="A1248">
            <v>2441</v>
          </cell>
          <cell r="B1248" t="str">
            <v>SŠ August Šenoa - Garešnica</v>
          </cell>
        </row>
        <row r="1249">
          <cell r="A1249">
            <v>2362</v>
          </cell>
          <cell r="B1249" t="str">
            <v>SŠ Ban Josip Jelačić</v>
          </cell>
        </row>
        <row r="1250">
          <cell r="A1250">
            <v>2442</v>
          </cell>
          <cell r="B1250" t="str">
            <v>SŠ Bartula Kašića - Grubišno Polje</v>
          </cell>
        </row>
        <row r="1251">
          <cell r="A1251">
            <v>2519</v>
          </cell>
          <cell r="B1251" t="str">
            <v>SŠ Bartula Kašića - Pag</v>
          </cell>
        </row>
        <row r="1252">
          <cell r="A1252">
            <v>2369</v>
          </cell>
          <cell r="B1252" t="str">
            <v>SŠ Bedekovčina</v>
          </cell>
        </row>
        <row r="1253">
          <cell r="A1253">
            <v>2516</v>
          </cell>
          <cell r="B1253" t="str">
            <v>SŠ Biograd na Moru</v>
          </cell>
        </row>
        <row r="1254">
          <cell r="A1254">
            <v>2688</v>
          </cell>
          <cell r="B1254" t="str">
            <v>SŠ Blato</v>
          </cell>
        </row>
        <row r="1255">
          <cell r="A1255">
            <v>2644</v>
          </cell>
          <cell r="B1255" t="str">
            <v>SŠ Bol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2646</v>
          </cell>
          <cell r="B1257" t="str">
            <v>SŠ Brač</v>
          </cell>
        </row>
        <row r="1258">
          <cell r="A1258">
            <v>2650</v>
          </cell>
          <cell r="B1258" t="str">
            <v>SŠ Buzet</v>
          </cell>
        </row>
        <row r="1259">
          <cell r="A1259">
            <v>2750</v>
          </cell>
          <cell r="B1259" t="str">
            <v>SŠ Centar za odgoj i obrazovanje</v>
          </cell>
        </row>
        <row r="1260">
          <cell r="A1260">
            <v>2568</v>
          </cell>
          <cell r="B1260" t="str">
            <v>SŠ Dalj</v>
          </cell>
        </row>
        <row r="1261">
          <cell r="A1261">
            <v>2445</v>
          </cell>
          <cell r="B1261" t="str">
            <v>SŠ Delnice</v>
          </cell>
        </row>
        <row r="1262">
          <cell r="A1262">
            <v>2639</v>
          </cell>
          <cell r="B1262" t="str">
            <v>SŠ Dental centar Marušić</v>
          </cell>
        </row>
        <row r="1263">
          <cell r="A1263">
            <v>2540</v>
          </cell>
          <cell r="B1263" t="str">
            <v>SŠ Donji Miholjac</v>
          </cell>
        </row>
        <row r="1264">
          <cell r="A1264">
            <v>2443</v>
          </cell>
          <cell r="B1264" t="str">
            <v>SŠ Dr. Antuna Barca - Crikvenica</v>
          </cell>
        </row>
        <row r="1265">
          <cell r="A1265">
            <v>2363</v>
          </cell>
          <cell r="B1265" t="str">
            <v>SŠ Dragutina Stražimira</v>
          </cell>
        </row>
        <row r="1266">
          <cell r="A1266">
            <v>2389</v>
          </cell>
          <cell r="B1266" t="str">
            <v>SŠ Duga Resa</v>
          </cell>
        </row>
        <row r="1267">
          <cell r="A1267">
            <v>2348</v>
          </cell>
          <cell r="B1267" t="str">
            <v>SŠ Dugo Selo</v>
          </cell>
        </row>
        <row r="1268">
          <cell r="A1268">
            <v>2603</v>
          </cell>
          <cell r="B1268" t="str">
            <v>SŠ Fra Andrije Kačića Miošića - Makarska</v>
          </cell>
        </row>
        <row r="1269">
          <cell r="A1269">
            <v>2687</v>
          </cell>
          <cell r="B1269" t="str">
            <v>SŠ Fra Andrije Kačića Miošića - Ploče</v>
          </cell>
        </row>
        <row r="1270">
          <cell r="A1270">
            <v>2373</v>
          </cell>
          <cell r="B1270" t="str">
            <v>SŠ Glina</v>
          </cell>
        </row>
        <row r="1271">
          <cell r="A1271">
            <v>2517</v>
          </cell>
          <cell r="B1271" t="str">
            <v>SŠ Gračac</v>
          </cell>
        </row>
        <row r="1272">
          <cell r="A1272">
            <v>2446</v>
          </cell>
          <cell r="B1272" t="str">
            <v>SŠ Hrvatski kralj Zvonimir</v>
          </cell>
        </row>
        <row r="1273">
          <cell r="A1273">
            <v>2598</v>
          </cell>
          <cell r="B1273" t="str">
            <v>SŠ Hvar</v>
          </cell>
        </row>
        <row r="1274">
          <cell r="A1274">
            <v>2597</v>
          </cell>
          <cell r="B1274" t="str">
            <v>SŠ Ilok</v>
          </cell>
        </row>
        <row r="1275">
          <cell r="A1275">
            <v>2544</v>
          </cell>
          <cell r="B1275" t="str">
            <v>SŠ Isidora Kršnjavoga - Našice</v>
          </cell>
        </row>
        <row r="1276">
          <cell r="A1276">
            <v>2426</v>
          </cell>
          <cell r="B1276" t="str">
            <v>SŠ Ivan Seljanec - Križevci</v>
          </cell>
        </row>
        <row r="1277">
          <cell r="A1277">
            <v>2349</v>
          </cell>
          <cell r="B1277" t="str">
            <v>SŠ Ivan Švear - Ivanić Grad</v>
          </cell>
        </row>
        <row r="1278">
          <cell r="A1278">
            <v>2610</v>
          </cell>
          <cell r="B1278" t="str">
            <v>SŠ Ivana Lucića - Trogir</v>
          </cell>
        </row>
        <row r="1279">
          <cell r="A1279">
            <v>2569</v>
          </cell>
          <cell r="B1279" t="str">
            <v>SŠ Ivana Maštrovića - Drniš</v>
          </cell>
        </row>
        <row r="1280">
          <cell r="A1280">
            <v>2374</v>
          </cell>
          <cell r="B1280" t="str">
            <v>SŠ Ivana Trnskoga</v>
          </cell>
        </row>
        <row r="1281">
          <cell r="A1281">
            <v>2405</v>
          </cell>
          <cell r="B1281" t="str">
            <v>SŠ Ivanec</v>
          </cell>
        </row>
        <row r="1282">
          <cell r="A1282">
            <v>2351</v>
          </cell>
          <cell r="B1282" t="str">
            <v>SŠ Jastrebarsko</v>
          </cell>
        </row>
        <row r="1283">
          <cell r="A1283">
            <v>3175</v>
          </cell>
          <cell r="B1283" t="str">
            <v>SŠ Jelkovec</v>
          </cell>
        </row>
        <row r="1284">
          <cell r="A1284">
            <v>2567</v>
          </cell>
          <cell r="B1284" t="str">
            <v>SŠ Josipa Kozarca - Đurđenovac</v>
          </cell>
        </row>
        <row r="1285">
          <cell r="A1285">
            <v>2605</v>
          </cell>
          <cell r="B1285" t="str">
            <v>SŠ Jure Kaštelan</v>
          </cell>
        </row>
        <row r="1286">
          <cell r="A1286">
            <v>2515</v>
          </cell>
          <cell r="B1286" t="str">
            <v>SŠ Kneza Branimira - Benkovac</v>
          </cell>
        </row>
        <row r="1287">
          <cell r="A1287">
            <v>2370</v>
          </cell>
          <cell r="B1287" t="str">
            <v>SŠ Konjščina</v>
          </cell>
        </row>
        <row r="1288">
          <cell r="A1288">
            <v>2424</v>
          </cell>
          <cell r="B1288" t="str">
            <v>SŠ Koprivnica</v>
          </cell>
        </row>
        <row r="1289">
          <cell r="A1289">
            <v>2364</v>
          </cell>
          <cell r="B1289" t="str">
            <v>SŠ Krapina</v>
          </cell>
        </row>
        <row r="1290">
          <cell r="A1290">
            <v>2905</v>
          </cell>
          <cell r="B1290" t="str">
            <v>SŠ Lovre Montija</v>
          </cell>
        </row>
        <row r="1291">
          <cell r="A1291">
            <v>2963</v>
          </cell>
          <cell r="B1291" t="str">
            <v>SŠ Marka Marulića - Slatina</v>
          </cell>
        </row>
        <row r="1292">
          <cell r="A1292">
            <v>2451</v>
          </cell>
          <cell r="B1292" t="str">
            <v>SŠ Markantuna de Dominisa - Rab</v>
          </cell>
        </row>
        <row r="1293">
          <cell r="A1293">
            <v>2654</v>
          </cell>
          <cell r="B1293" t="str">
            <v>SŠ Mate Balote</v>
          </cell>
        </row>
        <row r="1294">
          <cell r="A1294">
            <v>2651</v>
          </cell>
          <cell r="B1294" t="str">
            <v>SŠ Mate Blažine - Labin</v>
          </cell>
        </row>
        <row r="1295">
          <cell r="A1295">
            <v>2507</v>
          </cell>
          <cell r="B1295" t="str">
            <v>SŠ Matije Antuna Reljkovića - Slavonski Brod</v>
          </cell>
        </row>
        <row r="1296">
          <cell r="A1296">
            <v>2685</v>
          </cell>
          <cell r="B1296" t="str">
            <v>SŠ Metković</v>
          </cell>
        </row>
        <row r="1297">
          <cell r="A1297">
            <v>2378</v>
          </cell>
          <cell r="B1297" t="str">
            <v>SŠ Novska</v>
          </cell>
        </row>
        <row r="1298">
          <cell r="A1298">
            <v>2518</v>
          </cell>
          <cell r="B1298" t="str">
            <v>SŠ Obrovac</v>
          </cell>
        </row>
        <row r="1299">
          <cell r="A1299">
            <v>2371</v>
          </cell>
          <cell r="B1299" t="str">
            <v>SŠ Oroslavje</v>
          </cell>
        </row>
        <row r="1300">
          <cell r="A1300">
            <v>2484</v>
          </cell>
          <cell r="B1300" t="str">
            <v>SŠ Otočac</v>
          </cell>
        </row>
        <row r="1301">
          <cell r="A1301">
            <v>2495</v>
          </cell>
          <cell r="B1301" t="str">
            <v>SŠ Pakrac</v>
          </cell>
        </row>
        <row r="1302">
          <cell r="A1302">
            <v>2485</v>
          </cell>
          <cell r="B1302" t="str">
            <v xml:space="preserve">SŠ Pavla Rittera Vitezovića u Senju </v>
          </cell>
        </row>
        <row r="1303">
          <cell r="A1303">
            <v>2683</v>
          </cell>
          <cell r="B1303" t="str">
            <v>SŠ Petra Šegedina</v>
          </cell>
        </row>
        <row r="1304">
          <cell r="A1304">
            <v>2380</v>
          </cell>
          <cell r="B1304" t="str">
            <v>SŠ Petrinja</v>
          </cell>
        </row>
        <row r="1305">
          <cell r="A1305">
            <v>2494</v>
          </cell>
          <cell r="B1305" t="str">
            <v>SŠ Pitomača</v>
          </cell>
        </row>
        <row r="1306">
          <cell r="A1306">
            <v>2486</v>
          </cell>
          <cell r="B1306" t="str">
            <v>SŠ Plitvička Jezera</v>
          </cell>
        </row>
        <row r="1307">
          <cell r="A1307">
            <v>2368</v>
          </cell>
          <cell r="B1307" t="str">
            <v>SŠ Pregrada</v>
          </cell>
        </row>
        <row r="1308">
          <cell r="A1308">
            <v>2695</v>
          </cell>
          <cell r="B1308" t="str">
            <v>SŠ Prelog</v>
          </cell>
        </row>
        <row r="1309">
          <cell r="A1309">
            <v>2749</v>
          </cell>
          <cell r="B1309" t="str">
            <v>SŠ Sesvete</v>
          </cell>
        </row>
        <row r="1310">
          <cell r="A1310">
            <v>2404</v>
          </cell>
          <cell r="B1310" t="str">
            <v>SŠ Slunj</v>
          </cell>
        </row>
        <row r="1311">
          <cell r="A1311">
            <v>2487</v>
          </cell>
          <cell r="B1311" t="str">
            <v>SŠ Stjepan Ivšić</v>
          </cell>
        </row>
        <row r="1312">
          <cell r="A1312">
            <v>2613</v>
          </cell>
          <cell r="B1312" t="str">
            <v>SŠ Tin Ujević - Vrgorac</v>
          </cell>
        </row>
        <row r="1313">
          <cell r="A1313">
            <v>2375</v>
          </cell>
          <cell r="B1313" t="str">
            <v>SŠ Tina Ujevića - Kutina</v>
          </cell>
        </row>
        <row r="1314">
          <cell r="A1314">
            <v>2388</v>
          </cell>
          <cell r="B1314" t="str">
            <v>SŠ Topusko</v>
          </cell>
        </row>
        <row r="1315">
          <cell r="A1315">
            <v>2566</v>
          </cell>
          <cell r="B1315" t="str">
            <v>SŠ Valpovo</v>
          </cell>
        </row>
        <row r="1316">
          <cell r="A1316">
            <v>2684</v>
          </cell>
          <cell r="B1316" t="str">
            <v>SŠ Vela Luka</v>
          </cell>
        </row>
        <row r="1317">
          <cell r="A1317">
            <v>2383</v>
          </cell>
          <cell r="B1317" t="str">
            <v>SŠ Viktorovac</v>
          </cell>
        </row>
        <row r="1318">
          <cell r="A1318">
            <v>2647</v>
          </cell>
          <cell r="B1318" t="str">
            <v>SŠ Vladimir Gortan - Buje</v>
          </cell>
        </row>
        <row r="1319">
          <cell r="A1319">
            <v>2444</v>
          </cell>
          <cell r="B1319" t="str">
            <v>SŠ Vladimir Nazor</v>
          </cell>
        </row>
        <row r="1320">
          <cell r="A1320">
            <v>2361</v>
          </cell>
          <cell r="B1320" t="str">
            <v>SŠ Vrbovec</v>
          </cell>
        </row>
        <row r="1321">
          <cell r="A1321">
            <v>2365</v>
          </cell>
          <cell r="B1321" t="str">
            <v>SŠ Zabok</v>
          </cell>
        </row>
        <row r="1322">
          <cell r="A1322">
            <v>2372</v>
          </cell>
          <cell r="B1322" t="str">
            <v>SŠ Zlatar</v>
          </cell>
        </row>
        <row r="1323">
          <cell r="A1323">
            <v>2671</v>
          </cell>
          <cell r="B1323" t="str">
            <v>SŠ Zvane Črnje - Rovinj</v>
          </cell>
        </row>
        <row r="1324">
          <cell r="A1324">
            <v>3162</v>
          </cell>
          <cell r="B1324" t="str">
            <v>SŠ Čakovec</v>
          </cell>
        </row>
        <row r="1325">
          <cell r="A1325">
            <v>2437</v>
          </cell>
          <cell r="B1325" t="str">
            <v>SŠ Čazma</v>
          </cell>
        </row>
        <row r="1326">
          <cell r="A1326">
            <v>4011</v>
          </cell>
          <cell r="B1326" t="str">
            <v>Talijanska osnovna škola - Bernardo Parentin Poreč</v>
          </cell>
        </row>
        <row r="1327">
          <cell r="A1327">
            <v>1925</v>
          </cell>
          <cell r="B1327" t="str">
            <v>Talijanska osnovna škola - Buje</v>
          </cell>
        </row>
        <row r="1328">
          <cell r="A1328">
            <v>2018</v>
          </cell>
          <cell r="B1328" t="str">
            <v>Talijanska osnovna škola - Novigrad</v>
          </cell>
        </row>
        <row r="1329">
          <cell r="A1329">
            <v>1960</v>
          </cell>
          <cell r="B1329" t="str">
            <v xml:space="preserve">Talijanska osnovna škola - Poreč </v>
          </cell>
        </row>
        <row r="1330">
          <cell r="A1330">
            <v>1983</v>
          </cell>
          <cell r="B1330" t="str">
            <v>Talijanska osnovna škola Bernardo Benussi - Rovinj</v>
          </cell>
        </row>
        <row r="1331">
          <cell r="A1331">
            <v>2030</v>
          </cell>
          <cell r="B1331" t="str">
            <v>Talijanska osnovna škola Galileo Galilei - Umag</v>
          </cell>
        </row>
        <row r="1332">
          <cell r="A1332">
            <v>2670</v>
          </cell>
          <cell r="B1332" t="str">
            <v xml:space="preserve">Talijanska srednja škola - Rovinj </v>
          </cell>
        </row>
        <row r="1333">
          <cell r="A1333">
            <v>2660</v>
          </cell>
          <cell r="B1333" t="str">
            <v>Talijanska srednja škola Dante Alighieri - Pula</v>
          </cell>
        </row>
        <row r="1334">
          <cell r="A1334">
            <v>2648</v>
          </cell>
          <cell r="B1334" t="str">
            <v>Talijanska srednja škola Leonardo da Vinci - Buje</v>
          </cell>
        </row>
        <row r="1335">
          <cell r="A1335">
            <v>2608</v>
          </cell>
          <cell r="B1335" t="str">
            <v>Tehnička i industrijska škola Ruđera Boškovića u Sinju</v>
          </cell>
        </row>
        <row r="1336">
          <cell r="A1336">
            <v>2433</v>
          </cell>
          <cell r="B1336" t="str">
            <v>Tehnička škola - Bjelovar</v>
          </cell>
        </row>
        <row r="1337">
          <cell r="A1337">
            <v>2438</v>
          </cell>
          <cell r="B1337" t="str">
            <v>Tehnička škola - Daruvar</v>
          </cell>
        </row>
        <row r="1338">
          <cell r="A1338">
            <v>2395</v>
          </cell>
          <cell r="B1338" t="str">
            <v>Tehnička škola - Karlovac</v>
          </cell>
        </row>
        <row r="1339">
          <cell r="A1339">
            <v>2376</v>
          </cell>
          <cell r="B1339" t="str">
            <v>Tehnička škola - Kutina</v>
          </cell>
        </row>
        <row r="1340">
          <cell r="A1340">
            <v>2499</v>
          </cell>
          <cell r="B1340" t="str">
            <v>Tehnička škola - Požega</v>
          </cell>
        </row>
        <row r="1341">
          <cell r="A1341">
            <v>2663</v>
          </cell>
          <cell r="B1341" t="str">
            <v>Tehnička škola - Pula</v>
          </cell>
        </row>
        <row r="1342">
          <cell r="A1342">
            <v>2385</v>
          </cell>
          <cell r="B1342" t="str">
            <v>Tehnička škola - Sisak</v>
          </cell>
        </row>
        <row r="1343">
          <cell r="A1343">
            <v>2511</v>
          </cell>
          <cell r="B1343" t="str">
            <v>Tehnička škola - Slavonski Brod</v>
          </cell>
        </row>
        <row r="1344">
          <cell r="A1344">
            <v>2490</v>
          </cell>
          <cell r="B1344" t="str">
            <v>Tehnička škola - Virovitica</v>
          </cell>
        </row>
        <row r="1345">
          <cell r="A1345">
            <v>2527</v>
          </cell>
          <cell r="B1345" t="str">
            <v>Tehnička škola - Zadar</v>
          </cell>
        </row>
        <row r="1346">
          <cell r="A1346">
            <v>2740</v>
          </cell>
          <cell r="B1346" t="str">
            <v>Tehnička škola - Zagreb</v>
          </cell>
        </row>
        <row r="1347">
          <cell r="A1347">
            <v>2692</v>
          </cell>
          <cell r="B1347" t="str">
            <v>Tehnička škola - Čakovec</v>
          </cell>
        </row>
        <row r="1348">
          <cell r="A1348">
            <v>2576</v>
          </cell>
          <cell r="B1348" t="str">
            <v>Tehnička škola - Šibenik</v>
          </cell>
        </row>
        <row r="1349">
          <cell r="A1349">
            <v>2596</v>
          </cell>
          <cell r="B1349" t="str">
            <v>Tehnička škola - Županja</v>
          </cell>
        </row>
        <row r="1350">
          <cell r="A1350">
            <v>2553</v>
          </cell>
          <cell r="B1350" t="str">
            <v>Tehnička škola i prirodoslovna gimnazija Ruđera Boškovića - Osijek</v>
          </cell>
        </row>
        <row r="1351">
          <cell r="A1351">
            <v>2591</v>
          </cell>
          <cell r="B1351" t="str">
            <v>Tehnička škola Nikole Tesle - Vukovar</v>
          </cell>
        </row>
        <row r="1352">
          <cell r="A1352">
            <v>2581</v>
          </cell>
          <cell r="B1352" t="str">
            <v>Tehnička škola Ruđera Boškovića - Vinkovci</v>
          </cell>
        </row>
        <row r="1353">
          <cell r="A1353">
            <v>2764</v>
          </cell>
          <cell r="B1353" t="str">
            <v>Tehnička škola Ruđera Boškovića - Zagreb</v>
          </cell>
        </row>
        <row r="1354">
          <cell r="A1354">
            <v>2601</v>
          </cell>
          <cell r="B1354" t="str">
            <v>Tehnička škola u Imotskom</v>
          </cell>
        </row>
        <row r="1355">
          <cell r="A1355">
            <v>2463</v>
          </cell>
          <cell r="B1355" t="str">
            <v>Tehnička škola za strojarstvo i brodogradnju - Rijeka</v>
          </cell>
        </row>
        <row r="1356">
          <cell r="A1356">
            <v>2628</v>
          </cell>
          <cell r="B1356" t="str">
            <v>Tehnička škola za strojarstvo i mehatroniku - Split</v>
          </cell>
        </row>
        <row r="1357">
          <cell r="A1357">
            <v>2727</v>
          </cell>
          <cell r="B1357" t="str">
            <v>Treća ekonomska škola - Zagreb</v>
          </cell>
        </row>
        <row r="1358">
          <cell r="A1358">
            <v>2557</v>
          </cell>
          <cell r="B1358" t="str">
            <v>Trgovačka i komercijalna škola davor Milas - Osijek</v>
          </cell>
        </row>
        <row r="1359">
          <cell r="A1359">
            <v>2454</v>
          </cell>
          <cell r="B1359" t="str">
            <v>Trgovačka i tekstilna škola u Rijeci</v>
          </cell>
        </row>
        <row r="1360">
          <cell r="A1360">
            <v>2746</v>
          </cell>
          <cell r="B1360" t="str">
            <v>Trgovačka škola - Zagreb</v>
          </cell>
        </row>
        <row r="1361">
          <cell r="A1361">
            <v>2396</v>
          </cell>
          <cell r="B1361" t="str">
            <v>Trgovačko - ugostiteljska škola - Karlovac</v>
          </cell>
        </row>
        <row r="1362">
          <cell r="A1362">
            <v>2680</v>
          </cell>
          <cell r="B1362" t="str">
            <v>Turistička i ugostiteljska škola - Dubrovnik</v>
          </cell>
        </row>
        <row r="1363">
          <cell r="A1363">
            <v>2635</v>
          </cell>
          <cell r="B1363" t="str">
            <v>Turističko - ugostiteljska škola - Split</v>
          </cell>
        </row>
        <row r="1364">
          <cell r="A1364">
            <v>2655</v>
          </cell>
          <cell r="B1364" t="str">
            <v xml:space="preserve">Turističko - ugostiteljska škola Antona Štifanića - Poreč </v>
          </cell>
        </row>
        <row r="1365">
          <cell r="A1365">
            <v>2435</v>
          </cell>
          <cell r="B1365" t="str">
            <v>Turističko-ugostiteljska i prehrambena škola - Bjelovar</v>
          </cell>
        </row>
        <row r="1366">
          <cell r="A1366">
            <v>2574</v>
          </cell>
          <cell r="B1366" t="str">
            <v>Turističko-ugostiteljska škola - Šibenik</v>
          </cell>
        </row>
        <row r="1367">
          <cell r="A1367">
            <v>2447</v>
          </cell>
          <cell r="B1367" t="str">
            <v>Ugostiteljska škola - Opatija</v>
          </cell>
        </row>
        <row r="1368">
          <cell r="A1368">
            <v>2555</v>
          </cell>
          <cell r="B1368" t="str">
            <v>Ugostiteljsko - turistička škola - Osijek</v>
          </cell>
        </row>
        <row r="1369">
          <cell r="A1369">
            <v>2729</v>
          </cell>
          <cell r="B1369" t="str">
            <v>Ugostiteljsko-turističko učilište - Zagreb</v>
          </cell>
        </row>
        <row r="1370">
          <cell r="A1370">
            <v>2914</v>
          </cell>
          <cell r="B1370" t="str">
            <v>Umjetnička gimnazija Ars Animae s pravom javnosti - Split</v>
          </cell>
        </row>
        <row r="1371">
          <cell r="A1371">
            <v>60</v>
          </cell>
          <cell r="B1371" t="str">
            <v>Umjetnička škola Franje Lučića</v>
          </cell>
        </row>
        <row r="1372">
          <cell r="A1372">
            <v>2059</v>
          </cell>
          <cell r="B1372" t="str">
            <v>Umjetnička škola Luke Sorkočevića - Dubrovnik</v>
          </cell>
        </row>
        <row r="1373">
          <cell r="A1373">
            <v>2139</v>
          </cell>
          <cell r="B1373" t="str">
            <v>Umjetnička škola Miroslav Magdalenić - Čakovec</v>
          </cell>
        </row>
        <row r="1374">
          <cell r="A1374">
            <v>1959</v>
          </cell>
          <cell r="B1374" t="str">
            <v>Umjetnička škola Poreč</v>
          </cell>
        </row>
        <row r="1375">
          <cell r="A1375">
            <v>2745</v>
          </cell>
          <cell r="B1375" t="str">
            <v>Upravna škola Zagreb</v>
          </cell>
        </row>
        <row r="1376">
          <cell r="A1376">
            <v>4001</v>
          </cell>
          <cell r="B1376" t="str">
            <v>Učenički dom</v>
          </cell>
        </row>
        <row r="1377">
          <cell r="A1377">
            <v>4046</v>
          </cell>
          <cell r="B1377" t="str">
            <v>Učenički dom Hrvatski učiteljski konvikt</v>
          </cell>
        </row>
        <row r="1378">
          <cell r="A1378">
            <v>4048</v>
          </cell>
          <cell r="B1378" t="str">
            <v>Učenički dom Lovran</v>
          </cell>
        </row>
        <row r="1379">
          <cell r="A1379">
            <v>4049</v>
          </cell>
          <cell r="B1379" t="str">
            <v>Učenički dom Marije Jambrišak</v>
          </cell>
        </row>
        <row r="1380">
          <cell r="A1380">
            <v>4054</v>
          </cell>
          <cell r="B1380" t="str">
            <v>Učenički dom Varaždin</v>
          </cell>
        </row>
        <row r="1381">
          <cell r="A1381">
            <v>2845</v>
          </cell>
          <cell r="B1381" t="str">
            <v>Učilište za popularnu i jazz glazbu</v>
          </cell>
        </row>
        <row r="1382">
          <cell r="A1382">
            <v>2700</v>
          </cell>
          <cell r="B1382" t="str">
            <v>V. gimnazija - Zagreb</v>
          </cell>
        </row>
        <row r="1383">
          <cell r="A1383">
            <v>2623</v>
          </cell>
          <cell r="B1383" t="str">
            <v>V. gimnazija Vladimir Nazor - Split</v>
          </cell>
        </row>
        <row r="1384">
          <cell r="A1384">
            <v>630</v>
          </cell>
          <cell r="B1384" t="str">
            <v>V. osnovna škola - Bjelovar</v>
          </cell>
        </row>
        <row r="1385">
          <cell r="A1385">
            <v>465</v>
          </cell>
          <cell r="B1385" t="str">
            <v>V. osnovna škola - Varaždin</v>
          </cell>
        </row>
        <row r="1386">
          <cell r="A1386">
            <v>2719</v>
          </cell>
          <cell r="B1386" t="str">
            <v>Veterinarska škola - Zagreb</v>
          </cell>
        </row>
        <row r="1387">
          <cell r="A1387">
            <v>466</v>
          </cell>
          <cell r="B1387" t="str">
            <v>VI. osnovna škola - Varaždin</v>
          </cell>
        </row>
        <row r="1388">
          <cell r="A1388">
            <v>2702</v>
          </cell>
          <cell r="B1388" t="str">
            <v>VII. gimnazija - Zagreb</v>
          </cell>
        </row>
        <row r="1389">
          <cell r="A1389">
            <v>468</v>
          </cell>
          <cell r="B1389" t="str">
            <v>VII. osnovna škola - Varaždin</v>
          </cell>
        </row>
        <row r="1390">
          <cell r="A1390">
            <v>2330</v>
          </cell>
          <cell r="B1390" t="str">
            <v>Waldorfska škola u Zagrebu</v>
          </cell>
        </row>
        <row r="1391">
          <cell r="A1391">
            <v>2705</v>
          </cell>
          <cell r="B1391" t="str">
            <v>X. gimnazija Ivan Supek - Zagreb</v>
          </cell>
        </row>
        <row r="1392">
          <cell r="A1392">
            <v>2706</v>
          </cell>
          <cell r="B1392" t="str">
            <v>XI. gimnazija - Zagreb</v>
          </cell>
        </row>
        <row r="1393">
          <cell r="A1393">
            <v>2707</v>
          </cell>
          <cell r="B1393" t="str">
            <v>XII. gimnazija - Zagreb</v>
          </cell>
        </row>
        <row r="1394">
          <cell r="A1394">
            <v>2708</v>
          </cell>
          <cell r="B1394" t="str">
            <v>XIII. gimnazija - Zagreb</v>
          </cell>
        </row>
        <row r="1395">
          <cell r="A1395">
            <v>2710</v>
          </cell>
          <cell r="B1395" t="str">
            <v>XV. gimnazija - Zagreb</v>
          </cell>
        </row>
        <row r="1396">
          <cell r="A1396">
            <v>2711</v>
          </cell>
          <cell r="B1396" t="str">
            <v>XVI. gimnazija - Zagreb</v>
          </cell>
        </row>
        <row r="1397">
          <cell r="A1397">
            <v>2713</v>
          </cell>
          <cell r="B1397" t="str">
            <v>XVIII. gimnazija - Zagreb</v>
          </cell>
        </row>
        <row r="1398">
          <cell r="A1398">
            <v>2536</v>
          </cell>
          <cell r="B1398" t="str">
            <v>Zadarska privatna gimnazija s pravom javnosti</v>
          </cell>
        </row>
        <row r="1399">
          <cell r="A1399">
            <v>4000</v>
          </cell>
          <cell r="B1399" t="str">
            <v>Zadruga</v>
          </cell>
        </row>
        <row r="1400">
          <cell r="A1400">
            <v>2775</v>
          </cell>
          <cell r="B1400" t="str">
            <v>Zagrebačka umjetnička gimnazija s pravom javnosti</v>
          </cell>
        </row>
        <row r="1401">
          <cell r="A1401">
            <v>2586</v>
          </cell>
          <cell r="B1401" t="str">
            <v>Zdravstvena i veterinarska škola Dr. Andrije Štampara - Vinkovci</v>
          </cell>
        </row>
        <row r="1402">
          <cell r="A1402">
            <v>2634</v>
          </cell>
          <cell r="B1402" t="str">
            <v>Zdravstvena škola - Split</v>
          </cell>
        </row>
        <row r="1403">
          <cell r="A1403">
            <v>2714</v>
          </cell>
          <cell r="B1403" t="str">
            <v>Zdravstveno učilište - Zagreb</v>
          </cell>
        </row>
        <row r="1404">
          <cell r="A1404">
            <v>2359</v>
          </cell>
          <cell r="B1404" t="str">
            <v>Zrakoplovna tehnička škola Rudolfa Perešina</v>
          </cell>
        </row>
        <row r="1405">
          <cell r="A1405">
            <v>646</v>
          </cell>
          <cell r="B1405" t="str">
            <v>Češka osnovna škola Jana Amosa Komenskog - Daruvar</v>
          </cell>
        </row>
        <row r="1406">
          <cell r="A1406">
            <v>690</v>
          </cell>
          <cell r="B1406" t="str">
            <v>Češka osnovna škola Josipa Ružičke - Končanica</v>
          </cell>
        </row>
        <row r="1407">
          <cell r="A1407">
            <v>2580</v>
          </cell>
          <cell r="B1407" t="str">
            <v>Šibenska privatna gimnazija s pravom javnosti</v>
          </cell>
        </row>
        <row r="1408">
          <cell r="A1408">
            <v>2342</v>
          </cell>
          <cell r="B1408" t="str">
            <v>Škola kreativnog razvoja dr.Časl</v>
          </cell>
        </row>
        <row r="1409">
          <cell r="A1409">
            <v>2633</v>
          </cell>
          <cell r="B1409" t="str">
            <v>Škola likovnih umjetnosti - Split</v>
          </cell>
        </row>
        <row r="1410">
          <cell r="A1410">
            <v>2531</v>
          </cell>
          <cell r="B1410" t="str">
            <v>Škola primijenjene umjetnosti i dizajna - Zadar</v>
          </cell>
        </row>
        <row r="1411">
          <cell r="A1411">
            <v>2747</v>
          </cell>
          <cell r="B1411" t="str">
            <v>Škola primijenjene umjetnosti i dizajna - Zagreb</v>
          </cell>
        </row>
        <row r="1412">
          <cell r="A1412">
            <v>2558</v>
          </cell>
          <cell r="B1412" t="str">
            <v>Škola primijenjene umjetnosti i dizajna Osijek</v>
          </cell>
        </row>
        <row r="1413">
          <cell r="A1413">
            <v>2659</v>
          </cell>
          <cell r="B1413" t="str">
            <v>Škola primijenjenih umjetnosti i dizajna - Pula</v>
          </cell>
        </row>
        <row r="1414">
          <cell r="A1414">
            <v>2327</v>
          </cell>
          <cell r="B1414" t="str">
            <v>Škola suvremenog plesa Ane Maletić - Zagreb</v>
          </cell>
        </row>
        <row r="1415">
          <cell r="A1415">
            <v>2731</v>
          </cell>
          <cell r="B1415" t="str">
            <v>Škola za cestovni promet - Zagreb</v>
          </cell>
        </row>
        <row r="1416">
          <cell r="A1416">
            <v>2631</v>
          </cell>
          <cell r="B1416" t="str">
            <v>Škola za dizajn, grafiku i održivu gradnju - Split</v>
          </cell>
        </row>
        <row r="1417">
          <cell r="A1417">
            <v>2326</v>
          </cell>
          <cell r="B1417" t="str">
            <v>Škola za klasični balet - Zagreb</v>
          </cell>
        </row>
        <row r="1418">
          <cell r="A1418">
            <v>2715</v>
          </cell>
          <cell r="B1418" t="str">
            <v>Škola za medicinske sestre Mlinarska</v>
          </cell>
        </row>
        <row r="1419">
          <cell r="A1419">
            <v>2716</v>
          </cell>
          <cell r="B1419" t="str">
            <v>Škola za medicinske sestre Vinogradska</v>
          </cell>
        </row>
        <row r="1420">
          <cell r="A1420">
            <v>2718</v>
          </cell>
          <cell r="B1420" t="str">
            <v>Škola za medicinske sestre Vrapče</v>
          </cell>
        </row>
        <row r="1421">
          <cell r="A1421">
            <v>2744</v>
          </cell>
          <cell r="B1421" t="str">
            <v>Škola za montažu instalacija i metalnih konstrukcija</v>
          </cell>
        </row>
        <row r="1422">
          <cell r="A1422">
            <v>1980</v>
          </cell>
          <cell r="B1422" t="str">
            <v>Škola za odgoj i obrazovanje - Pula</v>
          </cell>
        </row>
        <row r="1423">
          <cell r="A1423">
            <v>2559</v>
          </cell>
          <cell r="B1423" t="str">
            <v>Škola za osposobljavanje i obrazovanje Vinko Bek</v>
          </cell>
        </row>
        <row r="1424">
          <cell r="A1424">
            <v>2717</v>
          </cell>
          <cell r="B1424" t="str">
            <v>Škola za primalje - Zagreb</v>
          </cell>
        </row>
        <row r="1425">
          <cell r="A1425">
            <v>2473</v>
          </cell>
          <cell r="B1425" t="str">
            <v>Škola za primijenjenu umjetnost u Rijeci</v>
          </cell>
        </row>
        <row r="1426">
          <cell r="A1426">
            <v>2734</v>
          </cell>
          <cell r="B1426" t="str">
            <v>Škola za modu i dizajn</v>
          </cell>
        </row>
        <row r="1427">
          <cell r="A1427">
            <v>2656</v>
          </cell>
          <cell r="B1427" t="str">
            <v>Škola za turizam, ugostiteljstvo i trgovinu - Pula</v>
          </cell>
        </row>
        <row r="1428">
          <cell r="A1428">
            <v>2366</v>
          </cell>
          <cell r="B1428" t="str">
            <v>Škola za umjetnost, dizajn, grafiku i odjeću - Zabok</v>
          </cell>
        </row>
        <row r="1429">
          <cell r="A1429">
            <v>2748</v>
          </cell>
          <cell r="B1429" t="str">
            <v>Športska gimnazija - Zagreb</v>
          </cell>
        </row>
        <row r="1430">
          <cell r="A1430">
            <v>2393</v>
          </cell>
          <cell r="B1430" t="str">
            <v>Šumarska i drvodjeljska škola - Karlovac</v>
          </cell>
        </row>
        <row r="1431">
          <cell r="A1431">
            <v>2477</v>
          </cell>
          <cell r="B1431" t="str">
            <v>Željeznička tehnička škola - Moravice</v>
          </cell>
        </row>
        <row r="1432">
          <cell r="A1432">
            <v>2751</v>
          </cell>
          <cell r="B1432" t="str">
            <v>Ženska opća gimnazija Družbe sestara milosrdnica - s pravom javnosti</v>
          </cell>
        </row>
        <row r="1433">
          <cell r="A1433">
            <v>4043</v>
          </cell>
          <cell r="B1433" t="str">
            <v>Ženski đački dom Dubrovnik</v>
          </cell>
        </row>
        <row r="1434">
          <cell r="A1434">
            <v>4007</v>
          </cell>
          <cell r="B1434" t="str">
            <v>Ženski đački dom Split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467</v>
          </cell>
          <cell r="B24" t="str">
            <v>Centar za odgoj i obrazovanje Tomislav Špoljar</v>
          </cell>
        </row>
        <row r="25">
          <cell r="A25">
            <v>2338</v>
          </cell>
          <cell r="B25" t="str">
            <v>Centar za odgoj i obrazovanje Vinko Bek</v>
          </cell>
        </row>
        <row r="26">
          <cell r="A26">
            <v>166</v>
          </cell>
          <cell r="B26" t="str">
            <v>Centar za odgoj i obrazovanje Zajezda</v>
          </cell>
        </row>
        <row r="27">
          <cell r="A27">
            <v>3082</v>
          </cell>
          <cell r="B27" t="str">
            <v xml:space="preserve">Centar za odgoj i obrazovanje Šubićevac 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4010</v>
          </cell>
          <cell r="B33" t="str">
            <v>Dom za odgoj djece i mladeži Split</v>
          </cell>
        </row>
        <row r="34">
          <cell r="A34">
            <v>2726</v>
          </cell>
          <cell r="B34" t="str">
            <v>Druga ekonomska škola - Zagreb</v>
          </cell>
        </row>
        <row r="35">
          <cell r="A35">
            <v>2407</v>
          </cell>
          <cell r="B35" t="str">
            <v>Druga gimnazija - Varaždin</v>
          </cell>
        </row>
        <row r="36">
          <cell r="A36">
            <v>4029</v>
          </cell>
          <cell r="B36" t="str">
            <v>Druga opća privatna gimnazija s pravom javnosti</v>
          </cell>
        </row>
        <row r="37">
          <cell r="A37">
            <v>2539</v>
          </cell>
          <cell r="B37" t="str">
            <v>Druga srednja škola - Beli Manastir</v>
          </cell>
        </row>
        <row r="38">
          <cell r="A38">
            <v>2739</v>
          </cell>
          <cell r="B38" t="str">
            <v>Drvodjeljska škola - Zagreb</v>
          </cell>
        </row>
        <row r="39">
          <cell r="A39">
            <v>2584</v>
          </cell>
          <cell r="B39" t="str">
            <v>Drvodjelska tehnička škola - Vinkovci</v>
          </cell>
        </row>
        <row r="40">
          <cell r="A40">
            <v>3128</v>
          </cell>
          <cell r="B40" t="str">
            <v>Dubrovačka privatna gimnazija</v>
          </cell>
        </row>
        <row r="41">
          <cell r="A41">
            <v>2432</v>
          </cell>
          <cell r="B41" t="str">
            <v xml:space="preserve">Ekonomska i birotehnička škola - Bjelovar </v>
          </cell>
        </row>
        <row r="42">
          <cell r="A42">
            <v>2676</v>
          </cell>
          <cell r="B42" t="str">
            <v>Ekonomska i trgovačka škola - Dubrovnik</v>
          </cell>
        </row>
        <row r="43">
          <cell r="A43">
            <v>2693</v>
          </cell>
          <cell r="B43" t="str">
            <v>Ekonomska i trgovačka škola - Čakovec</v>
          </cell>
        </row>
        <row r="44">
          <cell r="A44">
            <v>2583</v>
          </cell>
          <cell r="B44" t="str">
            <v>Ekonomska i trgovačka škola Ivana Domca</v>
          </cell>
        </row>
        <row r="45">
          <cell r="A45">
            <v>2440</v>
          </cell>
          <cell r="B45" t="str">
            <v>Ekonomska i turistička škola - Daruvar</v>
          </cell>
        </row>
        <row r="46">
          <cell r="A46">
            <v>2554</v>
          </cell>
          <cell r="B46" t="str">
            <v>Ekonomska i upravna škola - Osijek</v>
          </cell>
        </row>
        <row r="47">
          <cell r="A47">
            <v>2600</v>
          </cell>
          <cell r="B47" t="str">
            <v>Ekonomska škola - Imotski</v>
          </cell>
        </row>
        <row r="48">
          <cell r="A48">
            <v>2497</v>
          </cell>
          <cell r="B48" t="str">
            <v>Ekonomska škola - Požega</v>
          </cell>
        </row>
        <row r="49">
          <cell r="A49">
            <v>2661</v>
          </cell>
          <cell r="B49" t="str">
            <v>Ekonomska škola - Pula</v>
          </cell>
        </row>
        <row r="50">
          <cell r="A50">
            <v>2386</v>
          </cell>
          <cell r="B50" t="str">
            <v>Ekonomska škola - Sisak</v>
          </cell>
        </row>
        <row r="51">
          <cell r="A51">
            <v>2356</v>
          </cell>
          <cell r="B51" t="str">
            <v>Ekonomska škola - Velika Gorica</v>
          </cell>
        </row>
        <row r="52">
          <cell r="A52">
            <v>2590</v>
          </cell>
          <cell r="B52" t="str">
            <v>Ekonomska škola - Vukovar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2541</v>
          </cell>
          <cell r="B54" t="str">
            <v>Ekonomska škola Braća Radić</v>
          </cell>
        </row>
        <row r="55">
          <cell r="A55">
            <v>4008</v>
          </cell>
          <cell r="B55" t="str">
            <v>Ekonomska škola braća Radić Đakovo</v>
          </cell>
        </row>
        <row r="56">
          <cell r="A56">
            <v>2456</v>
          </cell>
          <cell r="B56" t="str">
            <v xml:space="preserve">Ekonomska škola Mije Mirkovića - Rijeka </v>
          </cell>
        </row>
        <row r="57">
          <cell r="A57">
            <v>2352</v>
          </cell>
          <cell r="B57" t="str">
            <v>Ekonomska, trgovačka i ugostiteljska škola - Samobor</v>
          </cell>
        </row>
        <row r="58">
          <cell r="A58">
            <v>2532</v>
          </cell>
          <cell r="B58" t="str">
            <v>Ekonomsko - birotehnička i trgovačka škola - Zadar</v>
          </cell>
        </row>
        <row r="59">
          <cell r="A59">
            <v>2512</v>
          </cell>
          <cell r="B59" t="str">
            <v>Ekonomsko - birotehnička škola - Slavonski Brod</v>
          </cell>
        </row>
        <row r="60">
          <cell r="A60">
            <v>2625</v>
          </cell>
          <cell r="B60" t="str">
            <v>Ekonomsko - birotehnička škola - Split</v>
          </cell>
        </row>
        <row r="61">
          <cell r="A61">
            <v>2392</v>
          </cell>
          <cell r="B61" t="str">
            <v>Ekonomsko - turistička škola - Karlovac</v>
          </cell>
        </row>
        <row r="62">
          <cell r="A62">
            <v>2464</v>
          </cell>
          <cell r="B62" t="str">
            <v>Elektroindustrijska i obrtnička škola - Rijeka</v>
          </cell>
        </row>
        <row r="63">
          <cell r="A63">
            <v>2722</v>
          </cell>
          <cell r="B63" t="str">
            <v>Elektrostrojarska obrtnička škola - Zagreb</v>
          </cell>
        </row>
        <row r="64">
          <cell r="A64">
            <v>2408</v>
          </cell>
          <cell r="B64" t="str">
            <v>Elektrostrojarska škola - Varaždin</v>
          </cell>
        </row>
        <row r="65">
          <cell r="A65">
            <v>2506</v>
          </cell>
          <cell r="B65" t="str">
            <v>Elektrotehnička i ekonomska škola - Nova Gradiška</v>
          </cell>
        </row>
        <row r="66">
          <cell r="A66">
            <v>2545</v>
          </cell>
          <cell r="B66" t="str">
            <v>Elektrotehnička i prometna škola - Osijek</v>
          </cell>
        </row>
        <row r="67">
          <cell r="A67">
            <v>2616</v>
          </cell>
          <cell r="B67" t="str">
            <v>Elektrotehnička škola - Split</v>
          </cell>
        </row>
        <row r="68">
          <cell r="A68">
            <v>2721</v>
          </cell>
          <cell r="B68" t="str">
            <v>Elektrotehnička škola - Zagreb</v>
          </cell>
        </row>
        <row r="69">
          <cell r="A69">
            <v>2609</v>
          </cell>
          <cell r="B69" t="str">
            <v>Franjevačka klasična gimnazija u Sinju s pravom javnosti</v>
          </cell>
        </row>
        <row r="70">
          <cell r="A70">
            <v>2564</v>
          </cell>
          <cell r="B70" t="str">
            <v>Gaudeamus, prva privatna srednja škola u Osijeku s pravom javnosti</v>
          </cell>
        </row>
        <row r="71">
          <cell r="A71">
            <v>2724</v>
          </cell>
          <cell r="B71" t="str">
            <v>Geodetska tehnička škola - Zagreb</v>
          </cell>
        </row>
        <row r="72">
          <cell r="A72">
            <v>2496</v>
          </cell>
          <cell r="B72" t="str">
            <v>Gimnazija - Požega</v>
          </cell>
        </row>
        <row r="73">
          <cell r="A73">
            <v>2690</v>
          </cell>
          <cell r="B73" t="str">
            <v>Gimnazija - Čakovec</v>
          </cell>
        </row>
        <row r="74">
          <cell r="A74">
            <v>2542</v>
          </cell>
          <cell r="B74" t="str">
            <v>Gimnazija A.G.Matoša - Đakovo</v>
          </cell>
        </row>
        <row r="75">
          <cell r="A75">
            <v>2461</v>
          </cell>
          <cell r="B75" t="str">
            <v>Gimnazija Andrije Mohorovičića - Rijeka</v>
          </cell>
        </row>
        <row r="76">
          <cell r="A76">
            <v>2353</v>
          </cell>
          <cell r="B76" t="str">
            <v>Gimnazija Antuna Gustava Matoša - Samobor</v>
          </cell>
        </row>
        <row r="77">
          <cell r="A77">
            <v>2367</v>
          </cell>
          <cell r="B77" t="str">
            <v>Gimnazija Antuna Gustava Matoša - Zabok</v>
          </cell>
        </row>
        <row r="78">
          <cell r="A78">
            <v>2575</v>
          </cell>
          <cell r="B78" t="str">
            <v>Gimnazija Antuna Vrančića</v>
          </cell>
        </row>
        <row r="79">
          <cell r="A79">
            <v>2537</v>
          </cell>
          <cell r="B79" t="str">
            <v>Gimnazija Beli Manastir</v>
          </cell>
        </row>
        <row r="80">
          <cell r="A80">
            <v>2403</v>
          </cell>
          <cell r="B80" t="str">
            <v>Gimnazija Bernardina Frankopana</v>
          </cell>
        </row>
        <row r="81">
          <cell r="A81">
            <v>2429</v>
          </cell>
          <cell r="B81" t="str">
            <v>Gimnazija Bjelovar</v>
          </cell>
        </row>
        <row r="82">
          <cell r="A82">
            <v>2439</v>
          </cell>
          <cell r="B82" t="str">
            <v>Gimnazija Daruvar</v>
          </cell>
        </row>
        <row r="83">
          <cell r="A83">
            <v>2607</v>
          </cell>
          <cell r="B83" t="str">
            <v>Gimnazija Dinka Šimunovića u Sinju</v>
          </cell>
        </row>
        <row r="84">
          <cell r="A84">
            <v>2421</v>
          </cell>
          <cell r="B84" t="str">
            <v>Gimnazija Dr. Ivana Kranjčeva Đurđevac</v>
          </cell>
        </row>
        <row r="85">
          <cell r="A85">
            <v>2602</v>
          </cell>
          <cell r="B85" t="str">
            <v>Gimnazija Dr. Mate Ujevića</v>
          </cell>
        </row>
        <row r="86">
          <cell r="A86">
            <v>2677</v>
          </cell>
          <cell r="B86" t="str">
            <v>Gimnazija Dubrovnik</v>
          </cell>
        </row>
        <row r="87">
          <cell r="A87">
            <v>2448</v>
          </cell>
          <cell r="B87" t="str">
            <v>Gimnazija Eugena Kumičića - Opatija</v>
          </cell>
        </row>
        <row r="88">
          <cell r="A88">
            <v>2422</v>
          </cell>
          <cell r="B88" t="str">
            <v>Gimnazija Fran Galović - Koprivnica</v>
          </cell>
        </row>
        <row r="89">
          <cell r="A89">
            <v>2520</v>
          </cell>
          <cell r="B89" t="str">
            <v>Gimnazija Franje Petrića - Zadar</v>
          </cell>
        </row>
        <row r="90">
          <cell r="A90">
            <v>4047</v>
          </cell>
          <cell r="B90" t="str">
            <v>Gimnazija Futura Aetas Nostra Est</v>
          </cell>
        </row>
        <row r="91">
          <cell r="A91">
            <v>2483</v>
          </cell>
          <cell r="B91" t="str">
            <v>Gimnazija Gospić</v>
          </cell>
        </row>
        <row r="92">
          <cell r="A92">
            <v>2776</v>
          </cell>
          <cell r="B92" t="str">
            <v>Gimnazija i ekonomska škola Benedikta Kotruljevića, s pravom javnosti</v>
          </cell>
        </row>
        <row r="93">
          <cell r="A93">
            <v>2652</v>
          </cell>
          <cell r="B93" t="str">
            <v>Gimnazija i strukovna škola Jurja Dobrile - Pazin</v>
          </cell>
        </row>
        <row r="94">
          <cell r="A94">
            <v>2425</v>
          </cell>
          <cell r="B94" t="str">
            <v>Gimnazija Ivana Zakmardija Dijankovečkoga - Križevci</v>
          </cell>
        </row>
        <row r="95">
          <cell r="A95">
            <v>4014</v>
          </cell>
          <cell r="B95" t="str">
            <v>Gimnazija Josipa Slavenskog Čakovec</v>
          </cell>
        </row>
        <row r="96">
          <cell r="A96">
            <v>2522</v>
          </cell>
          <cell r="B96" t="str">
            <v>Gimnazija Jurja Barakovića</v>
          </cell>
        </row>
        <row r="97">
          <cell r="A97">
            <v>2390</v>
          </cell>
          <cell r="B97" t="str">
            <v>Gimnazija Karlovac</v>
          </cell>
        </row>
        <row r="98">
          <cell r="A98">
            <v>2709</v>
          </cell>
          <cell r="B98" t="str">
            <v>Gimnazija Lucijana Vranjanina</v>
          </cell>
        </row>
        <row r="99">
          <cell r="A99">
            <v>4022</v>
          </cell>
          <cell r="B99" t="str">
            <v>Gimnazija Marul</v>
          </cell>
        </row>
        <row r="100">
          <cell r="A100">
            <v>2509</v>
          </cell>
          <cell r="B100" t="str">
            <v>Gimnazija Matija Mesić</v>
          </cell>
        </row>
        <row r="101">
          <cell r="A101">
            <v>2582</v>
          </cell>
          <cell r="B101" t="str">
            <v>Gimnazija Matije Antuna Reljkovića</v>
          </cell>
        </row>
        <row r="102">
          <cell r="A102">
            <v>2686</v>
          </cell>
          <cell r="B102" t="str">
            <v>Gimnazija Metković</v>
          </cell>
        </row>
        <row r="103">
          <cell r="A103">
            <v>2504</v>
          </cell>
          <cell r="B103" t="str">
            <v>Gimnazija Nova Gradiška</v>
          </cell>
        </row>
        <row r="104">
          <cell r="A104">
            <v>2489</v>
          </cell>
          <cell r="B104" t="str">
            <v>Gimnazija Petra Preradovića - Virovitica</v>
          </cell>
        </row>
        <row r="105">
          <cell r="A105">
            <v>2657</v>
          </cell>
          <cell r="B105" t="str">
            <v>Gimnazija Pula</v>
          </cell>
        </row>
        <row r="106">
          <cell r="A106">
            <v>4012</v>
          </cell>
          <cell r="B106" t="str">
            <v>Gimnazija Sesvete</v>
          </cell>
        </row>
        <row r="107">
          <cell r="A107">
            <v>2381</v>
          </cell>
          <cell r="B107" t="str">
            <v>Gimnazija Sisak</v>
          </cell>
        </row>
        <row r="108">
          <cell r="A108">
            <v>2703</v>
          </cell>
          <cell r="B108" t="str">
            <v>Gimnazija Tituša Brezovačkog</v>
          </cell>
        </row>
        <row r="109">
          <cell r="A109">
            <v>2357</v>
          </cell>
          <cell r="B109" t="str">
            <v>Gimnazija Velika Gorica</v>
          </cell>
        </row>
        <row r="110">
          <cell r="A110">
            <v>2521</v>
          </cell>
          <cell r="B110" t="str">
            <v>Gimnazija Vladimira Nazora</v>
          </cell>
        </row>
        <row r="111">
          <cell r="A111">
            <v>2589</v>
          </cell>
          <cell r="B111" t="str">
            <v>Gimnazija Vukovar</v>
          </cell>
        </row>
        <row r="112">
          <cell r="A112">
            <v>2595</v>
          </cell>
          <cell r="B112" t="str">
            <v>Gimnazija Županja</v>
          </cell>
        </row>
        <row r="113">
          <cell r="A113">
            <v>2642</v>
          </cell>
          <cell r="B113" t="str">
            <v>Gimnazijski kolegij Kraljica Jelena s pravom javnosti - Split</v>
          </cell>
        </row>
        <row r="114">
          <cell r="A114">
            <v>4021</v>
          </cell>
          <cell r="B114" t="str">
            <v>Glazbena škola "Muzički atelje"</v>
          </cell>
        </row>
        <row r="115">
          <cell r="A115">
            <v>552</v>
          </cell>
          <cell r="B115" t="str">
            <v>Glazbena škola Alberta Štrige - Križevci</v>
          </cell>
        </row>
        <row r="116">
          <cell r="A116">
            <v>2337</v>
          </cell>
          <cell r="B116" t="str">
            <v>Glazbena škola Blagoja Berse - Zagreb</v>
          </cell>
        </row>
        <row r="117">
          <cell r="A117">
            <v>1252</v>
          </cell>
          <cell r="B117" t="str">
            <v>Glazbena škola Blagoje Bersa - Zadar</v>
          </cell>
        </row>
        <row r="118">
          <cell r="A118">
            <v>3139</v>
          </cell>
          <cell r="B118" t="str">
            <v>Glazbena škola Brkanović</v>
          </cell>
        </row>
        <row r="119">
          <cell r="A119">
            <v>652</v>
          </cell>
          <cell r="B119" t="str">
            <v xml:space="preserve">Glazbena škola Brune Bjelinskog - Daruvar </v>
          </cell>
        </row>
        <row r="120">
          <cell r="A120">
            <v>1685</v>
          </cell>
          <cell r="B120" t="str">
            <v xml:space="preserve">Glazbena škola Dr. Fra Ivan Glibotić - Imotski </v>
          </cell>
        </row>
        <row r="121">
          <cell r="A121">
            <v>31</v>
          </cell>
          <cell r="B121" t="str">
            <v>Glazbena škola Ferdo Livadić</v>
          </cell>
        </row>
        <row r="122">
          <cell r="A122">
            <v>2851</v>
          </cell>
          <cell r="B122" t="str">
            <v>Glazbena škola Fortunat Pintarića</v>
          </cell>
        </row>
        <row r="123">
          <cell r="A123">
            <v>298</v>
          </cell>
          <cell r="B123" t="str">
            <v>Glazbena škola Frana Lhotke</v>
          </cell>
        </row>
        <row r="124">
          <cell r="A124">
            <v>1384</v>
          </cell>
          <cell r="B124" t="str">
            <v>Glazbena škola Franje Kuhača - Osijek</v>
          </cell>
        </row>
        <row r="125">
          <cell r="A125">
            <v>1555</v>
          </cell>
          <cell r="B125" t="str">
            <v>Glazbena škola Ivana Lukačića</v>
          </cell>
        </row>
        <row r="126">
          <cell r="A126">
            <v>803</v>
          </cell>
          <cell r="B126" t="str">
            <v>Glazbena škola Ivana Matetića - Ronjgova - Rijeka</v>
          </cell>
        </row>
        <row r="127">
          <cell r="A127">
            <v>1981</v>
          </cell>
          <cell r="B127" t="str">
            <v>Glazbena škola Ivana Matetića - Ronjgova Pula</v>
          </cell>
        </row>
        <row r="128">
          <cell r="A128">
            <v>965</v>
          </cell>
          <cell r="B128" t="str">
            <v>Glazbena škola Jan Vlašimsky - Virovitica</v>
          </cell>
        </row>
        <row r="129">
          <cell r="A129">
            <v>4026</v>
          </cell>
          <cell r="B129" t="str">
            <v>Glazbena škola Jastrebarsko</v>
          </cell>
        </row>
        <row r="130">
          <cell r="A130">
            <v>1779</v>
          </cell>
          <cell r="B130" t="str">
            <v xml:space="preserve">Glazbena škola Josipa Hatzea </v>
          </cell>
        </row>
        <row r="131">
          <cell r="A131">
            <v>2588</v>
          </cell>
          <cell r="B131" t="str">
            <v>Glazbena škola Josipa Runjanina</v>
          </cell>
        </row>
        <row r="132">
          <cell r="A132">
            <v>366</v>
          </cell>
          <cell r="B132" t="str">
            <v>Glazbena škola Karlovac</v>
          </cell>
        </row>
        <row r="133">
          <cell r="A133">
            <v>1691</v>
          </cell>
          <cell r="B133" t="str">
            <v>Glazbena škola Makarska</v>
          </cell>
        </row>
        <row r="134">
          <cell r="A134">
            <v>2332</v>
          </cell>
          <cell r="B134" t="str">
            <v>Glazbena škola Pavla Markovca</v>
          </cell>
        </row>
        <row r="135">
          <cell r="A135">
            <v>1035</v>
          </cell>
          <cell r="B135" t="str">
            <v>Glazbena škola Požega</v>
          </cell>
        </row>
        <row r="136">
          <cell r="A136">
            <v>2846</v>
          </cell>
          <cell r="B136" t="str">
            <v>Glazbena škola Pregrada</v>
          </cell>
        </row>
        <row r="137">
          <cell r="A137">
            <v>1122</v>
          </cell>
          <cell r="B137" t="str">
            <v>Glazbena škola Slavonski Brod</v>
          </cell>
        </row>
        <row r="138">
          <cell r="A138">
            <v>3137</v>
          </cell>
          <cell r="B138" t="str">
            <v>Glazbena škola Tarla</v>
          </cell>
        </row>
        <row r="139">
          <cell r="A139">
            <v>264</v>
          </cell>
          <cell r="B139" t="str">
            <v>Glazbena škola u Novskoj</v>
          </cell>
        </row>
        <row r="140">
          <cell r="A140">
            <v>469</v>
          </cell>
          <cell r="B140" t="str">
            <v>Glazbena škola u Varaždinu</v>
          </cell>
        </row>
        <row r="141">
          <cell r="A141">
            <v>4020</v>
          </cell>
          <cell r="B141" t="str">
            <v>Glazbena škola Vanja Kos</v>
          </cell>
        </row>
        <row r="142">
          <cell r="A142">
            <v>631</v>
          </cell>
          <cell r="B142" t="str">
            <v xml:space="preserve">Glazbena škola Vatroslava Lisinskog - Bjelovar </v>
          </cell>
        </row>
        <row r="143">
          <cell r="A143">
            <v>2336</v>
          </cell>
          <cell r="B143" t="str">
            <v>Glazbena škola Vatroslava Lisinskog - Zagreb</v>
          </cell>
        </row>
        <row r="144">
          <cell r="A144">
            <v>2331</v>
          </cell>
          <cell r="B144" t="str">
            <v>Glazbena škola Zlatka Balokovića</v>
          </cell>
        </row>
        <row r="145">
          <cell r="A145">
            <v>2333</v>
          </cell>
          <cell r="B145" t="str">
            <v>Glazbeno učilište Elly Bašić - Zagreb</v>
          </cell>
        </row>
        <row r="146">
          <cell r="A146">
            <v>2701</v>
          </cell>
          <cell r="B146" t="str">
            <v>Gornjogradska gimnazija</v>
          </cell>
        </row>
        <row r="147">
          <cell r="A147">
            <v>2410</v>
          </cell>
          <cell r="B147" t="str">
            <v>Gospodarska škola - Varaždin</v>
          </cell>
        </row>
        <row r="148">
          <cell r="A148">
            <v>2694</v>
          </cell>
          <cell r="B148" t="str">
            <v>Gospodarska škola - Čakovec</v>
          </cell>
        </row>
        <row r="149">
          <cell r="A149">
            <v>2649</v>
          </cell>
          <cell r="B149" t="str">
            <v>Gospodarska škola Istituto Professionale - Buje</v>
          </cell>
        </row>
        <row r="150">
          <cell r="A150">
            <v>2723</v>
          </cell>
          <cell r="B150" t="str">
            <v>Graditeljska tehnička škola - Zagreb</v>
          </cell>
        </row>
        <row r="151">
          <cell r="A151">
            <v>2691</v>
          </cell>
          <cell r="B151" t="str">
            <v>Graditeljska škola - Čakovec</v>
          </cell>
        </row>
        <row r="152">
          <cell r="A152">
            <v>2465</v>
          </cell>
          <cell r="B152" t="str">
            <v>Graditeljska škola za industriju i obrt - Rijeka</v>
          </cell>
        </row>
        <row r="153">
          <cell r="A153">
            <v>2413</v>
          </cell>
          <cell r="B153" t="str">
            <v>Graditeljska, prirodoslovna i rudarska škola - Varaždin</v>
          </cell>
        </row>
        <row r="154">
          <cell r="A154">
            <v>2617</v>
          </cell>
          <cell r="B154" t="str">
            <v>Graditeljsko-geodetska tehnička škola - Split</v>
          </cell>
        </row>
        <row r="155">
          <cell r="A155">
            <v>2552</v>
          </cell>
          <cell r="B155" t="str">
            <v>Graditeljsko-geodetska škola - Osijek</v>
          </cell>
        </row>
        <row r="156">
          <cell r="A156">
            <v>2735</v>
          </cell>
          <cell r="B156" t="str">
            <v>Škola za grafiku, dizajn i medijsku produkciju</v>
          </cell>
        </row>
        <row r="157">
          <cell r="A157">
            <v>2459</v>
          </cell>
          <cell r="B157" t="str">
            <v>Građevinska tehnička škola - Rijeka</v>
          </cell>
        </row>
        <row r="158">
          <cell r="A158">
            <v>2533</v>
          </cell>
          <cell r="B158" t="str">
            <v>Hotelijersko-turistička i ugostiteljska škola - Zadar</v>
          </cell>
        </row>
        <row r="159">
          <cell r="A159">
            <v>2450</v>
          </cell>
          <cell r="B159" t="str">
            <v>Hotelijersko-turistička škola - Opatija</v>
          </cell>
        </row>
        <row r="160">
          <cell r="A160">
            <v>2771</v>
          </cell>
          <cell r="B160" t="str">
            <v>Hotelijersko-turistička škola u Zagrebu</v>
          </cell>
        </row>
        <row r="161">
          <cell r="A161">
            <v>2547</v>
          </cell>
          <cell r="B161" t="str">
            <v>I. gimnazija - Osijek</v>
          </cell>
        </row>
        <row r="162">
          <cell r="A162">
            <v>2619</v>
          </cell>
          <cell r="B162" t="str">
            <v>I. gimnazija - Split</v>
          </cell>
        </row>
        <row r="163">
          <cell r="A163">
            <v>2696</v>
          </cell>
          <cell r="B163" t="str">
            <v>I. gimnazija - Zagreb</v>
          </cell>
        </row>
        <row r="164">
          <cell r="A164">
            <v>614</v>
          </cell>
          <cell r="B164" t="str">
            <v>I. osnovna škola - Bjelovar</v>
          </cell>
        </row>
        <row r="165">
          <cell r="A165">
            <v>2295</v>
          </cell>
          <cell r="B165" t="str">
            <v>I. osnovna škola - Dugave</v>
          </cell>
        </row>
        <row r="166">
          <cell r="A166">
            <v>265</v>
          </cell>
          <cell r="B166" t="str">
            <v>I. osnovna škola - Petrinja</v>
          </cell>
        </row>
        <row r="167">
          <cell r="A167">
            <v>461</v>
          </cell>
          <cell r="B167" t="str">
            <v>I. osnovna škola - Varaždin</v>
          </cell>
        </row>
        <row r="168">
          <cell r="A168">
            <v>63</v>
          </cell>
          <cell r="B168" t="str">
            <v>I. osnovna škola - Vrbovec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2720</v>
          </cell>
          <cell r="B170" t="str">
            <v>I. tehnička škola Tesla</v>
          </cell>
        </row>
        <row r="171">
          <cell r="A171">
            <v>2548</v>
          </cell>
          <cell r="B171" t="str">
            <v>II. gimnazija - Osijek</v>
          </cell>
        </row>
        <row r="172">
          <cell r="A172">
            <v>2620</v>
          </cell>
          <cell r="B172" t="str">
            <v>II. gimnazija - Split</v>
          </cell>
        </row>
        <row r="173">
          <cell r="A173">
            <v>2697</v>
          </cell>
          <cell r="B173" t="str">
            <v>II. gimnazija - Zagreb</v>
          </cell>
        </row>
        <row r="174">
          <cell r="A174">
            <v>621</v>
          </cell>
          <cell r="B174" t="str">
            <v>II. osnovna škola - Bjelovar</v>
          </cell>
        </row>
        <row r="175">
          <cell r="A175">
            <v>462</v>
          </cell>
          <cell r="B175" t="str">
            <v>II. osnovna škola - Varaždin</v>
          </cell>
        </row>
        <row r="176">
          <cell r="A176">
            <v>70</v>
          </cell>
          <cell r="B176" t="str">
            <v>II. osnovna škola - Vrbovec</v>
          </cell>
        </row>
        <row r="177">
          <cell r="A177">
            <v>2135</v>
          </cell>
          <cell r="B177" t="str">
            <v>II. osnovna škola - Čakovec</v>
          </cell>
        </row>
        <row r="178">
          <cell r="A178">
            <v>2549</v>
          </cell>
          <cell r="B178" t="str">
            <v>III. gimnazija - Osijek</v>
          </cell>
        </row>
        <row r="179">
          <cell r="A179">
            <v>2621</v>
          </cell>
          <cell r="B179" t="str">
            <v>III. gimnazija - Split</v>
          </cell>
        </row>
        <row r="180">
          <cell r="A180">
            <v>2698</v>
          </cell>
          <cell r="B180" t="str">
            <v>III. gimnazija - Zagreb</v>
          </cell>
        </row>
        <row r="181">
          <cell r="A181">
            <v>623</v>
          </cell>
          <cell r="B181" t="str">
            <v>III. osnovna škola - Bjelovar</v>
          </cell>
        </row>
        <row r="182">
          <cell r="A182">
            <v>463</v>
          </cell>
          <cell r="B182" t="str">
            <v>III. osnovna škola - Varaždin</v>
          </cell>
        </row>
        <row r="183">
          <cell r="A183">
            <v>2136</v>
          </cell>
          <cell r="B183" t="str">
            <v>III. osnovna škola - Čakovec</v>
          </cell>
        </row>
        <row r="184">
          <cell r="A184">
            <v>2742</v>
          </cell>
          <cell r="B184" t="str">
            <v>Industrijska strojarska škola - Zagreb</v>
          </cell>
        </row>
        <row r="185">
          <cell r="A185">
            <v>2630</v>
          </cell>
          <cell r="B185" t="str">
            <v>Industrijska škola - Split</v>
          </cell>
        </row>
        <row r="186">
          <cell r="A186">
            <v>2505</v>
          </cell>
          <cell r="B186" t="str">
            <v>Industrijsko-obrtnička škola - Nova Gradiška</v>
          </cell>
        </row>
        <row r="187">
          <cell r="A187">
            <v>2658</v>
          </cell>
          <cell r="B187" t="str">
            <v xml:space="preserve">Industrijsko-obrtnička škola - Pula </v>
          </cell>
        </row>
        <row r="188">
          <cell r="A188">
            <v>2382</v>
          </cell>
          <cell r="B188" t="str">
            <v>Industrijsko-obrtnička škola - Sisak</v>
          </cell>
        </row>
        <row r="189">
          <cell r="A189">
            <v>2964</v>
          </cell>
          <cell r="B189" t="str">
            <v>Industrijsko-obrtnička škola - Slatina</v>
          </cell>
        </row>
        <row r="190">
          <cell r="A190">
            <v>2510</v>
          </cell>
          <cell r="B190" t="str">
            <v>Industrijsko-obrtnička škola - Slavonski Brod</v>
          </cell>
        </row>
        <row r="191">
          <cell r="A191">
            <v>2491</v>
          </cell>
          <cell r="B191" t="str">
            <v>Industrijsko-obrtnička škola - Virovitica</v>
          </cell>
        </row>
        <row r="192">
          <cell r="A192">
            <v>2577</v>
          </cell>
          <cell r="B192" t="str">
            <v>Industrijsko-obrtnička škola - Šibenik</v>
          </cell>
        </row>
        <row r="193">
          <cell r="A193">
            <v>2780</v>
          </cell>
          <cell r="B193" t="str">
            <v>Islamska gimnazija dr. Ahmeda Smajlovića - Zagreb</v>
          </cell>
        </row>
        <row r="194">
          <cell r="A194">
            <v>2563</v>
          </cell>
          <cell r="B194" t="str">
            <v xml:space="preserve">Isusovačka klasična gimnazija s pravom javnosti u Osijeku </v>
          </cell>
        </row>
        <row r="195">
          <cell r="A195">
            <v>2699</v>
          </cell>
          <cell r="B195" t="str">
            <v>IV. gimnazija - Zagreb</v>
          </cell>
        </row>
        <row r="196">
          <cell r="A196">
            <v>2622</v>
          </cell>
          <cell r="B196" t="str">
            <v>IV. gimnazija Marko Marulić</v>
          </cell>
        </row>
        <row r="197">
          <cell r="A197">
            <v>628</v>
          </cell>
          <cell r="B197" t="str">
            <v>IV. osnovna škola - Bjelovar</v>
          </cell>
        </row>
        <row r="198">
          <cell r="A198">
            <v>464</v>
          </cell>
          <cell r="B198" t="str">
            <v>IV. osnovna škola - Varaždin</v>
          </cell>
        </row>
        <row r="199">
          <cell r="A199">
            <v>2704</v>
          </cell>
          <cell r="B199" t="str">
            <v>IX. gimnazija - Zagreb</v>
          </cell>
        </row>
        <row r="200">
          <cell r="A200">
            <v>4030</v>
          </cell>
          <cell r="B200" t="str">
            <v>Jezična gimnazija Sova Zagreb</v>
          </cell>
        </row>
        <row r="201">
          <cell r="A201">
            <v>2911</v>
          </cell>
          <cell r="B201" t="str">
            <v>Katolička gimnazija s pravom javnosti u Požegi</v>
          </cell>
        </row>
        <row r="202">
          <cell r="A202">
            <v>2912</v>
          </cell>
          <cell r="B202" t="str">
            <v>Katolička klasična gimnazija s pravom javnosti u Virovitici</v>
          </cell>
        </row>
        <row r="203">
          <cell r="A203">
            <v>4051</v>
          </cell>
          <cell r="B203" t="str">
            <v>Katolička osnovna škola u Virovitici</v>
          </cell>
        </row>
        <row r="204">
          <cell r="A204">
            <v>3076</v>
          </cell>
          <cell r="B204" t="str">
            <v>Katolička osnovna škola - Požega</v>
          </cell>
        </row>
        <row r="205">
          <cell r="A205">
            <v>2918</v>
          </cell>
          <cell r="B205" t="str">
            <v>Katolička osnovna škola - Šibenik</v>
          </cell>
        </row>
        <row r="206">
          <cell r="A206">
            <v>4044</v>
          </cell>
          <cell r="B206" t="str">
            <v>Katolička osnovna škola Josip Pavlišić</v>
          </cell>
        </row>
        <row r="207">
          <cell r="A207">
            <v>4025</v>
          </cell>
          <cell r="B207" t="str">
            <v>Katolička osnovna škola Svete Uršule</v>
          </cell>
        </row>
        <row r="208">
          <cell r="A208">
            <v>2712</v>
          </cell>
          <cell r="B208" t="str">
            <v>Klasična gimnazija - Zagreb</v>
          </cell>
        </row>
        <row r="209">
          <cell r="A209">
            <v>2514</v>
          </cell>
          <cell r="B209" t="str">
            <v>Klasična gimnazija fra Marijana Lanosovića s pravom javnosti - Slavonski Brod</v>
          </cell>
        </row>
        <row r="210">
          <cell r="A210">
            <v>2523</v>
          </cell>
          <cell r="B210" t="str">
            <v>Klasična gimnazija Ivana Pavla II. s pravom javnosti - Zadar</v>
          </cell>
        </row>
        <row r="211">
          <cell r="A211">
            <v>2645</v>
          </cell>
          <cell r="B211" t="str">
            <v>Klesarska škola - Pučišća</v>
          </cell>
        </row>
        <row r="212">
          <cell r="A212">
            <v>2431</v>
          </cell>
          <cell r="B212" t="str">
            <v>Komercijalna i trgovačka škola - Bjelovar</v>
          </cell>
        </row>
        <row r="213">
          <cell r="A213">
            <v>2626</v>
          </cell>
          <cell r="B213" t="str">
            <v>Komercijalno - trgovačka škola - Split</v>
          </cell>
        </row>
        <row r="214">
          <cell r="A214">
            <v>2778</v>
          </cell>
          <cell r="B214" t="str">
            <v>LINigra-privatna škola s pravom javnosti</v>
          </cell>
        </row>
        <row r="215">
          <cell r="A215">
            <v>2573</v>
          </cell>
          <cell r="B215" t="str">
            <v>Medicinska i kemijska škola - Šibenik</v>
          </cell>
        </row>
        <row r="216">
          <cell r="A216">
            <v>2430</v>
          </cell>
          <cell r="B216" t="str">
            <v>Medicinska škola - Bjelovar</v>
          </cell>
        </row>
        <row r="217">
          <cell r="A217">
            <v>2678</v>
          </cell>
          <cell r="B217" t="str">
            <v>Medicinska škola - Dubrovnik</v>
          </cell>
        </row>
        <row r="218">
          <cell r="A218">
            <v>2394</v>
          </cell>
          <cell r="B218" t="str">
            <v>Medicinska škola - Karlovac</v>
          </cell>
        </row>
        <row r="219">
          <cell r="A219">
            <v>2550</v>
          </cell>
          <cell r="B219" t="str">
            <v>Medicinska škola - Osijek</v>
          </cell>
        </row>
        <row r="220">
          <cell r="A220">
            <v>2662</v>
          </cell>
          <cell r="B220" t="str">
            <v>Medicinska škola - Pula</v>
          </cell>
        </row>
        <row r="221">
          <cell r="A221">
            <v>2409</v>
          </cell>
          <cell r="B221" t="str">
            <v>Medicinska škola - Varaždin</v>
          </cell>
        </row>
        <row r="222">
          <cell r="A222">
            <v>2525</v>
          </cell>
          <cell r="B222" t="str">
            <v xml:space="preserve">Medicinska škola Ante Kuzmanića - Zadar </v>
          </cell>
        </row>
        <row r="223">
          <cell r="A223">
            <v>2466</v>
          </cell>
          <cell r="B223" t="str">
            <v>Medicinska škola u Rijeci</v>
          </cell>
        </row>
        <row r="224">
          <cell r="A224">
            <v>4024</v>
          </cell>
          <cell r="B224" t="str">
            <v>Međunarodna osnovna škola "Vedri obzori"</v>
          </cell>
        </row>
        <row r="225">
          <cell r="A225">
            <v>2397</v>
          </cell>
          <cell r="B225" t="str">
            <v>Mješovita industrijsko - obrtnička škola - Karlovac</v>
          </cell>
        </row>
        <row r="226">
          <cell r="A226">
            <v>2624</v>
          </cell>
          <cell r="B226" t="str">
            <v>Nadbiskupijska klasična gimnazija Don Frane Bulić - s pravom javnosti - Split</v>
          </cell>
        </row>
        <row r="227">
          <cell r="A227">
            <v>2736</v>
          </cell>
          <cell r="B227" t="str">
            <v>Nadbiskupska klasična gimnazija s pravom javnosti - Zagreb</v>
          </cell>
        </row>
        <row r="228">
          <cell r="A228">
            <v>4023</v>
          </cell>
          <cell r="B228" t="str">
            <v>Nadbiskupsko sjemenište "Zmajević"</v>
          </cell>
        </row>
        <row r="229">
          <cell r="A229">
            <v>0</v>
          </cell>
          <cell r="B229" t="str">
            <v>Nepoznata</v>
          </cell>
        </row>
        <row r="230">
          <cell r="A230">
            <v>2629</v>
          </cell>
          <cell r="B230" t="str">
            <v>Obrtna tehnička škola - Split</v>
          </cell>
        </row>
        <row r="231">
          <cell r="A231">
            <v>2743</v>
          </cell>
          <cell r="B231" t="str">
            <v>Obrtnička i industrijska graditeljska škola - Zagreb</v>
          </cell>
        </row>
        <row r="232">
          <cell r="A232">
            <v>2401</v>
          </cell>
          <cell r="B232" t="str">
            <v>Obrtnička i tehnička škola - Ogulin</v>
          </cell>
        </row>
        <row r="233">
          <cell r="A233">
            <v>2434</v>
          </cell>
          <cell r="B233" t="str">
            <v>Obrtnička škola - Bjelovar</v>
          </cell>
        </row>
        <row r="234">
          <cell r="A234">
            <v>2674</v>
          </cell>
          <cell r="B234" t="str">
            <v>Obrtnička škola - Dubrovnik</v>
          </cell>
        </row>
        <row r="235">
          <cell r="A235">
            <v>2423</v>
          </cell>
          <cell r="B235" t="str">
            <v>Obrtnička škola - Koprivnica</v>
          </cell>
        </row>
        <row r="236">
          <cell r="A236">
            <v>2449</v>
          </cell>
          <cell r="B236" t="str">
            <v>Obrtnička škola - Opatija</v>
          </cell>
        </row>
        <row r="237">
          <cell r="A237">
            <v>2556</v>
          </cell>
          <cell r="B237" t="str">
            <v>Obrtnička škola - Osijek</v>
          </cell>
        </row>
        <row r="238">
          <cell r="A238">
            <v>2500</v>
          </cell>
          <cell r="B238" t="str">
            <v>Obrtnička škola - Požega</v>
          </cell>
        </row>
        <row r="239">
          <cell r="A239">
            <v>2384</v>
          </cell>
          <cell r="B239" t="str">
            <v>Obrtnička škola - Sisak</v>
          </cell>
        </row>
        <row r="240">
          <cell r="A240">
            <v>2508</v>
          </cell>
          <cell r="B240" t="str">
            <v>Obrtnička škola - Slavonski Brod</v>
          </cell>
        </row>
        <row r="241">
          <cell r="A241">
            <v>2618</v>
          </cell>
          <cell r="B241" t="str">
            <v>Obrtnička škola - Split</v>
          </cell>
        </row>
        <row r="242">
          <cell r="A242">
            <v>2526</v>
          </cell>
          <cell r="B242" t="str">
            <v>Obrtnička škola Gojka Matuline - Zadar</v>
          </cell>
        </row>
        <row r="243">
          <cell r="A243">
            <v>2741</v>
          </cell>
          <cell r="B243" t="str">
            <v>Obrtnička škola za osobne usluge - Zagreb</v>
          </cell>
        </row>
        <row r="244">
          <cell r="A244">
            <v>2594</v>
          </cell>
          <cell r="B244" t="str">
            <v>Obrtničko - industrijska škola - Županja</v>
          </cell>
        </row>
        <row r="245">
          <cell r="A245">
            <v>2599</v>
          </cell>
          <cell r="B245" t="str">
            <v xml:space="preserve">Obrtničko-industrijska škola u Imotskom </v>
          </cell>
        </row>
        <row r="246">
          <cell r="A246">
            <v>3168</v>
          </cell>
          <cell r="B246" t="str">
            <v>Opća privatna gimnazija - Zagreb</v>
          </cell>
        </row>
        <row r="247">
          <cell r="A247">
            <v>2081</v>
          </cell>
          <cell r="B247" t="str">
            <v>Osnovna glazbena škola (pri Pučkom otvorenom učilištu Ploče)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</v>
          </cell>
        </row>
        <row r="269">
          <cell r="A269">
            <v>1941</v>
          </cell>
          <cell r="B269" t="str">
            <v>Umjetnička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1601</v>
          </cell>
          <cell r="B292" t="str">
            <v>Osnovna glazbena škola Srećko Albini - Županja</v>
          </cell>
        </row>
        <row r="293">
          <cell r="A293">
            <v>2967</v>
          </cell>
          <cell r="B293" t="str">
            <v>Osnovna glazbena škola Sv. Benedikta</v>
          </cell>
        </row>
        <row r="294">
          <cell r="A294">
            <v>2032</v>
          </cell>
          <cell r="B294" t="str">
            <v>Osnovna glazbena škola Umag, Scuola elementare di musica Umago</v>
          </cell>
        </row>
        <row r="295">
          <cell r="A295">
            <v>2954</v>
          </cell>
          <cell r="B295" t="str">
            <v>Osnovna glazbena škola Vela Luka pri Osnovnoj školi - Vela Luka</v>
          </cell>
        </row>
        <row r="296">
          <cell r="A296">
            <v>908</v>
          </cell>
          <cell r="B296" t="str">
            <v>Osnovna glazbena škola Vjenceslava Novaka - Senj</v>
          </cell>
        </row>
        <row r="297">
          <cell r="A297">
            <v>2329</v>
          </cell>
          <cell r="B297" t="str">
            <v>Osnovna glazbena škola Zlatka Grgoševića</v>
          </cell>
        </row>
        <row r="298">
          <cell r="A298">
            <v>2347</v>
          </cell>
          <cell r="B298" t="str">
            <v>Osnovna Montessori Škola Barunice Dedee Vranyczany</v>
          </cell>
        </row>
        <row r="299">
          <cell r="A299">
            <v>806</v>
          </cell>
          <cell r="B299" t="str">
            <v>Osnovna waldorfska škola - Rijeka</v>
          </cell>
        </row>
        <row r="300">
          <cell r="A300">
            <v>4003</v>
          </cell>
          <cell r="B300" t="str">
            <v>Osnovna škola "Meterize"</v>
          </cell>
        </row>
        <row r="301">
          <cell r="A301">
            <v>4019</v>
          </cell>
          <cell r="B301" t="str">
            <v>Osnovna škola Dugo Selo</v>
          </cell>
        </row>
        <row r="302">
          <cell r="A302">
            <v>1967</v>
          </cell>
          <cell r="B302" t="str">
            <v>Osnovna škola Giuseppina Martinuzzi - Pula</v>
          </cell>
        </row>
        <row r="303">
          <cell r="A303">
            <v>1820</v>
          </cell>
          <cell r="B303" t="str">
            <v>Osnovna škola Josipa Jovića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1953</v>
          </cell>
          <cell r="B305" t="str">
            <v>Osnovna škola Vladimira Nazora Pazin, Glazbeni odjel Pazin</v>
          </cell>
        </row>
        <row r="306">
          <cell r="A306">
            <v>2328</v>
          </cell>
          <cell r="B306" t="str">
            <v>Osnovna škola za balet i ritmiku - Zagreb</v>
          </cell>
        </row>
        <row r="307">
          <cell r="A307">
            <v>2944</v>
          </cell>
          <cell r="B307" t="str">
            <v>Osnovna škola za balet i suvremeni ples pri Osnovnoj školi Vežica</v>
          </cell>
        </row>
        <row r="308">
          <cell r="A308">
            <v>1695</v>
          </cell>
          <cell r="B308" t="str">
            <v>OŠ 1. listopada 1942.</v>
          </cell>
        </row>
        <row r="309">
          <cell r="A309">
            <v>275</v>
          </cell>
          <cell r="B309" t="str">
            <v>OŠ 22. lipnja</v>
          </cell>
        </row>
        <row r="310">
          <cell r="A310">
            <v>929</v>
          </cell>
          <cell r="B310" t="str">
            <v>OŠ A. G. Matoša - Novalja</v>
          </cell>
        </row>
        <row r="311">
          <cell r="A311">
            <v>2270</v>
          </cell>
          <cell r="B311" t="str">
            <v>OŠ Alojzija Stepinca</v>
          </cell>
        </row>
        <row r="312">
          <cell r="A312">
            <v>496</v>
          </cell>
          <cell r="B312" t="str">
            <v>OŠ Andrije Kačića Miošića</v>
          </cell>
        </row>
        <row r="313">
          <cell r="A313">
            <v>574</v>
          </cell>
          <cell r="B313" t="str">
            <v>OŠ Andrije Palmovića</v>
          </cell>
        </row>
        <row r="314">
          <cell r="A314">
            <v>1626</v>
          </cell>
          <cell r="B314" t="str">
            <v>OŠ Ane Katarine Zrinski</v>
          </cell>
        </row>
        <row r="315">
          <cell r="A315">
            <v>1840</v>
          </cell>
          <cell r="B315" t="str">
            <v>OŠ Ante Anđelinović</v>
          </cell>
        </row>
        <row r="316">
          <cell r="A316">
            <v>2068</v>
          </cell>
          <cell r="B316" t="str">
            <v xml:space="preserve">OŠ Ante Curać-Pinjac </v>
          </cell>
        </row>
        <row r="317">
          <cell r="A317">
            <v>2885</v>
          </cell>
          <cell r="B317" t="str">
            <v>OŠ Ante Kovačića - Marija Gorica</v>
          </cell>
        </row>
        <row r="318">
          <cell r="A318">
            <v>2247</v>
          </cell>
          <cell r="B318" t="str">
            <v>OŠ Ante Kovačića - Zagreb</v>
          </cell>
        </row>
        <row r="319">
          <cell r="A319">
            <v>220</v>
          </cell>
          <cell r="B319" t="str">
            <v>OŠ Ante Kovačića - Zlatar</v>
          </cell>
        </row>
        <row r="320">
          <cell r="A320">
            <v>1868</v>
          </cell>
          <cell r="B320" t="str">
            <v>OŠ Ante Starčevića - Dicmo</v>
          </cell>
        </row>
        <row r="321">
          <cell r="A321">
            <v>498</v>
          </cell>
          <cell r="B321" t="str">
            <v>OŠ Ante Starčevića - Lepoglava</v>
          </cell>
        </row>
        <row r="322">
          <cell r="A322">
            <v>1194</v>
          </cell>
          <cell r="B322" t="str">
            <v>OŠ Ante Starčevića - Rešetari</v>
          </cell>
        </row>
        <row r="323">
          <cell r="A323">
            <v>1512</v>
          </cell>
          <cell r="B323" t="str">
            <v>OŠ Ante Starčevića - Viljevo</v>
          </cell>
        </row>
        <row r="324">
          <cell r="A324">
            <v>1631</v>
          </cell>
          <cell r="B324" t="str">
            <v>OŠ Antun Gustav Matoš - Tovarnik</v>
          </cell>
        </row>
        <row r="325">
          <cell r="A325">
            <v>1582</v>
          </cell>
          <cell r="B325" t="str">
            <v>OŠ Antun Gustav Matoš - Vinkovci</v>
          </cell>
        </row>
        <row r="326">
          <cell r="A326">
            <v>1614</v>
          </cell>
          <cell r="B326" t="str">
            <v>OŠ Antun i Stjepan Radić</v>
          </cell>
        </row>
        <row r="327">
          <cell r="A327">
            <v>398</v>
          </cell>
          <cell r="B327" t="str">
            <v xml:space="preserve">OŠ Antun Klasnic - Lasinja </v>
          </cell>
        </row>
        <row r="328">
          <cell r="A328">
            <v>1124</v>
          </cell>
          <cell r="B328" t="str">
            <v>OŠ Antun Matija Reljković</v>
          </cell>
        </row>
        <row r="329">
          <cell r="A329">
            <v>1180</v>
          </cell>
          <cell r="B329" t="str">
            <v>OŠ Antun Mihanović - Nova Kapela - Batrina</v>
          </cell>
        </row>
        <row r="330">
          <cell r="A330">
            <v>1101</v>
          </cell>
          <cell r="B330" t="str">
            <v>OŠ Antun Mihanović - Slavonski Brod</v>
          </cell>
        </row>
        <row r="331">
          <cell r="A331">
            <v>524</v>
          </cell>
          <cell r="B331" t="str">
            <v>OŠ Antun Nemčić Gostovinski</v>
          </cell>
        </row>
        <row r="332">
          <cell r="A332">
            <v>76</v>
          </cell>
          <cell r="B332" t="str">
            <v>OŠ Antuna Augustinčića</v>
          </cell>
        </row>
        <row r="333">
          <cell r="A333">
            <v>1597</v>
          </cell>
          <cell r="B333" t="str">
            <v>OŠ Antuna Bauera</v>
          </cell>
        </row>
        <row r="334">
          <cell r="A334">
            <v>2219</v>
          </cell>
          <cell r="B334" t="str">
            <v>OŠ Antuna Branka Šimića</v>
          </cell>
        </row>
        <row r="335">
          <cell r="A335">
            <v>2222</v>
          </cell>
          <cell r="B335" t="str">
            <v>OŠ Antuna Gustava Matoša - Zagreb</v>
          </cell>
        </row>
        <row r="336">
          <cell r="A336">
            <v>970</v>
          </cell>
          <cell r="B336" t="str">
            <v>OŠ Antuna Gustava Matoša - Čačinci</v>
          </cell>
        </row>
        <row r="337">
          <cell r="A337">
            <v>506</v>
          </cell>
          <cell r="B337" t="str">
            <v>OŠ Antuna i Ivana Kukuljevića</v>
          </cell>
        </row>
        <row r="338">
          <cell r="A338">
            <v>1033</v>
          </cell>
          <cell r="B338" t="str">
            <v>OŠ Antuna Kanižlića</v>
          </cell>
        </row>
        <row r="339">
          <cell r="A339">
            <v>2055</v>
          </cell>
          <cell r="B339" t="str">
            <v>OŠ Antuna Masle - Orašac</v>
          </cell>
        </row>
        <row r="340">
          <cell r="A340">
            <v>141</v>
          </cell>
          <cell r="B340" t="str">
            <v>OŠ Antuna Mihanovića - Klanjec</v>
          </cell>
        </row>
        <row r="341">
          <cell r="A341">
            <v>1364</v>
          </cell>
          <cell r="B341" t="str">
            <v>OŠ Antuna Mihanovića - Osijek</v>
          </cell>
        </row>
        <row r="342">
          <cell r="A342">
            <v>207</v>
          </cell>
          <cell r="B342" t="str">
            <v>OŠ Antuna Mihanovića - Petrovsko</v>
          </cell>
        </row>
        <row r="343">
          <cell r="A343">
            <v>2208</v>
          </cell>
          <cell r="B343" t="str">
            <v>OŠ Antuna Mihanovića - Zagreb</v>
          </cell>
        </row>
        <row r="344">
          <cell r="A344">
            <v>1517</v>
          </cell>
          <cell r="B344" t="str">
            <v>OŠ Antuna Mihanovića Petropoljskog</v>
          </cell>
        </row>
        <row r="345">
          <cell r="A345">
            <v>1510</v>
          </cell>
          <cell r="B345" t="str">
            <v>OŠ Antunovac</v>
          </cell>
        </row>
        <row r="346">
          <cell r="A346">
            <v>923</v>
          </cell>
          <cell r="B346" t="str">
            <v>OŠ Anž Frankopan - Kosinj</v>
          </cell>
        </row>
        <row r="347">
          <cell r="A347">
            <v>1625</v>
          </cell>
          <cell r="B347" t="str">
            <v>OŠ August Cesarec - Ivankovo</v>
          </cell>
        </row>
        <row r="348">
          <cell r="A348">
            <v>1005</v>
          </cell>
          <cell r="B348" t="str">
            <v>OŠ August Cesarec - Špišić Bukovica</v>
          </cell>
        </row>
        <row r="349">
          <cell r="A349">
            <v>1330</v>
          </cell>
          <cell r="B349" t="str">
            <v>OŠ August Harambašić</v>
          </cell>
        </row>
        <row r="350">
          <cell r="A350">
            <v>1379</v>
          </cell>
          <cell r="B350" t="str">
            <v>OŠ August Šenoa - Osijek</v>
          </cell>
        </row>
        <row r="351">
          <cell r="A351">
            <v>143</v>
          </cell>
          <cell r="B351" t="str">
            <v>OŠ Augusta Cesarca - Krapina</v>
          </cell>
        </row>
        <row r="352">
          <cell r="A352">
            <v>2237</v>
          </cell>
          <cell r="B352" t="str">
            <v>OŠ Augusta Cesarca - Zagreb</v>
          </cell>
        </row>
        <row r="353">
          <cell r="A353">
            <v>2223</v>
          </cell>
          <cell r="B353" t="str">
            <v>OŠ Augusta Harambašića</v>
          </cell>
        </row>
        <row r="354">
          <cell r="A354">
            <v>1135</v>
          </cell>
          <cell r="B354" t="str">
            <v>OŠ Augusta Šenoe - Gundinci</v>
          </cell>
        </row>
        <row r="355">
          <cell r="A355">
            <v>2255</v>
          </cell>
          <cell r="B355" t="str">
            <v>OŠ Augusta Šenoe - Zagreb</v>
          </cell>
        </row>
        <row r="356">
          <cell r="A356">
            <v>816</v>
          </cell>
          <cell r="B356" t="str">
            <v>OŠ Bakar</v>
          </cell>
        </row>
        <row r="357">
          <cell r="A357">
            <v>2250</v>
          </cell>
          <cell r="B357" t="str">
            <v>OŠ Bana Josipa Jelačića</v>
          </cell>
        </row>
        <row r="358">
          <cell r="A358">
            <v>347</v>
          </cell>
          <cell r="B358" t="str">
            <v>OŠ Banija</v>
          </cell>
        </row>
        <row r="359">
          <cell r="A359">
            <v>239</v>
          </cell>
          <cell r="B359" t="str">
            <v>OŠ Banova Jaruga</v>
          </cell>
        </row>
        <row r="360">
          <cell r="A360">
            <v>399</v>
          </cell>
          <cell r="B360" t="str">
            <v>OŠ Barilović</v>
          </cell>
        </row>
        <row r="361">
          <cell r="A361">
            <v>1853</v>
          </cell>
          <cell r="B361" t="str">
            <v>OŠ Bariše Granića Meštra</v>
          </cell>
        </row>
        <row r="362">
          <cell r="A362">
            <v>1576</v>
          </cell>
          <cell r="B362" t="str">
            <v>OŠ Bartola Kašića - Vinkovci</v>
          </cell>
        </row>
        <row r="363">
          <cell r="A363">
            <v>2907</v>
          </cell>
          <cell r="B363" t="str">
            <v>OŠ Bartola Kašića - Zagreb</v>
          </cell>
        </row>
        <row r="364">
          <cell r="A364">
            <v>1240</v>
          </cell>
          <cell r="B364" t="str">
            <v>OŠ Bartula Kašića - Zadar</v>
          </cell>
        </row>
        <row r="365">
          <cell r="A365">
            <v>160</v>
          </cell>
          <cell r="B365" t="str">
            <v>OŠ Bedekovčina</v>
          </cell>
        </row>
        <row r="366">
          <cell r="A366">
            <v>2887</v>
          </cell>
          <cell r="B366" t="str">
            <v>OŠ Bedenica</v>
          </cell>
        </row>
        <row r="367">
          <cell r="A367">
            <v>2847</v>
          </cell>
          <cell r="B367" t="str">
            <v>OŠ Belec</v>
          </cell>
        </row>
        <row r="368">
          <cell r="A368">
            <v>482</v>
          </cell>
          <cell r="B368" t="str">
            <v>OŠ Beletinec</v>
          </cell>
        </row>
        <row r="369">
          <cell r="A369">
            <v>2144</v>
          </cell>
          <cell r="B369" t="str">
            <v>OŠ Belica</v>
          </cell>
        </row>
        <row r="370">
          <cell r="A370">
            <v>769</v>
          </cell>
          <cell r="B370" t="str">
            <v xml:space="preserve">OŠ Belvedere </v>
          </cell>
        </row>
        <row r="371">
          <cell r="A371">
            <v>1207</v>
          </cell>
          <cell r="B371" t="str">
            <v>OŠ Benkovac</v>
          </cell>
        </row>
        <row r="372">
          <cell r="A372">
            <v>718</v>
          </cell>
          <cell r="B372" t="str">
            <v>OŠ Berek</v>
          </cell>
        </row>
        <row r="373">
          <cell r="A373">
            <v>1742</v>
          </cell>
          <cell r="B373" t="str">
            <v>OŠ Bijaći</v>
          </cell>
        </row>
        <row r="374">
          <cell r="A374">
            <v>1509</v>
          </cell>
          <cell r="B374" t="str">
            <v>OŠ Bijelo Brdo</v>
          </cell>
        </row>
        <row r="375">
          <cell r="A375">
            <v>1426</v>
          </cell>
          <cell r="B375" t="str">
            <v>OŠ Bilje</v>
          </cell>
        </row>
        <row r="376">
          <cell r="A376">
            <v>1210</v>
          </cell>
          <cell r="B376" t="str">
            <v>OŠ Biograd</v>
          </cell>
        </row>
        <row r="377">
          <cell r="A377">
            <v>514</v>
          </cell>
          <cell r="B377" t="str">
            <v>OŠ Bisag</v>
          </cell>
        </row>
        <row r="378">
          <cell r="A378">
            <v>80</v>
          </cell>
          <cell r="B378" t="str">
            <v>OŠ Bistra</v>
          </cell>
        </row>
        <row r="379">
          <cell r="A379">
            <v>1608</v>
          </cell>
          <cell r="B379" t="str">
            <v>OŠ Blage Zadre</v>
          </cell>
        </row>
        <row r="380">
          <cell r="A380">
            <v>1764</v>
          </cell>
          <cell r="B380" t="str">
            <v>OŠ Blatine-Škrape</v>
          </cell>
        </row>
        <row r="381">
          <cell r="A381">
            <v>2111</v>
          </cell>
          <cell r="B381" t="str">
            <v>OŠ Blato</v>
          </cell>
        </row>
        <row r="382">
          <cell r="A382">
            <v>571</v>
          </cell>
          <cell r="B382" t="str">
            <v>OŠ Blaž Mađer - Novigrad Podravski</v>
          </cell>
        </row>
        <row r="383">
          <cell r="A383">
            <v>1119</v>
          </cell>
          <cell r="B383" t="str">
            <v>OŠ Blaž Tadijanović</v>
          </cell>
        </row>
        <row r="384">
          <cell r="A384">
            <v>1666</v>
          </cell>
          <cell r="B384" t="str">
            <v>OŠ Bobota</v>
          </cell>
        </row>
        <row r="385">
          <cell r="A385">
            <v>1107</v>
          </cell>
          <cell r="B385" t="str">
            <v>OŠ Bogoslav Šulek</v>
          </cell>
        </row>
        <row r="386">
          <cell r="A386">
            <v>17</v>
          </cell>
          <cell r="B386" t="str">
            <v>OŠ Bogumila Tonija</v>
          </cell>
        </row>
        <row r="387">
          <cell r="A387">
            <v>1790</v>
          </cell>
          <cell r="B387" t="str">
            <v>OŠ Bol - Bol</v>
          </cell>
        </row>
        <row r="388">
          <cell r="A388">
            <v>1755</v>
          </cell>
          <cell r="B388" t="str">
            <v>OŠ Bol - Split</v>
          </cell>
        </row>
        <row r="389">
          <cell r="A389">
            <v>2882</v>
          </cell>
          <cell r="B389" t="str">
            <v>OŠ Borovje</v>
          </cell>
        </row>
        <row r="390">
          <cell r="A390">
            <v>1610</v>
          </cell>
          <cell r="B390" t="str">
            <v>OŠ Borovo</v>
          </cell>
        </row>
        <row r="391">
          <cell r="A391">
            <v>772</v>
          </cell>
          <cell r="B391" t="str">
            <v>OŠ Brajda</v>
          </cell>
        </row>
        <row r="392">
          <cell r="A392">
            <v>1440</v>
          </cell>
          <cell r="B392" t="str">
            <v>OŠ Bratoljuba Klaića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1761</v>
          </cell>
          <cell r="B405" t="str">
            <v>OŠ Brda</v>
          </cell>
        </row>
        <row r="406">
          <cell r="A406">
            <v>2344</v>
          </cell>
          <cell r="B406" t="str">
            <v>OŠ Brestje</v>
          </cell>
        </row>
        <row r="407">
          <cell r="A407">
            <v>511</v>
          </cell>
          <cell r="B407" t="str">
            <v>OŠ Breznički Hum</v>
          </cell>
        </row>
        <row r="408">
          <cell r="A408">
            <v>2284</v>
          </cell>
          <cell r="B408" t="str">
            <v>OŠ Brezovica</v>
          </cell>
        </row>
        <row r="409">
          <cell r="A409">
            <v>871</v>
          </cell>
          <cell r="B409" t="str">
            <v>OŠ Brod Moravice</v>
          </cell>
        </row>
        <row r="410">
          <cell r="A410">
            <v>1556</v>
          </cell>
          <cell r="B410" t="str">
            <v>OŠ Brodarica</v>
          </cell>
        </row>
        <row r="411">
          <cell r="A411">
            <v>3172</v>
          </cell>
          <cell r="B411" t="str">
            <v>OŠ Bršadin</v>
          </cell>
        </row>
        <row r="412">
          <cell r="A412">
            <v>291</v>
          </cell>
          <cell r="B412" t="str">
            <v>OŠ Budaševo-Topolovac-Gušće</v>
          </cell>
        </row>
        <row r="413">
          <cell r="A413">
            <v>1335</v>
          </cell>
          <cell r="B413" t="str">
            <v>OŠ Budrovci</v>
          </cell>
        </row>
        <row r="414">
          <cell r="A414">
            <v>1918</v>
          </cell>
          <cell r="B414" t="str">
            <v>OŠ Buie</v>
          </cell>
        </row>
        <row r="415">
          <cell r="A415">
            <v>2230</v>
          </cell>
          <cell r="B415" t="str">
            <v>OŠ Bukovac</v>
          </cell>
        </row>
        <row r="416">
          <cell r="A416">
            <v>2083</v>
          </cell>
          <cell r="B416" t="str">
            <v>OŠ Cavtat</v>
          </cell>
        </row>
        <row r="417">
          <cell r="A417">
            <v>1966</v>
          </cell>
          <cell r="B417" t="str">
            <v>OŠ Centar - Pula</v>
          </cell>
        </row>
        <row r="418">
          <cell r="A418">
            <v>773</v>
          </cell>
          <cell r="B418" t="str">
            <v>OŠ Centar - Rijeka</v>
          </cell>
        </row>
        <row r="419">
          <cell r="A419">
            <v>470</v>
          </cell>
          <cell r="B419" t="str">
            <v>OŠ Cestica</v>
          </cell>
        </row>
        <row r="420">
          <cell r="A420">
            <v>405</v>
          </cell>
          <cell r="B420" t="str">
            <v>OŠ Cetingrad</v>
          </cell>
        </row>
        <row r="421">
          <cell r="A421">
            <v>2272</v>
          </cell>
          <cell r="B421" t="str">
            <v>OŠ Cvjetno naselje</v>
          </cell>
        </row>
        <row r="422">
          <cell r="A422">
            <v>1505</v>
          </cell>
          <cell r="B422" t="str">
            <v>OŠ Dalj</v>
          </cell>
        </row>
        <row r="423">
          <cell r="A423">
            <v>1434</v>
          </cell>
          <cell r="B423" t="str">
            <v>OŠ Darda</v>
          </cell>
        </row>
        <row r="424">
          <cell r="A424">
            <v>1619</v>
          </cell>
          <cell r="B424" t="str">
            <v>OŠ Davorin Trstenjak - Posavski Podgajci</v>
          </cell>
        </row>
        <row r="425">
          <cell r="A425">
            <v>986</v>
          </cell>
          <cell r="B425" t="str">
            <v>OŠ Davorin Trstenjak - Čađavica</v>
          </cell>
        </row>
        <row r="426">
          <cell r="A426">
            <v>236</v>
          </cell>
          <cell r="B426" t="str">
            <v>OŠ Davorina Trstenjaka - Hrvatska Kostajnica</v>
          </cell>
        </row>
        <row r="427">
          <cell r="A427">
            <v>2279</v>
          </cell>
          <cell r="B427" t="str">
            <v>OŠ Davorina Trstenjaka - Zagreb</v>
          </cell>
        </row>
        <row r="428">
          <cell r="A428">
            <v>695</v>
          </cell>
          <cell r="B428" t="str">
            <v>OŠ Dežanovac</v>
          </cell>
        </row>
        <row r="429">
          <cell r="A429">
            <v>1808</v>
          </cell>
          <cell r="B429" t="str">
            <v>OŠ Dinka Šimunovića</v>
          </cell>
        </row>
        <row r="430">
          <cell r="A430">
            <v>2009</v>
          </cell>
          <cell r="B430" t="str">
            <v>OŠ Divšići</v>
          </cell>
        </row>
        <row r="431">
          <cell r="A431">
            <v>1754</v>
          </cell>
          <cell r="B431" t="str">
            <v>OŠ Dobri</v>
          </cell>
        </row>
        <row r="432">
          <cell r="A432">
            <v>1378</v>
          </cell>
          <cell r="B432" t="str">
            <v>OŠ Dobriša Cesarić - Osijek</v>
          </cell>
        </row>
        <row r="433">
          <cell r="A433">
            <v>1029</v>
          </cell>
          <cell r="B433" t="str">
            <v>OŠ Dobriša Cesarić - Požega</v>
          </cell>
        </row>
        <row r="434">
          <cell r="A434">
            <v>2238</v>
          </cell>
          <cell r="B434" t="str">
            <v>OŠ Dobriše Cesarića - Zagreb</v>
          </cell>
        </row>
        <row r="435">
          <cell r="A435">
            <v>777</v>
          </cell>
          <cell r="B435" t="str">
            <v>OŠ Dolac - Rijeka</v>
          </cell>
        </row>
        <row r="436">
          <cell r="A436">
            <v>2181</v>
          </cell>
          <cell r="B436" t="str">
            <v>OŠ Domašinec</v>
          </cell>
        </row>
        <row r="437">
          <cell r="A437">
            <v>1530</v>
          </cell>
          <cell r="B437" t="str">
            <v>OŠ Domovinske zahvalnosti</v>
          </cell>
        </row>
        <row r="438">
          <cell r="A438">
            <v>1745</v>
          </cell>
          <cell r="B438" t="str">
            <v>OŠ Don Lovre Katića</v>
          </cell>
        </row>
        <row r="439">
          <cell r="A439">
            <v>2075</v>
          </cell>
          <cell r="B439" t="str">
            <v>OŠ Don Mihovila Pavlinovića - Metković</v>
          </cell>
        </row>
        <row r="440">
          <cell r="A440">
            <v>1843</v>
          </cell>
          <cell r="B440" t="str">
            <v>OŠ Don Mihovila Pavlinovića - Podgora</v>
          </cell>
        </row>
        <row r="441">
          <cell r="A441">
            <v>2146</v>
          </cell>
          <cell r="B441" t="str">
            <v>OŠ Donja Dubrava</v>
          </cell>
        </row>
        <row r="442">
          <cell r="A442">
            <v>137</v>
          </cell>
          <cell r="B442" t="str">
            <v>OŠ Donja Stubica</v>
          </cell>
        </row>
        <row r="443">
          <cell r="A443">
            <v>2170</v>
          </cell>
          <cell r="B443" t="str">
            <v>OŠ Donji Kraljevec</v>
          </cell>
        </row>
        <row r="444">
          <cell r="A444">
            <v>872</v>
          </cell>
          <cell r="B444" t="str">
            <v>OŠ Donji Lapac</v>
          </cell>
        </row>
        <row r="445">
          <cell r="A445">
            <v>1351</v>
          </cell>
          <cell r="B445" t="str">
            <v>OŠ Dore Pejačević - Našice</v>
          </cell>
        </row>
        <row r="446">
          <cell r="A446">
            <v>2011</v>
          </cell>
          <cell r="B446" t="str">
            <v>OŠ Dr Mate Demarina</v>
          </cell>
        </row>
        <row r="447">
          <cell r="A447">
            <v>851</v>
          </cell>
          <cell r="B447" t="str">
            <v>OŠ Dr. Andrija Mohorovičić</v>
          </cell>
        </row>
        <row r="448">
          <cell r="A448">
            <v>918</v>
          </cell>
          <cell r="B448" t="str">
            <v>OŠ Dr. Ante Starčević Pazarište - Klanac</v>
          </cell>
        </row>
        <row r="449">
          <cell r="A449">
            <v>2211</v>
          </cell>
          <cell r="B449" t="str">
            <v>OŠ Dr. Ante Starčevića - Zagreb</v>
          </cell>
        </row>
        <row r="450">
          <cell r="A450">
            <v>867</v>
          </cell>
          <cell r="B450" t="str">
            <v>OŠ Dr. Branimira Markovića</v>
          </cell>
        </row>
        <row r="451">
          <cell r="A451">
            <v>1883</v>
          </cell>
          <cell r="B451" t="str">
            <v>OŠ Dr. fra Karlo Balić</v>
          </cell>
        </row>
        <row r="452">
          <cell r="A452">
            <v>1851</v>
          </cell>
          <cell r="B452" t="str">
            <v>OŠ Dr. Franje Tuđmana - Brela</v>
          </cell>
        </row>
        <row r="453">
          <cell r="A453">
            <v>1532</v>
          </cell>
          <cell r="B453" t="str">
            <v>OŠ Dr. Franje Tuđmana - Knin</v>
          </cell>
        </row>
        <row r="454">
          <cell r="A454">
            <v>941</v>
          </cell>
          <cell r="B454" t="str">
            <v>OŠ Dr. Franje Tuđmana - Korenica</v>
          </cell>
        </row>
        <row r="455">
          <cell r="A455">
            <v>886</v>
          </cell>
          <cell r="B455" t="str">
            <v>OŠ Dr. Franje Tuđmana - Lički Osik</v>
          </cell>
        </row>
        <row r="456">
          <cell r="A456">
            <v>1328</v>
          </cell>
          <cell r="B456" t="str">
            <v>OŠ Dr. Franjo Tuđman - Beli Manastir</v>
          </cell>
        </row>
        <row r="457">
          <cell r="A457">
            <v>1622</v>
          </cell>
          <cell r="B457" t="str">
            <v>OŠ Dr. Franjo Tuđman - Šarengrad</v>
          </cell>
        </row>
        <row r="458">
          <cell r="A458">
            <v>2235</v>
          </cell>
          <cell r="B458" t="str">
            <v>OŠ Dr. Ivan Merz</v>
          </cell>
        </row>
        <row r="459">
          <cell r="A459">
            <v>2162</v>
          </cell>
          <cell r="B459" t="str">
            <v>OŠ Dr. Ivana Novaka Macinec</v>
          </cell>
        </row>
        <row r="460">
          <cell r="A460">
            <v>863</v>
          </cell>
          <cell r="B460" t="str">
            <v>OŠ Dr. Josipa Pančića Bribir</v>
          </cell>
        </row>
        <row r="461">
          <cell r="A461">
            <v>879</v>
          </cell>
          <cell r="B461" t="str">
            <v>OŠ Dr. Jure Turića</v>
          </cell>
        </row>
        <row r="462">
          <cell r="A462">
            <v>1151</v>
          </cell>
          <cell r="B462" t="str">
            <v>OŠ Dr. Stjepan Ilijašević</v>
          </cell>
        </row>
        <row r="463">
          <cell r="A463">
            <v>2142</v>
          </cell>
          <cell r="B463" t="str">
            <v>OŠ Dr. Vinka Žganca - Vratišanec</v>
          </cell>
        </row>
        <row r="464">
          <cell r="A464">
            <v>2243</v>
          </cell>
          <cell r="B464" t="str">
            <v>OŠ Dr. Vinka Žganca - Zagreb</v>
          </cell>
        </row>
        <row r="465">
          <cell r="A465">
            <v>1179</v>
          </cell>
          <cell r="B465" t="str">
            <v>OŠ Dragalić</v>
          </cell>
        </row>
        <row r="466">
          <cell r="A466">
            <v>407</v>
          </cell>
          <cell r="B466" t="str">
            <v>OŠ Draganići</v>
          </cell>
        </row>
        <row r="467">
          <cell r="A467">
            <v>854</v>
          </cell>
          <cell r="B467" t="str">
            <v>OŠ Drago Gervais</v>
          </cell>
        </row>
        <row r="468">
          <cell r="A468">
            <v>364</v>
          </cell>
          <cell r="B468" t="str">
            <v>OŠ Dragojle Jarnević</v>
          </cell>
        </row>
        <row r="469">
          <cell r="A469">
            <v>83</v>
          </cell>
          <cell r="B469" t="str">
            <v>OŠ Dragutina Domjanića - Sveti Ivan Zelina</v>
          </cell>
        </row>
        <row r="470">
          <cell r="A470">
            <v>2248</v>
          </cell>
          <cell r="B470" t="str">
            <v>OŠ Dragutina Domjanića - Zagreb</v>
          </cell>
        </row>
        <row r="471">
          <cell r="A471">
            <v>2244</v>
          </cell>
          <cell r="B471" t="str">
            <v>OŠ Dragutina Kušlana</v>
          </cell>
        </row>
        <row r="472">
          <cell r="A472">
            <v>1036</v>
          </cell>
          <cell r="B472" t="str">
            <v>OŠ Dragutina Lermana</v>
          </cell>
        </row>
        <row r="473">
          <cell r="A473">
            <v>268</v>
          </cell>
          <cell r="B473" t="str">
            <v>OŠ Dragutina Tadijanovića - Petrinja</v>
          </cell>
        </row>
        <row r="474">
          <cell r="A474">
            <v>1123</v>
          </cell>
          <cell r="B474" t="str">
            <v>OŠ Dragutina Tadijanovića - Slavonski Brod</v>
          </cell>
        </row>
        <row r="475">
          <cell r="A475">
            <v>1586</v>
          </cell>
          <cell r="B475" t="str">
            <v>OŠ Dragutina Tadijanovića - Vukovar</v>
          </cell>
        </row>
        <row r="476">
          <cell r="A476">
            <v>2249</v>
          </cell>
          <cell r="B476" t="str">
            <v>OŠ Dragutina Tadijanovića - Zagreb</v>
          </cell>
        </row>
        <row r="477">
          <cell r="A477">
            <v>2171</v>
          </cell>
          <cell r="B477" t="str">
            <v>OŠ Draškovec</v>
          </cell>
        </row>
        <row r="478">
          <cell r="A478">
            <v>1430</v>
          </cell>
          <cell r="B478" t="str">
            <v>OŠ Draž</v>
          </cell>
        </row>
        <row r="479">
          <cell r="A479">
            <v>1458</v>
          </cell>
          <cell r="B479" t="str">
            <v>OŠ Drenje</v>
          </cell>
        </row>
        <row r="480">
          <cell r="A480">
            <v>354</v>
          </cell>
          <cell r="B480" t="str">
            <v>OŠ Dubovac</v>
          </cell>
        </row>
        <row r="481">
          <cell r="A481">
            <v>126</v>
          </cell>
          <cell r="B481" t="str">
            <v>OŠ Dubrava</v>
          </cell>
        </row>
        <row r="482">
          <cell r="A482">
            <v>1874</v>
          </cell>
          <cell r="B482" t="str">
            <v>OŠ Dugopolje</v>
          </cell>
        </row>
        <row r="483">
          <cell r="A483">
            <v>227</v>
          </cell>
          <cell r="B483" t="str">
            <v>OŠ Dvor</v>
          </cell>
        </row>
        <row r="484">
          <cell r="A484">
            <v>1449</v>
          </cell>
          <cell r="B484" t="str">
            <v>OŠ Ernestinovo</v>
          </cell>
        </row>
        <row r="485">
          <cell r="A485">
            <v>785</v>
          </cell>
          <cell r="B485" t="str">
            <v>OŠ Eugena Kumičića - Rijeka</v>
          </cell>
        </row>
        <row r="486">
          <cell r="A486">
            <v>945</v>
          </cell>
          <cell r="B486" t="str">
            <v>OŠ Eugena Kumičića - Slatina</v>
          </cell>
        </row>
        <row r="487">
          <cell r="A487">
            <v>51</v>
          </cell>
          <cell r="B487" t="str">
            <v>OŠ Eugena Kumičića - Velika Gorica</v>
          </cell>
        </row>
        <row r="488">
          <cell r="A488">
            <v>433</v>
          </cell>
          <cell r="B488" t="str">
            <v>OŠ Eugena Kvaternika - Rakovica</v>
          </cell>
        </row>
        <row r="489">
          <cell r="A489">
            <v>34</v>
          </cell>
          <cell r="B489" t="str">
            <v>OŠ Eugena Kvaternika - Velika Gorica</v>
          </cell>
        </row>
        <row r="490">
          <cell r="A490">
            <v>1533</v>
          </cell>
          <cell r="B490" t="str">
            <v>OŠ Fausta Vrančića</v>
          </cell>
        </row>
        <row r="491">
          <cell r="A491">
            <v>2039</v>
          </cell>
          <cell r="B491" t="str">
            <v>OŠ Fažana</v>
          </cell>
        </row>
        <row r="492">
          <cell r="A492">
            <v>604</v>
          </cell>
          <cell r="B492" t="str">
            <v>OŠ Ferdinandovac</v>
          </cell>
        </row>
        <row r="493">
          <cell r="A493">
            <v>2080</v>
          </cell>
          <cell r="B493" t="str">
            <v>OŠ Fra Ante Gnječa</v>
          </cell>
        </row>
        <row r="494">
          <cell r="A494">
            <v>1604</v>
          </cell>
          <cell r="B494" t="str">
            <v>OŠ Fra Bernardina Tome Leakovića</v>
          </cell>
        </row>
        <row r="495">
          <cell r="A495">
            <v>1065</v>
          </cell>
          <cell r="B495" t="str">
            <v>OŠ Fra Kaje Adžića - Pleternica</v>
          </cell>
        </row>
        <row r="496">
          <cell r="A496">
            <v>1710</v>
          </cell>
          <cell r="B496" t="str">
            <v>OŠ Fra Pavla Vučkovića</v>
          </cell>
        </row>
        <row r="497">
          <cell r="A497">
            <v>797</v>
          </cell>
          <cell r="B497" t="str">
            <v>OŠ Fran Franković</v>
          </cell>
        </row>
        <row r="498">
          <cell r="A498">
            <v>556</v>
          </cell>
          <cell r="B498" t="str">
            <v>OŠ Fran Koncelak Drnje</v>
          </cell>
        </row>
        <row r="499">
          <cell r="A499">
            <v>2304</v>
          </cell>
          <cell r="B499" t="str">
            <v>OŠ Frana Galovića</v>
          </cell>
        </row>
        <row r="500">
          <cell r="A500">
            <v>744</v>
          </cell>
          <cell r="B500" t="str">
            <v>OŠ Frana Krste Frankopana - Brod na Kupi</v>
          </cell>
        </row>
        <row r="501">
          <cell r="A501">
            <v>746</v>
          </cell>
          <cell r="B501" t="str">
            <v>OŠ Frana Krste Frankopana - Krk</v>
          </cell>
        </row>
        <row r="502">
          <cell r="A502">
            <v>1368</v>
          </cell>
          <cell r="B502" t="str">
            <v>OŠ Frana Krste Frankopana - Osijek</v>
          </cell>
        </row>
        <row r="503">
          <cell r="A503">
            <v>2240</v>
          </cell>
          <cell r="B503" t="str">
            <v>OŠ Frana Krste Frankopana - Zagreb</v>
          </cell>
        </row>
        <row r="504">
          <cell r="A504">
            <v>754</v>
          </cell>
          <cell r="B504" t="str">
            <v>OŠ Frane Petrića</v>
          </cell>
        </row>
        <row r="505">
          <cell r="A505">
            <v>194</v>
          </cell>
          <cell r="B505" t="str">
            <v>OŠ Franje Horvata Kiša</v>
          </cell>
        </row>
        <row r="506">
          <cell r="A506">
            <v>1363</v>
          </cell>
          <cell r="B506" t="str">
            <v>OŠ Franje Krežme</v>
          </cell>
        </row>
        <row r="507">
          <cell r="A507">
            <v>490</v>
          </cell>
          <cell r="B507" t="str">
            <v>OŠ Franje Serta Bednja</v>
          </cell>
        </row>
        <row r="508">
          <cell r="A508">
            <v>283</v>
          </cell>
          <cell r="B508" t="str">
            <v>OŠ Galdovo</v>
          </cell>
        </row>
        <row r="509">
          <cell r="A509">
            <v>1258</v>
          </cell>
          <cell r="B509" t="str">
            <v>OŠ Galovac</v>
          </cell>
        </row>
        <row r="510">
          <cell r="A510">
            <v>654</v>
          </cell>
          <cell r="B510" t="str">
            <v>OŠ Garešnica</v>
          </cell>
        </row>
        <row r="511">
          <cell r="A511">
            <v>778</v>
          </cell>
          <cell r="B511" t="str">
            <v>OŠ Gelsi - Rijeka</v>
          </cell>
        </row>
        <row r="512">
          <cell r="A512">
            <v>409</v>
          </cell>
          <cell r="B512" t="str">
            <v>OŠ Generalski Stol</v>
          </cell>
        </row>
        <row r="513">
          <cell r="A513">
            <v>232</v>
          </cell>
          <cell r="B513" t="str">
            <v>OŠ Glina</v>
          </cell>
        </row>
        <row r="514">
          <cell r="A514">
            <v>561</v>
          </cell>
          <cell r="B514" t="str">
            <v>OŠ Gola</v>
          </cell>
        </row>
        <row r="515">
          <cell r="A515">
            <v>2151</v>
          </cell>
          <cell r="B515" t="str">
            <v>OŠ Goričan</v>
          </cell>
        </row>
        <row r="516">
          <cell r="A516">
            <v>1453</v>
          </cell>
          <cell r="B516" t="str">
            <v>OŠ Gorjani</v>
          </cell>
        </row>
        <row r="517">
          <cell r="A517">
            <v>1700</v>
          </cell>
          <cell r="B517" t="str">
            <v>OŠ Gornja Poljica</v>
          </cell>
        </row>
        <row r="518">
          <cell r="A518">
            <v>794</v>
          </cell>
          <cell r="B518" t="str">
            <v>OŠ Gornja Vežica</v>
          </cell>
        </row>
        <row r="519">
          <cell r="A519">
            <v>225</v>
          </cell>
          <cell r="B519" t="str">
            <v>OŠ Gornje Jesenje</v>
          </cell>
        </row>
        <row r="520">
          <cell r="A520">
            <v>2253</v>
          </cell>
          <cell r="B520" t="str">
            <v>OŠ Gornje Vrapče</v>
          </cell>
        </row>
        <row r="521">
          <cell r="A521">
            <v>2185</v>
          </cell>
          <cell r="B521" t="str">
            <v>OŠ Gornji Mihaljevec</v>
          </cell>
        </row>
        <row r="522">
          <cell r="A522">
            <v>353</v>
          </cell>
          <cell r="B522" t="str">
            <v>OŠ Grabrik</v>
          </cell>
        </row>
        <row r="523">
          <cell r="A523">
            <v>1847</v>
          </cell>
          <cell r="B523" t="str">
            <v>OŠ Gradac</v>
          </cell>
        </row>
        <row r="524">
          <cell r="A524">
            <v>121</v>
          </cell>
          <cell r="B524" t="str">
            <v>OŠ Gradec</v>
          </cell>
        </row>
        <row r="525">
          <cell r="A525">
            <v>978</v>
          </cell>
          <cell r="B525" t="str">
            <v>OŠ Gradina</v>
          </cell>
        </row>
        <row r="526">
          <cell r="A526">
            <v>1613</v>
          </cell>
          <cell r="B526" t="str">
            <v>OŠ Gradište</v>
          </cell>
        </row>
        <row r="527">
          <cell r="A527">
            <v>2212</v>
          </cell>
          <cell r="B527" t="str">
            <v>OŠ Granešina</v>
          </cell>
        </row>
        <row r="528">
          <cell r="A528">
            <v>2231</v>
          </cell>
          <cell r="B528" t="str">
            <v>OŠ Gračani</v>
          </cell>
        </row>
        <row r="529">
          <cell r="A529">
            <v>518</v>
          </cell>
          <cell r="B529" t="str">
            <v>OŠ Grgura Karlovčana</v>
          </cell>
        </row>
        <row r="530">
          <cell r="A530">
            <v>1374</v>
          </cell>
          <cell r="B530" t="str">
            <v>OŠ Grigor Vitez - Osijek</v>
          </cell>
        </row>
        <row r="531">
          <cell r="A531">
            <v>597</v>
          </cell>
          <cell r="B531" t="str">
            <v>OŠ Grigor Vitez - Sveti Ivan Žabno</v>
          </cell>
        </row>
        <row r="532">
          <cell r="A532">
            <v>1087</v>
          </cell>
          <cell r="B532" t="str">
            <v>OŠ Grigora Viteza - Poljana</v>
          </cell>
        </row>
        <row r="533">
          <cell r="A533">
            <v>2274</v>
          </cell>
          <cell r="B533" t="str">
            <v>OŠ Grigora Viteza - Zagreb</v>
          </cell>
        </row>
        <row r="534">
          <cell r="A534">
            <v>1771</v>
          </cell>
          <cell r="B534" t="str">
            <v>OŠ Gripe</v>
          </cell>
        </row>
        <row r="535">
          <cell r="A535">
            <v>804</v>
          </cell>
          <cell r="B535" t="str">
            <v>OŠ Grivica</v>
          </cell>
        </row>
        <row r="536">
          <cell r="A536">
            <v>495</v>
          </cell>
          <cell r="B536" t="str">
            <v>OŠ Grofa Janka Draškovića - Klenovnik</v>
          </cell>
        </row>
        <row r="537">
          <cell r="A537">
            <v>2251</v>
          </cell>
          <cell r="B537" t="str">
            <v>OŠ Grofa Janka Draškovića - Zagreb</v>
          </cell>
        </row>
        <row r="538">
          <cell r="A538">
            <v>1807</v>
          </cell>
          <cell r="B538" t="str">
            <v>OŠ Grohote</v>
          </cell>
        </row>
        <row r="539">
          <cell r="A539">
            <v>2089</v>
          </cell>
          <cell r="B539" t="str">
            <v>OŠ Gruda</v>
          </cell>
        </row>
        <row r="540">
          <cell r="A540">
            <v>492</v>
          </cell>
          <cell r="B540" t="str">
            <v>OŠ Gustava Krkleca - Maruševec</v>
          </cell>
        </row>
        <row r="541">
          <cell r="A541">
            <v>2293</v>
          </cell>
          <cell r="B541" t="str">
            <v>OŠ Gustava Krkleca - Zagreb</v>
          </cell>
        </row>
        <row r="542">
          <cell r="A542">
            <v>301</v>
          </cell>
          <cell r="B542" t="str">
            <v>OŠ Gvozd</v>
          </cell>
        </row>
        <row r="543">
          <cell r="A543">
            <v>1406</v>
          </cell>
          <cell r="B543" t="str">
            <v>OŠ Hinka Juhna - Podgorač</v>
          </cell>
        </row>
        <row r="544">
          <cell r="A544">
            <v>2148</v>
          </cell>
          <cell r="B544" t="str">
            <v>OŠ Hodošan</v>
          </cell>
        </row>
        <row r="545">
          <cell r="A545">
            <v>2256</v>
          </cell>
          <cell r="B545" t="str">
            <v>OŠ Horvati</v>
          </cell>
        </row>
        <row r="546">
          <cell r="A546">
            <v>820</v>
          </cell>
          <cell r="B546" t="str">
            <v>OŠ Hreljin</v>
          </cell>
        </row>
        <row r="547">
          <cell r="A547">
            <v>1333</v>
          </cell>
          <cell r="B547" t="str">
            <v>OŠ Hrvatski sokol</v>
          </cell>
        </row>
        <row r="548">
          <cell r="A548">
            <v>1103</v>
          </cell>
          <cell r="B548" t="str">
            <v>OŠ Hugo Badalić</v>
          </cell>
        </row>
        <row r="549">
          <cell r="A549">
            <v>1677</v>
          </cell>
          <cell r="B549" t="str">
            <v>OŠ Hvar</v>
          </cell>
        </row>
        <row r="550">
          <cell r="A550">
            <v>1643</v>
          </cell>
          <cell r="B550" t="str">
            <v>OŠ Ilača-Banovci</v>
          </cell>
        </row>
        <row r="551">
          <cell r="A551">
            <v>3143</v>
          </cell>
          <cell r="B551" t="str">
            <v>OŠ Ivan Benković</v>
          </cell>
        </row>
        <row r="552">
          <cell r="A552">
            <v>1855</v>
          </cell>
          <cell r="B552" t="str">
            <v>OŠ Ivan Duknović</v>
          </cell>
        </row>
        <row r="553">
          <cell r="A553">
            <v>1617</v>
          </cell>
          <cell r="B553" t="str">
            <v>OŠ Ivan Filipović - Račinovci</v>
          </cell>
        </row>
        <row r="554">
          <cell r="A554">
            <v>1161</v>
          </cell>
          <cell r="B554" t="str">
            <v>OŠ Ivan Filipović - Velika Kopanica</v>
          </cell>
        </row>
        <row r="555">
          <cell r="A555">
            <v>1816</v>
          </cell>
          <cell r="B555" t="str">
            <v>OŠ Ivan Goran Kovačić - Cista Velika</v>
          </cell>
        </row>
        <row r="556">
          <cell r="A556">
            <v>344</v>
          </cell>
          <cell r="B556" t="str">
            <v>OŠ Ivan Goran Kovačić - Duga Resa</v>
          </cell>
        </row>
        <row r="557">
          <cell r="A557">
            <v>271</v>
          </cell>
          <cell r="B557" t="str">
            <v>OŠ Ivan Goran Kovačić - Gora</v>
          </cell>
        </row>
        <row r="558">
          <cell r="A558">
            <v>1317</v>
          </cell>
          <cell r="B558" t="str">
            <v>OŠ Ivan Goran Kovačić - Lišane Ostrovičke</v>
          </cell>
        </row>
        <row r="559">
          <cell r="A559">
            <v>1099</v>
          </cell>
          <cell r="B559" t="str">
            <v>OŠ Ivan Goran Kovačić - Slavonski Brod</v>
          </cell>
        </row>
        <row r="560">
          <cell r="A560">
            <v>1078</v>
          </cell>
          <cell r="B560" t="str">
            <v>OŠ Ivan Goran Kovačić - Velika</v>
          </cell>
        </row>
        <row r="561">
          <cell r="A561">
            <v>967</v>
          </cell>
          <cell r="B561" t="str">
            <v>OŠ Ivan Goran Kovačić - Zdenci</v>
          </cell>
        </row>
        <row r="562">
          <cell r="A562">
            <v>1995</v>
          </cell>
          <cell r="B562" t="str">
            <v>OŠ Ivan Goran Kovačić - Čepić</v>
          </cell>
        </row>
        <row r="563">
          <cell r="A563">
            <v>1337</v>
          </cell>
          <cell r="B563" t="str">
            <v>OŠ Ivan Goran Kovačić - Đakovo</v>
          </cell>
        </row>
        <row r="564">
          <cell r="A564">
            <v>1603</v>
          </cell>
          <cell r="B564" t="str">
            <v>OŠ Ivan Goran Kovačić - Štitar</v>
          </cell>
        </row>
        <row r="565">
          <cell r="A565">
            <v>1637</v>
          </cell>
          <cell r="B565" t="str">
            <v>OŠ Ivan Kozarac</v>
          </cell>
        </row>
        <row r="566">
          <cell r="A566">
            <v>612</v>
          </cell>
          <cell r="B566" t="str">
            <v xml:space="preserve">OŠ Ivan Lacković Croata - Kalinovac </v>
          </cell>
        </row>
        <row r="567">
          <cell r="A567">
            <v>1827</v>
          </cell>
          <cell r="B567" t="str">
            <v>OŠ Ivan Leko</v>
          </cell>
        </row>
        <row r="568">
          <cell r="A568">
            <v>1142</v>
          </cell>
          <cell r="B568" t="str">
            <v>OŠ Ivan Mažuranić - Sibinj</v>
          </cell>
        </row>
        <row r="569">
          <cell r="A569">
            <v>1616</v>
          </cell>
          <cell r="B569" t="str">
            <v>OŠ Ivan Meštrović - Drenovci</v>
          </cell>
        </row>
        <row r="570">
          <cell r="A570">
            <v>1158</v>
          </cell>
          <cell r="B570" t="str">
            <v>OŠ Ivan Meštrović - Vrpolje</v>
          </cell>
        </row>
        <row r="571">
          <cell r="A571">
            <v>2002</v>
          </cell>
          <cell r="B571" t="str">
            <v>OŠ Ivana Batelića - Raša</v>
          </cell>
        </row>
        <row r="572">
          <cell r="A572">
            <v>1116</v>
          </cell>
          <cell r="B572" t="str">
            <v>OŠ Ivana Brlić-Mažuranić - Slavonski Brod</v>
          </cell>
        </row>
        <row r="573">
          <cell r="A573">
            <v>1485</v>
          </cell>
          <cell r="B573" t="str">
            <v>OŠ Ivana Brlić-Mažuranić - Strizivojna</v>
          </cell>
        </row>
        <row r="574">
          <cell r="A574">
            <v>1674</v>
          </cell>
          <cell r="B574" t="str">
            <v>OŠ Ivana Brlić-Mažuranić Rokovci - Andrijaševci</v>
          </cell>
        </row>
        <row r="575">
          <cell r="A575">
            <v>1354</v>
          </cell>
          <cell r="B575" t="str">
            <v>OŠ Ivana Brnjika Slovaka</v>
          </cell>
        </row>
        <row r="576">
          <cell r="A576">
            <v>2204</v>
          </cell>
          <cell r="B576" t="str">
            <v>OŠ Ivana Cankara</v>
          </cell>
        </row>
        <row r="577">
          <cell r="A577">
            <v>1382</v>
          </cell>
          <cell r="B577" t="str">
            <v>OŠ Ivana Filipovića - Osijek</v>
          </cell>
        </row>
        <row r="578">
          <cell r="A578">
            <v>2224</v>
          </cell>
          <cell r="B578" t="str">
            <v>OŠ Ivana Filipovića - Zagreb</v>
          </cell>
        </row>
        <row r="579">
          <cell r="A579">
            <v>742</v>
          </cell>
          <cell r="B579" t="str">
            <v>OŠ Ivana Gorana Kovačića - Delnice</v>
          </cell>
        </row>
        <row r="580">
          <cell r="A580">
            <v>972</v>
          </cell>
          <cell r="B580" t="str">
            <v>OŠ Ivana Gorana Kovačića - Gornje Bazje</v>
          </cell>
        </row>
        <row r="581">
          <cell r="A581">
            <v>1200</v>
          </cell>
          <cell r="B581" t="str">
            <v>OŠ Ivana Gorana Kovačića - Staro Petrovo Selo</v>
          </cell>
        </row>
        <row r="582">
          <cell r="A582">
            <v>2172</v>
          </cell>
          <cell r="B582" t="str">
            <v>OŠ Ivana Gorana Kovačića - Sveti Juraj na Bregu</v>
          </cell>
        </row>
        <row r="583">
          <cell r="A583">
            <v>1578</v>
          </cell>
          <cell r="B583" t="str">
            <v>OŠ Ivana Gorana Kovačića - Vinkovci</v>
          </cell>
        </row>
        <row r="584">
          <cell r="A584">
            <v>807</v>
          </cell>
          <cell r="B584" t="str">
            <v>OŠ Ivana Gorana Kovačića - Vrbovsko</v>
          </cell>
        </row>
        <row r="585">
          <cell r="A585">
            <v>2232</v>
          </cell>
          <cell r="B585" t="str">
            <v>OŠ Ivana Gorana Kovačića - Zagreb</v>
          </cell>
        </row>
        <row r="586">
          <cell r="A586">
            <v>2309</v>
          </cell>
          <cell r="B586" t="str">
            <v>OŠ Ivana Granđe</v>
          </cell>
        </row>
        <row r="587">
          <cell r="A587">
            <v>2053</v>
          </cell>
          <cell r="B587" t="str">
            <v>OŠ Ivana Gundulića - Dubrovnik</v>
          </cell>
        </row>
        <row r="588">
          <cell r="A588">
            <v>2192</v>
          </cell>
          <cell r="B588" t="str">
            <v>OŠ Ivana Gundulića - Zagreb</v>
          </cell>
        </row>
        <row r="589">
          <cell r="A589">
            <v>1600</v>
          </cell>
          <cell r="B589" t="str">
            <v>OŠ Ivana Kozarca - Županja</v>
          </cell>
        </row>
        <row r="590">
          <cell r="A590">
            <v>1436</v>
          </cell>
          <cell r="B590" t="str">
            <v>OŠ Ivana Kukuljevića - Belišće</v>
          </cell>
        </row>
        <row r="591">
          <cell r="A591">
            <v>273</v>
          </cell>
          <cell r="B591" t="str">
            <v xml:space="preserve">OŠ Ivana Kukuljevića - Sisak </v>
          </cell>
        </row>
        <row r="592">
          <cell r="A592">
            <v>442</v>
          </cell>
          <cell r="B592" t="str">
            <v>OŠ Ivana Kukuljevića Sakcinskog</v>
          </cell>
        </row>
        <row r="593">
          <cell r="A593">
            <v>1703</v>
          </cell>
          <cell r="B593" t="str">
            <v>OŠ Ivana Lovrića</v>
          </cell>
        </row>
        <row r="594">
          <cell r="A594">
            <v>861</v>
          </cell>
          <cell r="B594" t="str">
            <v>OŠ Ivana Mažuranića - Novi Vinodolski</v>
          </cell>
        </row>
        <row r="595">
          <cell r="A595">
            <v>1864</v>
          </cell>
          <cell r="B595" t="str">
            <v>OŠ Ivana Mažuranića - Obrovac Sinjski</v>
          </cell>
        </row>
        <row r="596">
          <cell r="A596">
            <v>1580</v>
          </cell>
          <cell r="B596" t="str">
            <v>OŠ Ivana Mažuranića - Vinkovci</v>
          </cell>
        </row>
        <row r="597">
          <cell r="A597">
            <v>2213</v>
          </cell>
          <cell r="B597" t="str">
            <v>OŠ Ivana Mažuranića - Zagreb</v>
          </cell>
        </row>
        <row r="598">
          <cell r="A598">
            <v>2258</v>
          </cell>
          <cell r="B598" t="str">
            <v>OŠ Ivana Meštrovića - Zagreb</v>
          </cell>
        </row>
        <row r="599">
          <cell r="A599">
            <v>664</v>
          </cell>
          <cell r="B599" t="str">
            <v xml:space="preserve">OŠ Ivana Nepomuka Jemeršića </v>
          </cell>
        </row>
        <row r="600">
          <cell r="A600">
            <v>91</v>
          </cell>
          <cell r="B600" t="str">
            <v>OŠ Ivana Perkovca</v>
          </cell>
        </row>
        <row r="601">
          <cell r="A601">
            <v>762</v>
          </cell>
          <cell r="B601" t="str">
            <v>OŠ Ivana Rabljanina - Rab</v>
          </cell>
        </row>
        <row r="602">
          <cell r="A602">
            <v>499</v>
          </cell>
          <cell r="B602" t="str">
            <v>OŠ Ivana Rangera - Kamenica</v>
          </cell>
        </row>
        <row r="603">
          <cell r="A603">
            <v>795</v>
          </cell>
          <cell r="B603" t="str">
            <v>OŠ Ivana Zajca</v>
          </cell>
        </row>
        <row r="604">
          <cell r="A604">
            <v>1466</v>
          </cell>
          <cell r="B604" t="str">
            <v>OŠ Ivane Brlić-Mažuranić - Koška</v>
          </cell>
        </row>
        <row r="605">
          <cell r="A605">
            <v>376</v>
          </cell>
          <cell r="B605" t="str">
            <v>OŠ Ivane Brlić-Mažuranić - Ogulin</v>
          </cell>
        </row>
        <row r="606">
          <cell r="A606">
            <v>943</v>
          </cell>
          <cell r="B606" t="str">
            <v>OŠ Ivane Brlić-Mažuranić - Orahovica</v>
          </cell>
        </row>
        <row r="607">
          <cell r="A607">
            <v>94</v>
          </cell>
          <cell r="B607" t="str">
            <v>OŠ Ivane Brlić-Mažuranić - Prigorje Brdovečko</v>
          </cell>
        </row>
        <row r="608">
          <cell r="A608">
            <v>956</v>
          </cell>
          <cell r="B608" t="str">
            <v>OŠ Ivane Brlić-Mažuranić - Virovitica</v>
          </cell>
        </row>
        <row r="609">
          <cell r="A609">
            <v>833</v>
          </cell>
          <cell r="B609" t="str">
            <v>OŠ Ivanke Trohar</v>
          </cell>
        </row>
        <row r="610">
          <cell r="A610">
            <v>2140</v>
          </cell>
          <cell r="B610" t="str">
            <v>OŠ Ivanovec</v>
          </cell>
        </row>
        <row r="611">
          <cell r="A611">
            <v>707</v>
          </cell>
          <cell r="B611" t="str">
            <v>OŠ Ivanska</v>
          </cell>
        </row>
        <row r="612">
          <cell r="A612">
            <v>2294</v>
          </cell>
          <cell r="B612" t="str">
            <v>OŠ Ive Andrića</v>
          </cell>
        </row>
        <row r="613">
          <cell r="A613">
            <v>4042</v>
          </cell>
          <cell r="B613" t="str">
            <v>OŠ Iver</v>
          </cell>
        </row>
        <row r="614">
          <cell r="A614">
            <v>2082</v>
          </cell>
          <cell r="B614" t="str">
            <v>OŠ Ivo Dugandžić-Mišić</v>
          </cell>
        </row>
        <row r="615">
          <cell r="A615">
            <v>336</v>
          </cell>
          <cell r="B615" t="str">
            <v>OŠ Ivo Kozarčanin</v>
          </cell>
        </row>
        <row r="616">
          <cell r="A616">
            <v>1936</v>
          </cell>
          <cell r="B616" t="str">
            <v>OŠ Ivo Lola Ribar - Labin</v>
          </cell>
        </row>
        <row r="617">
          <cell r="A617">
            <v>2197</v>
          </cell>
          <cell r="B617" t="str">
            <v>OŠ Izidora Kršnjavoga</v>
          </cell>
        </row>
        <row r="618">
          <cell r="A618">
            <v>501</v>
          </cell>
          <cell r="B618" t="str">
            <v>OŠ Izidora Poljaka - Višnjica</v>
          </cell>
        </row>
        <row r="619">
          <cell r="A619">
            <v>290</v>
          </cell>
          <cell r="B619" t="str">
            <v>OŠ Jabukovac - Jabukovac</v>
          </cell>
        </row>
        <row r="620">
          <cell r="A620">
            <v>2193</v>
          </cell>
          <cell r="B620" t="str">
            <v>OŠ Jabukovac - Zagreb</v>
          </cell>
        </row>
        <row r="621">
          <cell r="A621">
            <v>1373</v>
          </cell>
          <cell r="B621" t="str">
            <v>OŠ Jagode Truhelke</v>
          </cell>
        </row>
        <row r="622">
          <cell r="A622">
            <v>1413</v>
          </cell>
          <cell r="B622" t="str">
            <v>OŠ Jagodnjak</v>
          </cell>
        </row>
        <row r="623">
          <cell r="A623">
            <v>1574</v>
          </cell>
          <cell r="B623" t="str">
            <v>OŠ Jakova Gotovca</v>
          </cell>
        </row>
        <row r="624">
          <cell r="A624">
            <v>131</v>
          </cell>
          <cell r="B624" t="str">
            <v>OŠ Jakovlje</v>
          </cell>
        </row>
        <row r="625">
          <cell r="A625">
            <v>2101</v>
          </cell>
          <cell r="B625" t="str">
            <v>OŠ Janjina</v>
          </cell>
        </row>
        <row r="626">
          <cell r="A626">
            <v>154</v>
          </cell>
          <cell r="B626" t="str">
            <v>OŠ Janka Leskovara</v>
          </cell>
        </row>
        <row r="627">
          <cell r="A627">
            <v>315</v>
          </cell>
          <cell r="B627" t="str">
            <v>OŠ Jasenovac</v>
          </cell>
        </row>
        <row r="628">
          <cell r="A628">
            <v>826</v>
          </cell>
          <cell r="B628" t="str">
            <v>OŠ Jelenje - Dražica</v>
          </cell>
        </row>
        <row r="629">
          <cell r="A629">
            <v>3132</v>
          </cell>
          <cell r="B629" t="str">
            <v>OŠ Jelkovec</v>
          </cell>
        </row>
        <row r="630">
          <cell r="A630">
            <v>1835</v>
          </cell>
          <cell r="B630" t="str">
            <v>OŠ Jelsa</v>
          </cell>
        </row>
        <row r="631">
          <cell r="A631">
            <v>1805</v>
          </cell>
          <cell r="B631" t="str">
            <v>OŠ Jesenice Dugi Rat</v>
          </cell>
        </row>
        <row r="632">
          <cell r="A632">
            <v>2004</v>
          </cell>
          <cell r="B632" t="str">
            <v>OŠ Joakima Rakovca</v>
          </cell>
        </row>
        <row r="633">
          <cell r="A633">
            <v>2228</v>
          </cell>
          <cell r="B633" t="str">
            <v>OŠ Jordanovac</v>
          </cell>
        </row>
        <row r="634">
          <cell r="A634">
            <v>1455</v>
          </cell>
          <cell r="B634" t="str">
            <v>OŠ Josip Kozarac - Josipovac Punitovački</v>
          </cell>
        </row>
        <row r="635">
          <cell r="A635">
            <v>1149</v>
          </cell>
          <cell r="B635" t="str">
            <v>OŠ Josip Kozarac - Slavonski Šamac</v>
          </cell>
        </row>
        <row r="636">
          <cell r="A636">
            <v>1672</v>
          </cell>
          <cell r="B636" t="str">
            <v>OŠ Josip Kozarac - Soljani</v>
          </cell>
        </row>
        <row r="637">
          <cell r="A637">
            <v>1692</v>
          </cell>
          <cell r="B637" t="str">
            <v>OŠ Josip Pupačić</v>
          </cell>
        </row>
        <row r="638">
          <cell r="A638">
            <v>4016</v>
          </cell>
          <cell r="B638" t="str">
            <v>OŠ Josip Ribičić - Trst</v>
          </cell>
        </row>
        <row r="639">
          <cell r="A639">
            <v>4055</v>
          </cell>
          <cell r="B639" t="str">
            <v>OŠ Josip Vergilij Perić</v>
          </cell>
        </row>
        <row r="640">
          <cell r="A640">
            <v>1343</v>
          </cell>
          <cell r="B640" t="str">
            <v>OŠ Josipa Antuna Ćolnića</v>
          </cell>
        </row>
        <row r="641">
          <cell r="A641">
            <v>4</v>
          </cell>
          <cell r="B641" t="str">
            <v>OŠ Josipa Badalića - Graberje Ivanićko</v>
          </cell>
        </row>
        <row r="642">
          <cell r="A642">
            <v>226</v>
          </cell>
          <cell r="B642" t="str">
            <v>OŠ Josipa Broza</v>
          </cell>
        </row>
        <row r="643">
          <cell r="A643">
            <v>1473</v>
          </cell>
          <cell r="B643" t="str">
            <v>OŠ Josipa Jurja Strossmayera - Trnava</v>
          </cell>
        </row>
        <row r="644">
          <cell r="A644">
            <v>2199</v>
          </cell>
          <cell r="B644" t="str">
            <v>OŠ Josipa Jurja Strossmayera - Zagreb</v>
          </cell>
        </row>
        <row r="645">
          <cell r="A645">
            <v>1398</v>
          </cell>
          <cell r="B645" t="str">
            <v>OŠ Josipa Jurja Strossmayera - Đurđenovac</v>
          </cell>
        </row>
        <row r="646">
          <cell r="A646">
            <v>302</v>
          </cell>
          <cell r="B646" t="str">
            <v>OŠ Josipa Kozarca - Lipovljani</v>
          </cell>
        </row>
        <row r="647">
          <cell r="A647">
            <v>1478</v>
          </cell>
          <cell r="B647" t="str">
            <v>OŠ Josipa Kozarca - Semeljci</v>
          </cell>
        </row>
        <row r="648">
          <cell r="A648">
            <v>951</v>
          </cell>
          <cell r="B648" t="str">
            <v>OŠ Josipa Kozarca - Slatina</v>
          </cell>
        </row>
        <row r="649">
          <cell r="A649">
            <v>1577</v>
          </cell>
          <cell r="B649" t="str">
            <v>OŠ Josipa Kozarca - Vinkovci</v>
          </cell>
        </row>
        <row r="650">
          <cell r="A650">
            <v>1646</v>
          </cell>
          <cell r="B650" t="str">
            <v>OŠ Josipa Lovretića</v>
          </cell>
        </row>
        <row r="651">
          <cell r="A651">
            <v>1595</v>
          </cell>
          <cell r="B651" t="str">
            <v>OŠ Josipa Matoša</v>
          </cell>
        </row>
        <row r="652">
          <cell r="A652">
            <v>2261</v>
          </cell>
          <cell r="B652" t="str">
            <v>OŠ Josipa Račića</v>
          </cell>
        </row>
        <row r="653">
          <cell r="A653">
            <v>3144</v>
          </cell>
          <cell r="B653" t="str">
            <v>OŠ Josipa Zorića</v>
          </cell>
        </row>
        <row r="654">
          <cell r="A654">
            <v>423</v>
          </cell>
          <cell r="B654" t="str">
            <v>OŠ Josipdol</v>
          </cell>
        </row>
        <row r="655">
          <cell r="A655">
            <v>1380</v>
          </cell>
          <cell r="B655" t="str">
            <v>OŠ Josipovac</v>
          </cell>
        </row>
        <row r="656">
          <cell r="A656">
            <v>2184</v>
          </cell>
          <cell r="B656" t="str">
            <v>OŠ Jože Horvata Kotoriba</v>
          </cell>
        </row>
        <row r="657">
          <cell r="A657">
            <v>2033</v>
          </cell>
          <cell r="B657" t="str">
            <v>OŠ Jože Šurana - Višnjan</v>
          </cell>
        </row>
        <row r="658">
          <cell r="A658">
            <v>1620</v>
          </cell>
          <cell r="B658" t="str">
            <v>OŠ Julija Benešića</v>
          </cell>
        </row>
        <row r="659">
          <cell r="A659">
            <v>1031</v>
          </cell>
          <cell r="B659" t="str">
            <v>OŠ Julija Kempfa</v>
          </cell>
        </row>
        <row r="660">
          <cell r="A660">
            <v>2262</v>
          </cell>
          <cell r="B660" t="str">
            <v>OŠ Julija Klovića</v>
          </cell>
        </row>
        <row r="661">
          <cell r="A661">
            <v>1991</v>
          </cell>
          <cell r="B661" t="str">
            <v>OŠ Jure Filipovića - Barban</v>
          </cell>
        </row>
        <row r="662">
          <cell r="A662">
            <v>2273</v>
          </cell>
          <cell r="B662" t="str">
            <v>OŠ Jure Kaštelana</v>
          </cell>
        </row>
        <row r="663">
          <cell r="A663">
            <v>1276</v>
          </cell>
          <cell r="B663" t="str">
            <v>OŠ Jurja Barakovića</v>
          </cell>
        </row>
        <row r="664">
          <cell r="A664">
            <v>1220</v>
          </cell>
          <cell r="B664" t="str">
            <v>OŠ Jurja Dalmatinca - Pag</v>
          </cell>
        </row>
        <row r="665">
          <cell r="A665">
            <v>1542</v>
          </cell>
          <cell r="B665" t="str">
            <v>OŠ Jurja Dalmatinca - Šibenik</v>
          </cell>
        </row>
        <row r="666">
          <cell r="A666">
            <v>1988</v>
          </cell>
          <cell r="B666" t="str">
            <v>OŠ Jurja Dobrile - Rovinj</v>
          </cell>
        </row>
        <row r="667">
          <cell r="A667">
            <v>38</v>
          </cell>
          <cell r="B667" t="str">
            <v>OŠ Jurja Habdelića</v>
          </cell>
        </row>
        <row r="668">
          <cell r="A668">
            <v>864</v>
          </cell>
          <cell r="B668" t="str">
            <v>OŠ Jurja Klovića - Tribalj</v>
          </cell>
        </row>
        <row r="669">
          <cell r="A669">
            <v>1540</v>
          </cell>
          <cell r="B669" t="str">
            <v>OŠ Jurja Šižgorića</v>
          </cell>
        </row>
        <row r="670">
          <cell r="A670">
            <v>2022</v>
          </cell>
          <cell r="B670" t="str">
            <v>OŠ Juršići</v>
          </cell>
        </row>
        <row r="671">
          <cell r="A671">
            <v>4039</v>
          </cell>
          <cell r="B671" t="str">
            <v>OŠ Kajzerica</v>
          </cell>
        </row>
        <row r="672">
          <cell r="A672">
            <v>613</v>
          </cell>
          <cell r="B672" t="str">
            <v>OŠ Kalnik</v>
          </cell>
        </row>
        <row r="673">
          <cell r="A673">
            <v>1781</v>
          </cell>
          <cell r="B673" t="str">
            <v>OŠ Kamen-Šine</v>
          </cell>
        </row>
        <row r="674">
          <cell r="A674">
            <v>1861</v>
          </cell>
          <cell r="B674" t="str">
            <v>OŠ Kamešnica</v>
          </cell>
        </row>
        <row r="675">
          <cell r="A675">
            <v>782</v>
          </cell>
          <cell r="B675" t="str">
            <v>OŠ Kantrida</v>
          </cell>
        </row>
        <row r="676">
          <cell r="A676">
            <v>116</v>
          </cell>
          <cell r="B676" t="str">
            <v>OŠ Kardinal Alojzije Stepinac</v>
          </cell>
        </row>
        <row r="677">
          <cell r="A677">
            <v>916</v>
          </cell>
          <cell r="B677" t="str">
            <v>OŠ Karlobag</v>
          </cell>
        </row>
        <row r="678">
          <cell r="A678">
            <v>2848</v>
          </cell>
          <cell r="B678" t="str">
            <v>OŠ Katarina Zrinska - Mečenčani</v>
          </cell>
        </row>
        <row r="679">
          <cell r="A679">
            <v>414</v>
          </cell>
          <cell r="B679" t="str">
            <v>OŠ Katarine Zrinski - Krnjak</v>
          </cell>
        </row>
        <row r="680">
          <cell r="A680">
            <v>1972</v>
          </cell>
          <cell r="B680" t="str">
            <v xml:space="preserve">OŠ Kaštenjer - Pula </v>
          </cell>
        </row>
        <row r="681">
          <cell r="A681">
            <v>1557</v>
          </cell>
          <cell r="B681" t="str">
            <v>OŠ Kistanje</v>
          </cell>
        </row>
        <row r="682">
          <cell r="A682">
            <v>828</v>
          </cell>
          <cell r="B682" t="str">
            <v>OŠ Klana</v>
          </cell>
        </row>
        <row r="683">
          <cell r="A683">
            <v>110</v>
          </cell>
          <cell r="B683" t="str">
            <v>OŠ Klinča Sela</v>
          </cell>
        </row>
        <row r="684">
          <cell r="A684">
            <v>592</v>
          </cell>
          <cell r="B684" t="str">
            <v xml:space="preserve">OŠ Kloštar Podravski </v>
          </cell>
        </row>
        <row r="685">
          <cell r="A685">
            <v>1766</v>
          </cell>
          <cell r="B685" t="str">
            <v>OŠ Kman-Kocunar</v>
          </cell>
        </row>
        <row r="686">
          <cell r="A686">
            <v>472</v>
          </cell>
          <cell r="B686" t="str">
            <v>OŠ Kneginec Gornji</v>
          </cell>
        </row>
        <row r="687">
          <cell r="A687">
            <v>1797</v>
          </cell>
          <cell r="B687" t="str">
            <v>OŠ Kneza Branimira</v>
          </cell>
        </row>
        <row r="688">
          <cell r="A688">
            <v>1738</v>
          </cell>
          <cell r="B688" t="str">
            <v>OŠ Kneza Mislava</v>
          </cell>
        </row>
        <row r="689">
          <cell r="A689">
            <v>1739</v>
          </cell>
          <cell r="B689" t="str">
            <v>OŠ Kneza Trpimira</v>
          </cell>
        </row>
        <row r="690">
          <cell r="A690">
            <v>1419</v>
          </cell>
          <cell r="B690" t="str">
            <v>OŠ Kneževi Vinogradi</v>
          </cell>
        </row>
        <row r="691">
          <cell r="A691">
            <v>299</v>
          </cell>
          <cell r="B691" t="str">
            <v>OŠ Komarevo</v>
          </cell>
        </row>
        <row r="692">
          <cell r="A692">
            <v>1905</v>
          </cell>
          <cell r="B692" t="str">
            <v>OŠ Komiža</v>
          </cell>
        </row>
        <row r="693">
          <cell r="A693">
            <v>188</v>
          </cell>
          <cell r="B693" t="str">
            <v>OŠ Konjščina</v>
          </cell>
        </row>
        <row r="694">
          <cell r="A694">
            <v>554</v>
          </cell>
          <cell r="B694" t="str">
            <v xml:space="preserve">OŠ Koprivnički Bregi </v>
          </cell>
        </row>
        <row r="695">
          <cell r="A695">
            <v>4040</v>
          </cell>
          <cell r="B695" t="str">
            <v>OŠ Koprivnički Ivanec</v>
          </cell>
        </row>
        <row r="696">
          <cell r="A696">
            <v>1661</v>
          </cell>
          <cell r="B696" t="str">
            <v>OŠ Korog - Korog</v>
          </cell>
        </row>
        <row r="697">
          <cell r="A697">
            <v>2852</v>
          </cell>
          <cell r="B697" t="str">
            <v>OŠ Kostrena</v>
          </cell>
        </row>
        <row r="698">
          <cell r="A698">
            <v>784</v>
          </cell>
          <cell r="B698" t="str">
            <v>OŠ Kozala</v>
          </cell>
        </row>
        <row r="699">
          <cell r="A699">
            <v>1357</v>
          </cell>
          <cell r="B699" t="str">
            <v>OŠ Kralja Tomislava - Našice</v>
          </cell>
        </row>
        <row r="700">
          <cell r="A700">
            <v>936</v>
          </cell>
          <cell r="B700" t="str">
            <v>OŠ Kralja Tomislava - Udbina</v>
          </cell>
        </row>
        <row r="701">
          <cell r="A701">
            <v>2257</v>
          </cell>
          <cell r="B701" t="str">
            <v>OŠ Kralja Tomislava - Zagreb</v>
          </cell>
        </row>
        <row r="702">
          <cell r="A702">
            <v>1785</v>
          </cell>
          <cell r="B702" t="str">
            <v>OŠ Kralja Zvonimira</v>
          </cell>
        </row>
        <row r="703">
          <cell r="A703">
            <v>830</v>
          </cell>
          <cell r="B703" t="str">
            <v>OŠ Kraljevica</v>
          </cell>
        </row>
        <row r="704">
          <cell r="A704">
            <v>2875</v>
          </cell>
          <cell r="B704" t="str">
            <v>OŠ Kraljice Jelene</v>
          </cell>
        </row>
        <row r="705">
          <cell r="A705">
            <v>190</v>
          </cell>
          <cell r="B705" t="str">
            <v>OŠ Krapinske Toplice</v>
          </cell>
        </row>
        <row r="706">
          <cell r="A706">
            <v>1226</v>
          </cell>
          <cell r="B706" t="str">
            <v>OŠ Krune Krstića - Zadar</v>
          </cell>
        </row>
        <row r="707">
          <cell r="A707">
            <v>88</v>
          </cell>
          <cell r="B707" t="str">
            <v>OŠ Ksavera Šandora Gjalskog - Donja Zelina</v>
          </cell>
        </row>
        <row r="708">
          <cell r="A708">
            <v>150</v>
          </cell>
          <cell r="B708" t="str">
            <v>OŠ Ksavera Šandora Gjalskog - Zabok</v>
          </cell>
        </row>
        <row r="709">
          <cell r="A709">
            <v>2198</v>
          </cell>
          <cell r="B709" t="str">
            <v>OŠ Ksavera Šandora Gjalskog - Zagreb</v>
          </cell>
        </row>
        <row r="710">
          <cell r="A710">
            <v>2116</v>
          </cell>
          <cell r="B710" t="str">
            <v>OŠ Kula Norinska</v>
          </cell>
        </row>
        <row r="711">
          <cell r="A711">
            <v>2106</v>
          </cell>
          <cell r="B711" t="str">
            <v>OŠ Kuna</v>
          </cell>
        </row>
        <row r="712">
          <cell r="A712">
            <v>100</v>
          </cell>
          <cell r="B712" t="str">
            <v>OŠ Kupljenovo</v>
          </cell>
        </row>
        <row r="713">
          <cell r="A713">
            <v>2141</v>
          </cell>
          <cell r="B713" t="str">
            <v>OŠ Kuršanec</v>
          </cell>
        </row>
        <row r="714">
          <cell r="A714">
            <v>2202</v>
          </cell>
          <cell r="B714" t="str">
            <v>OŠ Kustošija</v>
          </cell>
        </row>
        <row r="715">
          <cell r="A715">
            <v>1392</v>
          </cell>
          <cell r="B715" t="str">
            <v>OŠ Ladimirevci</v>
          </cell>
        </row>
        <row r="716">
          <cell r="A716">
            <v>2049</v>
          </cell>
          <cell r="B716" t="str">
            <v>OŠ Lapad</v>
          </cell>
        </row>
        <row r="717">
          <cell r="A717">
            <v>1452</v>
          </cell>
          <cell r="B717" t="str">
            <v>OŠ Laslovo</v>
          </cell>
        </row>
        <row r="718">
          <cell r="A718">
            <v>2884</v>
          </cell>
          <cell r="B718" t="str">
            <v>OŠ Lauder-Hugo Kon</v>
          </cell>
        </row>
        <row r="719">
          <cell r="A719">
            <v>566</v>
          </cell>
          <cell r="B719" t="str">
            <v>OŠ Legrad</v>
          </cell>
        </row>
        <row r="720">
          <cell r="A720">
            <v>2917</v>
          </cell>
          <cell r="B720" t="str">
            <v>OŠ Libar</v>
          </cell>
        </row>
        <row r="721">
          <cell r="A721">
            <v>187</v>
          </cell>
          <cell r="B721" t="str">
            <v>OŠ Lijepa Naša</v>
          </cell>
        </row>
        <row r="722">
          <cell r="A722">
            <v>1084</v>
          </cell>
          <cell r="B722" t="str">
            <v>OŠ Lipik</v>
          </cell>
        </row>
        <row r="723">
          <cell r="A723">
            <v>1641</v>
          </cell>
          <cell r="B723" t="str">
            <v>OŠ Lipovac</v>
          </cell>
        </row>
        <row r="724">
          <cell r="A724">
            <v>513</v>
          </cell>
          <cell r="B724" t="str">
            <v>OŠ Ljubešćica</v>
          </cell>
        </row>
        <row r="725">
          <cell r="A725">
            <v>2269</v>
          </cell>
          <cell r="B725" t="str">
            <v>OŠ Ljubljanica - Zagreb</v>
          </cell>
        </row>
        <row r="726">
          <cell r="A726">
            <v>7</v>
          </cell>
          <cell r="B726" t="str">
            <v>OŠ Ljubo Babić</v>
          </cell>
        </row>
        <row r="727">
          <cell r="A727">
            <v>1155</v>
          </cell>
          <cell r="B727" t="str">
            <v>OŠ Ljudevit Gaj - Lužani</v>
          </cell>
        </row>
        <row r="728">
          <cell r="A728">
            <v>202</v>
          </cell>
          <cell r="B728" t="str">
            <v>OŠ Ljudevit Gaj - Mihovljan</v>
          </cell>
        </row>
        <row r="729">
          <cell r="A729">
            <v>147</v>
          </cell>
          <cell r="B729" t="str">
            <v>OŠ Ljudevit Gaj u Krapini</v>
          </cell>
        </row>
        <row r="730">
          <cell r="A730">
            <v>1089</v>
          </cell>
          <cell r="B730" t="str">
            <v>OŠ Ljudevita Gaja - Nova Gradiška</v>
          </cell>
        </row>
        <row r="731">
          <cell r="A731">
            <v>1370</v>
          </cell>
          <cell r="B731" t="str">
            <v>OŠ Ljudevita Gaja - Osijek</v>
          </cell>
        </row>
        <row r="732">
          <cell r="A732">
            <v>78</v>
          </cell>
          <cell r="B732" t="str">
            <v>OŠ Ljudevita Gaja - Zaprešić</v>
          </cell>
        </row>
        <row r="733">
          <cell r="A733">
            <v>537</v>
          </cell>
          <cell r="B733" t="str">
            <v>OŠ Ljudevita Modeca - Križevci</v>
          </cell>
        </row>
        <row r="734">
          <cell r="A734">
            <v>4058</v>
          </cell>
          <cell r="B734" t="str">
            <v>OŠ Lotrščak</v>
          </cell>
        </row>
        <row r="735">
          <cell r="A735">
            <v>1629</v>
          </cell>
          <cell r="B735" t="str">
            <v>OŠ Lovas</v>
          </cell>
        </row>
        <row r="736">
          <cell r="A736">
            <v>935</v>
          </cell>
          <cell r="B736" t="str">
            <v>OŠ Lovinac</v>
          </cell>
        </row>
        <row r="737">
          <cell r="A737">
            <v>2241</v>
          </cell>
          <cell r="B737" t="str">
            <v>OŠ Lovre pl. Matačića</v>
          </cell>
        </row>
        <row r="738">
          <cell r="A738">
            <v>450</v>
          </cell>
          <cell r="B738" t="str">
            <v>OŠ Ludbreg</v>
          </cell>
        </row>
        <row r="739">
          <cell r="A739">
            <v>324</v>
          </cell>
          <cell r="B739" t="str">
            <v>OŠ Ludina</v>
          </cell>
        </row>
        <row r="740">
          <cell r="A740">
            <v>1427</v>
          </cell>
          <cell r="B740" t="str">
            <v>OŠ Lug - Laskói Általános Iskola</v>
          </cell>
        </row>
        <row r="741">
          <cell r="A741">
            <v>2886</v>
          </cell>
          <cell r="B741" t="str">
            <v>OŠ Luka - Luka</v>
          </cell>
        </row>
        <row r="742">
          <cell r="A742">
            <v>2910</v>
          </cell>
          <cell r="B742" t="str">
            <v>OŠ Luka - Sesvete</v>
          </cell>
        </row>
        <row r="743">
          <cell r="A743">
            <v>1493</v>
          </cell>
          <cell r="B743" t="str">
            <v>OŠ Luka Botić</v>
          </cell>
        </row>
        <row r="744">
          <cell r="A744">
            <v>909</v>
          </cell>
          <cell r="B744" t="str">
            <v>OŠ Luke Perkovića - Brinje</v>
          </cell>
        </row>
        <row r="745">
          <cell r="A745">
            <v>1760</v>
          </cell>
          <cell r="B745" t="str">
            <v>OŠ Lučac</v>
          </cell>
        </row>
        <row r="746">
          <cell r="A746">
            <v>2290</v>
          </cell>
          <cell r="B746" t="str">
            <v>OŠ Lučko</v>
          </cell>
        </row>
        <row r="747">
          <cell r="A747">
            <v>362</v>
          </cell>
          <cell r="B747" t="str">
            <v>OŠ Mahično</v>
          </cell>
        </row>
        <row r="748">
          <cell r="A748">
            <v>1716</v>
          </cell>
          <cell r="B748" t="str">
            <v>OŠ Majstora Radovana</v>
          </cell>
        </row>
        <row r="749">
          <cell r="A749">
            <v>2254</v>
          </cell>
          <cell r="B749" t="str">
            <v>OŠ Malešnica</v>
          </cell>
        </row>
        <row r="750">
          <cell r="A750">
            <v>4053</v>
          </cell>
          <cell r="B750" t="str">
            <v>OŠ Malinska - Dubašnica</v>
          </cell>
        </row>
        <row r="751">
          <cell r="A751">
            <v>1757</v>
          </cell>
          <cell r="B751" t="str">
            <v>OŠ Manuš</v>
          </cell>
        </row>
        <row r="752">
          <cell r="A752">
            <v>1671</v>
          </cell>
          <cell r="B752" t="str">
            <v>OŠ Mare Švel-Gamiršek</v>
          </cell>
        </row>
        <row r="753">
          <cell r="A753">
            <v>843</v>
          </cell>
          <cell r="B753" t="str">
            <v>OŠ Maria Martinolića</v>
          </cell>
        </row>
        <row r="754">
          <cell r="A754">
            <v>198</v>
          </cell>
          <cell r="B754" t="str">
            <v>OŠ Marija Bistrica</v>
          </cell>
        </row>
        <row r="755">
          <cell r="A755">
            <v>2023</v>
          </cell>
          <cell r="B755" t="str">
            <v>OŠ Marije i Line</v>
          </cell>
        </row>
        <row r="756">
          <cell r="A756">
            <v>2215</v>
          </cell>
          <cell r="B756" t="str">
            <v>OŠ Marije Jurić Zagorke</v>
          </cell>
        </row>
        <row r="757">
          <cell r="A757">
            <v>2051</v>
          </cell>
          <cell r="B757" t="str">
            <v>OŠ Marina Držića - Dubrovnik</v>
          </cell>
        </row>
        <row r="758">
          <cell r="A758">
            <v>2278</v>
          </cell>
          <cell r="B758" t="str">
            <v>OŠ Marina Držića - Zagreb</v>
          </cell>
        </row>
        <row r="759">
          <cell r="A759">
            <v>2047</v>
          </cell>
          <cell r="B759" t="str">
            <v>OŠ Marina Getaldića</v>
          </cell>
        </row>
        <row r="760">
          <cell r="A760">
            <v>1752</v>
          </cell>
          <cell r="B760" t="str">
            <v>OŠ Marjan</v>
          </cell>
        </row>
        <row r="761">
          <cell r="A761">
            <v>1706</v>
          </cell>
          <cell r="B761" t="str">
            <v>OŠ Marka Marulića</v>
          </cell>
        </row>
        <row r="762">
          <cell r="A762">
            <v>1205</v>
          </cell>
          <cell r="B762" t="str">
            <v>OŠ Markovac</v>
          </cell>
        </row>
        <row r="763">
          <cell r="A763">
            <v>2225</v>
          </cell>
          <cell r="B763" t="str">
            <v>OŠ Markuševec</v>
          </cell>
        </row>
        <row r="764">
          <cell r="A764">
            <v>1662</v>
          </cell>
          <cell r="B764" t="str">
            <v>OŠ Markušica</v>
          </cell>
        </row>
        <row r="765">
          <cell r="A765">
            <v>503</v>
          </cell>
          <cell r="B765" t="str">
            <v>OŠ Martijanec</v>
          </cell>
        </row>
        <row r="766">
          <cell r="A766">
            <v>2005</v>
          </cell>
          <cell r="B766" t="str">
            <v>OŠ Marčana</v>
          </cell>
        </row>
        <row r="767">
          <cell r="A767">
            <v>4017</v>
          </cell>
          <cell r="B767" t="str">
            <v>OŠ Mate Balote - Buje</v>
          </cell>
        </row>
        <row r="768">
          <cell r="A768">
            <v>244</v>
          </cell>
          <cell r="B768" t="str">
            <v>OŠ Mate Lovraka - Kutina</v>
          </cell>
        </row>
        <row r="769">
          <cell r="A769">
            <v>1094</v>
          </cell>
          <cell r="B769" t="str">
            <v>OŠ Mate Lovraka - Nova Gradiška</v>
          </cell>
        </row>
        <row r="770">
          <cell r="A770">
            <v>267</v>
          </cell>
          <cell r="B770" t="str">
            <v>OŠ Mate Lovraka - Petrinja</v>
          </cell>
        </row>
        <row r="771">
          <cell r="A771">
            <v>713</v>
          </cell>
          <cell r="B771" t="str">
            <v>OŠ Mate Lovraka - Veliki Grđevac</v>
          </cell>
        </row>
        <row r="772">
          <cell r="A772">
            <v>1492</v>
          </cell>
          <cell r="B772" t="str">
            <v>OŠ Mate Lovraka - Vladislavci</v>
          </cell>
        </row>
        <row r="773">
          <cell r="A773">
            <v>2214</v>
          </cell>
          <cell r="B773" t="str">
            <v>OŠ Mate Lovraka - Zagreb</v>
          </cell>
        </row>
        <row r="774">
          <cell r="A774">
            <v>1602</v>
          </cell>
          <cell r="B774" t="str">
            <v>OŠ Mate Lovraka - Županja</v>
          </cell>
        </row>
        <row r="775">
          <cell r="A775">
            <v>1611</v>
          </cell>
          <cell r="B775" t="str">
            <v>OŠ Matija Antun Reljković - Cerna</v>
          </cell>
        </row>
        <row r="776">
          <cell r="A776">
            <v>1177</v>
          </cell>
          <cell r="B776" t="str">
            <v>OŠ Matija Antun Reljković - Davor</v>
          </cell>
        </row>
        <row r="777">
          <cell r="A777">
            <v>1171</v>
          </cell>
          <cell r="B777" t="str">
            <v>OŠ Matija Gubec - Cernik</v>
          </cell>
        </row>
        <row r="778">
          <cell r="A778">
            <v>1628</v>
          </cell>
          <cell r="B778" t="str">
            <v>OŠ Matija Gubec - Jarmina</v>
          </cell>
        </row>
        <row r="779">
          <cell r="A779">
            <v>1494</v>
          </cell>
          <cell r="B779" t="str">
            <v>OŠ Matija Gubec - Magdalenovac</v>
          </cell>
        </row>
        <row r="780">
          <cell r="A780">
            <v>1349</v>
          </cell>
          <cell r="B780" t="str">
            <v>OŠ Matija Gubec - Piškorevci</v>
          </cell>
        </row>
        <row r="781">
          <cell r="A781">
            <v>174</v>
          </cell>
          <cell r="B781" t="str">
            <v>OŠ Matije Gupca - Gornja Stubica</v>
          </cell>
        </row>
        <row r="782">
          <cell r="A782">
            <v>2265</v>
          </cell>
          <cell r="B782" t="str">
            <v>OŠ Matije Gupca - Zagreb</v>
          </cell>
        </row>
        <row r="783">
          <cell r="A783">
            <v>1386</v>
          </cell>
          <cell r="B783" t="str">
            <v>OŠ Matije Petra Katančića</v>
          </cell>
        </row>
        <row r="784">
          <cell r="A784">
            <v>1934</v>
          </cell>
          <cell r="B784" t="str">
            <v>OŠ Matije Vlačića</v>
          </cell>
        </row>
        <row r="785">
          <cell r="A785">
            <v>2234</v>
          </cell>
          <cell r="B785" t="str">
            <v>OŠ Matka Laginje</v>
          </cell>
        </row>
        <row r="786">
          <cell r="A786">
            <v>196</v>
          </cell>
          <cell r="B786" t="str">
            <v>OŠ Mače</v>
          </cell>
        </row>
        <row r="787">
          <cell r="A787">
            <v>2205</v>
          </cell>
          <cell r="B787" t="str">
            <v>OŠ Medvedgrad</v>
          </cell>
        </row>
        <row r="788">
          <cell r="A788">
            <v>1772</v>
          </cell>
          <cell r="B788" t="str">
            <v>OŠ Mejaši</v>
          </cell>
        </row>
        <row r="789">
          <cell r="A789">
            <v>1762</v>
          </cell>
          <cell r="B789" t="str">
            <v>OŠ Meje</v>
          </cell>
        </row>
        <row r="790">
          <cell r="A790">
            <v>1770</v>
          </cell>
          <cell r="B790" t="str">
            <v>OŠ Mertojak</v>
          </cell>
        </row>
        <row r="791">
          <cell r="A791">
            <v>447</v>
          </cell>
          <cell r="B791" t="str">
            <v>OŠ Metel Ožegović</v>
          </cell>
        </row>
        <row r="792">
          <cell r="A792">
            <v>20</v>
          </cell>
          <cell r="B792" t="str">
            <v>OŠ Mihaela Šiloboda</v>
          </cell>
        </row>
        <row r="793">
          <cell r="A793">
            <v>569</v>
          </cell>
          <cell r="B793" t="str">
            <v>OŠ Mihovil Pavlek Miškina - Đelekovec</v>
          </cell>
        </row>
        <row r="794">
          <cell r="A794">
            <v>1675</v>
          </cell>
          <cell r="B794" t="str">
            <v>OŠ Mijat Stojanović</v>
          </cell>
        </row>
        <row r="795">
          <cell r="A795">
            <v>993</v>
          </cell>
          <cell r="B795" t="str">
            <v>OŠ Mikleuš</v>
          </cell>
        </row>
        <row r="796">
          <cell r="A796">
            <v>1121</v>
          </cell>
          <cell r="B796" t="str">
            <v>OŠ Milan Amruš</v>
          </cell>
        </row>
        <row r="797">
          <cell r="A797">
            <v>827</v>
          </cell>
          <cell r="B797" t="str">
            <v>OŠ Milan Brozović</v>
          </cell>
        </row>
        <row r="798">
          <cell r="A798">
            <v>1899</v>
          </cell>
          <cell r="B798" t="str">
            <v>OŠ Milana Begovića</v>
          </cell>
        </row>
        <row r="799">
          <cell r="A799">
            <v>27</v>
          </cell>
          <cell r="B799" t="str">
            <v>OŠ Milana Langa</v>
          </cell>
        </row>
        <row r="800">
          <cell r="A800">
            <v>2019</v>
          </cell>
          <cell r="B800" t="str">
            <v>OŠ Milana Šorga - Oprtalj</v>
          </cell>
        </row>
        <row r="801">
          <cell r="A801">
            <v>1490</v>
          </cell>
          <cell r="B801" t="str">
            <v>OŠ Milka Cepelića</v>
          </cell>
        </row>
        <row r="802">
          <cell r="A802">
            <v>135</v>
          </cell>
          <cell r="B802" t="str">
            <v>OŠ Milke Trnine</v>
          </cell>
        </row>
        <row r="803">
          <cell r="A803">
            <v>1879</v>
          </cell>
          <cell r="B803" t="str">
            <v>OŠ Milna</v>
          </cell>
        </row>
        <row r="804">
          <cell r="A804">
            <v>668</v>
          </cell>
          <cell r="B804" t="str">
            <v>OŠ Mirka Pereša</v>
          </cell>
        </row>
        <row r="805">
          <cell r="A805">
            <v>2194</v>
          </cell>
          <cell r="B805" t="str">
            <v>OŠ Miroslava Krleže - Zagreb</v>
          </cell>
        </row>
        <row r="806">
          <cell r="A806">
            <v>1448</v>
          </cell>
          <cell r="B806" t="str">
            <v>OŠ Miroslava Krleže - Čepin</v>
          </cell>
        </row>
        <row r="807">
          <cell r="A807">
            <v>1593</v>
          </cell>
          <cell r="B807" t="str">
            <v>OŠ Mitnica</v>
          </cell>
        </row>
        <row r="808">
          <cell r="A808">
            <v>1046</v>
          </cell>
          <cell r="B808" t="str">
            <v>OŠ Mladost - Jakšić</v>
          </cell>
        </row>
        <row r="809">
          <cell r="A809">
            <v>309</v>
          </cell>
          <cell r="B809" t="str">
            <v>OŠ Mladost - Lekenik</v>
          </cell>
        </row>
        <row r="810">
          <cell r="A810">
            <v>1367</v>
          </cell>
          <cell r="B810" t="str">
            <v>OŠ Mladost - Osijek</v>
          </cell>
        </row>
        <row r="811">
          <cell r="A811">
            <v>2299</v>
          </cell>
          <cell r="B811" t="str">
            <v>OŠ Mladost - Zagreb</v>
          </cell>
        </row>
        <row r="812">
          <cell r="A812">
            <v>2109</v>
          </cell>
          <cell r="B812" t="str">
            <v>OŠ Mljet</v>
          </cell>
        </row>
        <row r="813">
          <cell r="A813">
            <v>2061</v>
          </cell>
          <cell r="B813" t="str">
            <v>OŠ Mokošica - Dubrovnik</v>
          </cell>
        </row>
        <row r="814">
          <cell r="A814">
            <v>601</v>
          </cell>
          <cell r="B814" t="str">
            <v>OŠ Molve</v>
          </cell>
        </row>
        <row r="815">
          <cell r="A815">
            <v>1976</v>
          </cell>
          <cell r="B815" t="str">
            <v>OŠ Monte Zaro</v>
          </cell>
        </row>
        <row r="816">
          <cell r="A816">
            <v>870</v>
          </cell>
          <cell r="B816" t="str">
            <v>OŠ Mrkopalj</v>
          </cell>
        </row>
        <row r="817">
          <cell r="A817">
            <v>2156</v>
          </cell>
          <cell r="B817" t="str">
            <v>OŠ Mursko Središće</v>
          </cell>
        </row>
        <row r="818">
          <cell r="A818">
            <v>1568</v>
          </cell>
          <cell r="B818" t="str">
            <v>OŠ Murterski škoji</v>
          </cell>
        </row>
        <row r="819">
          <cell r="A819">
            <v>2324</v>
          </cell>
          <cell r="B819" t="str">
            <v>OŠ Nad lipom</v>
          </cell>
        </row>
        <row r="820">
          <cell r="A820">
            <v>2341</v>
          </cell>
          <cell r="B820" t="str">
            <v>OŠ Nandi s pravom javnosti</v>
          </cell>
        </row>
        <row r="821">
          <cell r="A821">
            <v>2159</v>
          </cell>
          <cell r="B821" t="str">
            <v>OŠ Nedelišće</v>
          </cell>
        </row>
        <row r="822">
          <cell r="A822">
            <v>1676</v>
          </cell>
          <cell r="B822" t="str">
            <v>OŠ Negoslavci</v>
          </cell>
        </row>
        <row r="823">
          <cell r="A823">
            <v>1800</v>
          </cell>
          <cell r="B823" t="str">
            <v>OŠ Neorić-Sutina</v>
          </cell>
        </row>
        <row r="824">
          <cell r="A824">
            <v>416</v>
          </cell>
          <cell r="B824" t="str">
            <v>OŠ Netretić</v>
          </cell>
        </row>
        <row r="825">
          <cell r="A825">
            <v>789</v>
          </cell>
          <cell r="B825" t="str">
            <v>OŠ Nikola Tesla - Rijeka</v>
          </cell>
        </row>
        <row r="826">
          <cell r="A826">
            <v>1592</v>
          </cell>
          <cell r="B826" t="str">
            <v>OŠ Nikole Andrića</v>
          </cell>
        </row>
        <row r="827">
          <cell r="A827">
            <v>48</v>
          </cell>
          <cell r="B827" t="str">
            <v>OŠ Nikole Hribara</v>
          </cell>
        </row>
        <row r="828">
          <cell r="A828">
            <v>1214</v>
          </cell>
          <cell r="B828" t="str">
            <v>OŠ Nikole Tesle - Gračac</v>
          </cell>
        </row>
        <row r="829">
          <cell r="A829">
            <v>1581</v>
          </cell>
          <cell r="B829" t="str">
            <v>OŠ Nikole Tesle - Mirkovci</v>
          </cell>
        </row>
        <row r="830">
          <cell r="A830">
            <v>2268</v>
          </cell>
          <cell r="B830" t="str">
            <v>OŠ Nikole Tesle - Zagreb</v>
          </cell>
        </row>
        <row r="831">
          <cell r="A831">
            <v>678</v>
          </cell>
          <cell r="B831" t="str">
            <v>OŠ Nova Rača</v>
          </cell>
        </row>
        <row r="832">
          <cell r="A832">
            <v>453</v>
          </cell>
          <cell r="B832" t="str">
            <v>OŠ Novi Marof</v>
          </cell>
        </row>
        <row r="833">
          <cell r="A833">
            <v>4050</v>
          </cell>
          <cell r="B833" t="str">
            <v>OŠ Novo Čiče</v>
          </cell>
        </row>
        <row r="834">
          <cell r="A834">
            <v>1271</v>
          </cell>
          <cell r="B834" t="str">
            <v>OŠ Novigrad</v>
          </cell>
        </row>
        <row r="835">
          <cell r="A835">
            <v>259</v>
          </cell>
          <cell r="B835" t="str">
            <v>OŠ Novska</v>
          </cell>
        </row>
        <row r="836">
          <cell r="A836">
            <v>1686</v>
          </cell>
          <cell r="B836" t="str">
            <v>OŠ o. Petra Perice Makarska</v>
          </cell>
        </row>
        <row r="837">
          <cell r="A837">
            <v>1217</v>
          </cell>
          <cell r="B837" t="str">
            <v>OŠ Obrovac</v>
          </cell>
        </row>
        <row r="838">
          <cell r="A838">
            <v>2301</v>
          </cell>
          <cell r="B838" t="str">
            <v>OŠ Odra</v>
          </cell>
        </row>
        <row r="839">
          <cell r="A839">
            <v>1188</v>
          </cell>
          <cell r="B839" t="str">
            <v>OŠ Okučani</v>
          </cell>
        </row>
        <row r="840">
          <cell r="A840">
            <v>4045</v>
          </cell>
          <cell r="B840" t="str">
            <v>OŠ Omišalj</v>
          </cell>
        </row>
        <row r="841">
          <cell r="A841">
            <v>2113</v>
          </cell>
          <cell r="B841" t="str">
            <v>OŠ Opuzen</v>
          </cell>
        </row>
        <row r="842">
          <cell r="A842">
            <v>2104</v>
          </cell>
          <cell r="B842" t="str">
            <v>OŠ Orebić</v>
          </cell>
        </row>
        <row r="843">
          <cell r="A843">
            <v>2154</v>
          </cell>
          <cell r="B843" t="str">
            <v>OŠ Orehovica</v>
          </cell>
        </row>
        <row r="844">
          <cell r="A844">
            <v>205</v>
          </cell>
          <cell r="B844" t="str">
            <v>OŠ Oroslavje</v>
          </cell>
        </row>
        <row r="845">
          <cell r="A845">
            <v>1740</v>
          </cell>
          <cell r="B845" t="str">
            <v>OŠ Ostrog</v>
          </cell>
        </row>
        <row r="846">
          <cell r="A846">
            <v>2303</v>
          </cell>
          <cell r="B846" t="str">
            <v>OŠ Otok</v>
          </cell>
        </row>
        <row r="847">
          <cell r="A847">
            <v>2201</v>
          </cell>
          <cell r="B847" t="str">
            <v>OŠ Otona Ivekovića</v>
          </cell>
        </row>
        <row r="848">
          <cell r="A848">
            <v>2119</v>
          </cell>
          <cell r="B848" t="str">
            <v>OŠ Otrići-Dubrave</v>
          </cell>
        </row>
        <row r="849">
          <cell r="A849">
            <v>1300</v>
          </cell>
          <cell r="B849" t="str">
            <v>OŠ Pakoštane</v>
          </cell>
        </row>
        <row r="850">
          <cell r="A850">
            <v>2196</v>
          </cell>
          <cell r="B850" t="str">
            <v>OŠ Pantovčak</v>
          </cell>
        </row>
        <row r="851">
          <cell r="A851">
            <v>77</v>
          </cell>
          <cell r="B851" t="str">
            <v>OŠ Pavao Belas</v>
          </cell>
        </row>
        <row r="852">
          <cell r="A852">
            <v>185</v>
          </cell>
          <cell r="B852" t="str">
            <v>OŠ Pavla Štoosa</v>
          </cell>
        </row>
        <row r="853">
          <cell r="A853">
            <v>2206</v>
          </cell>
          <cell r="B853" t="str">
            <v>OŠ Pavleka Miškine</v>
          </cell>
        </row>
        <row r="854">
          <cell r="A854">
            <v>798</v>
          </cell>
          <cell r="B854" t="str">
            <v>OŠ Pehlin</v>
          </cell>
        </row>
        <row r="855">
          <cell r="A855">
            <v>917</v>
          </cell>
          <cell r="B855" t="str">
            <v>OŠ Perušić</v>
          </cell>
        </row>
        <row r="856">
          <cell r="A856">
            <v>1718</v>
          </cell>
          <cell r="B856" t="str">
            <v>OŠ Petar Berislavić</v>
          </cell>
        </row>
        <row r="857">
          <cell r="A857">
            <v>1295</v>
          </cell>
          <cell r="B857" t="str">
            <v>OŠ Petar Lorini</v>
          </cell>
        </row>
        <row r="858">
          <cell r="A858">
            <v>1282</v>
          </cell>
          <cell r="B858" t="str">
            <v>OŠ Petar Zoranić - Nin</v>
          </cell>
        </row>
        <row r="859">
          <cell r="A859">
            <v>1318</v>
          </cell>
          <cell r="B859" t="str">
            <v>OŠ Petar Zoranić - Stankovci</v>
          </cell>
        </row>
        <row r="860">
          <cell r="A860">
            <v>474</v>
          </cell>
          <cell r="B860" t="str">
            <v>OŠ Petar Zrinski - Jalžabet</v>
          </cell>
        </row>
        <row r="861">
          <cell r="A861">
            <v>2207</v>
          </cell>
          <cell r="B861" t="str">
            <v>OŠ Petar Zrinski - Zagreb</v>
          </cell>
        </row>
        <row r="862">
          <cell r="A862">
            <v>737</v>
          </cell>
          <cell r="B862" t="str">
            <v>OŠ Petar Zrinski - Čabar</v>
          </cell>
        </row>
        <row r="863">
          <cell r="A863">
            <v>2189</v>
          </cell>
          <cell r="B863" t="str">
            <v>OŠ Petar Zrinski - Šenkovec</v>
          </cell>
        </row>
        <row r="864">
          <cell r="A864">
            <v>1880</v>
          </cell>
          <cell r="B864" t="str">
            <v>OŠ Petra Hektorovića - Stari Grad</v>
          </cell>
        </row>
        <row r="865">
          <cell r="A865">
            <v>2063</v>
          </cell>
          <cell r="B865" t="str">
            <v>OŠ Petra Kanavelića</v>
          </cell>
        </row>
        <row r="866">
          <cell r="A866">
            <v>1538</v>
          </cell>
          <cell r="B866" t="str">
            <v>OŠ Petra Krešimira IV.</v>
          </cell>
        </row>
        <row r="867">
          <cell r="A867">
            <v>1870</v>
          </cell>
          <cell r="B867" t="str">
            <v>OŠ Petra Kružića Klis</v>
          </cell>
        </row>
        <row r="868">
          <cell r="A868">
            <v>1011</v>
          </cell>
          <cell r="B868" t="str">
            <v>OŠ Petra Preradovića - Pitomača</v>
          </cell>
        </row>
        <row r="869">
          <cell r="A869">
            <v>1228</v>
          </cell>
          <cell r="B869" t="str">
            <v>OŠ Petra Preradovića - Zadar</v>
          </cell>
        </row>
        <row r="870">
          <cell r="A870">
            <v>2242</v>
          </cell>
          <cell r="B870" t="str">
            <v>OŠ Petra Preradovića - Zagreb</v>
          </cell>
        </row>
        <row r="871">
          <cell r="A871">
            <v>1992</v>
          </cell>
          <cell r="B871" t="str">
            <v>OŠ Petra Studenca - Kanfanar</v>
          </cell>
        </row>
        <row r="872">
          <cell r="A872">
            <v>1309</v>
          </cell>
          <cell r="B872" t="str">
            <v>OŠ Petra Zoranića</v>
          </cell>
        </row>
        <row r="873">
          <cell r="A873">
            <v>478</v>
          </cell>
          <cell r="B873" t="str">
            <v>OŠ Petrijanec</v>
          </cell>
        </row>
        <row r="874">
          <cell r="A874">
            <v>1471</v>
          </cell>
          <cell r="B874" t="str">
            <v>OŠ Petrijevci</v>
          </cell>
        </row>
        <row r="875">
          <cell r="A875">
            <v>786</v>
          </cell>
          <cell r="B875" t="str">
            <v>OŠ Pećine</v>
          </cell>
        </row>
        <row r="876">
          <cell r="A876">
            <v>1570</v>
          </cell>
          <cell r="B876" t="str">
            <v>OŠ Pirovac</v>
          </cell>
        </row>
        <row r="877">
          <cell r="A877">
            <v>431</v>
          </cell>
          <cell r="B877" t="str">
            <v xml:space="preserve">OŠ Plaški </v>
          </cell>
        </row>
        <row r="878">
          <cell r="A878">
            <v>938</v>
          </cell>
          <cell r="B878" t="str">
            <v>OŠ Plitvička Jezera</v>
          </cell>
        </row>
        <row r="879">
          <cell r="A879">
            <v>1765</v>
          </cell>
          <cell r="B879" t="str">
            <v>OŠ Plokite</v>
          </cell>
        </row>
        <row r="880">
          <cell r="A880">
            <v>788</v>
          </cell>
          <cell r="B880" t="str">
            <v>OŠ Podmurvice</v>
          </cell>
        </row>
        <row r="881">
          <cell r="A881">
            <v>458</v>
          </cell>
          <cell r="B881" t="str">
            <v>OŠ Podrute</v>
          </cell>
        </row>
        <row r="882">
          <cell r="A882">
            <v>2164</v>
          </cell>
          <cell r="B882" t="str">
            <v>OŠ Podturen</v>
          </cell>
        </row>
        <row r="883">
          <cell r="A883">
            <v>1759</v>
          </cell>
          <cell r="B883" t="str">
            <v>OŠ Pojišan</v>
          </cell>
        </row>
        <row r="884">
          <cell r="A884">
            <v>58</v>
          </cell>
          <cell r="B884" t="str">
            <v>OŠ Pokupsko</v>
          </cell>
        </row>
        <row r="885">
          <cell r="A885">
            <v>1314</v>
          </cell>
          <cell r="B885" t="str">
            <v>OŠ Polača</v>
          </cell>
        </row>
        <row r="886">
          <cell r="A886">
            <v>1261</v>
          </cell>
          <cell r="B886" t="str">
            <v>OŠ Poličnik</v>
          </cell>
        </row>
        <row r="887">
          <cell r="A887">
            <v>1416</v>
          </cell>
          <cell r="B887" t="str">
            <v>OŠ Popovac</v>
          </cell>
        </row>
        <row r="888">
          <cell r="A888">
            <v>318</v>
          </cell>
          <cell r="B888" t="str">
            <v>OŠ Popovača</v>
          </cell>
        </row>
        <row r="889">
          <cell r="A889">
            <v>1954</v>
          </cell>
          <cell r="B889" t="str">
            <v>OŠ Poreč</v>
          </cell>
        </row>
        <row r="890">
          <cell r="A890">
            <v>6</v>
          </cell>
          <cell r="B890" t="str">
            <v>OŠ Posavski Bregi</v>
          </cell>
        </row>
        <row r="891">
          <cell r="A891">
            <v>2168</v>
          </cell>
          <cell r="B891" t="str">
            <v>OŠ Prelog</v>
          </cell>
        </row>
        <row r="892">
          <cell r="A892">
            <v>2263</v>
          </cell>
          <cell r="B892" t="str">
            <v>OŠ Prečko</v>
          </cell>
        </row>
        <row r="893">
          <cell r="A893">
            <v>2126</v>
          </cell>
          <cell r="B893" t="str">
            <v>OŠ Primorje</v>
          </cell>
        </row>
        <row r="894">
          <cell r="A894">
            <v>1842</v>
          </cell>
          <cell r="B894" t="str">
            <v>OŠ Primorski Dolac</v>
          </cell>
        </row>
        <row r="895">
          <cell r="A895">
            <v>1558</v>
          </cell>
          <cell r="B895" t="str">
            <v>OŠ Primošten</v>
          </cell>
        </row>
        <row r="896">
          <cell r="A896">
            <v>1286</v>
          </cell>
          <cell r="B896" t="str">
            <v>OŠ Privlaka</v>
          </cell>
        </row>
        <row r="897">
          <cell r="A897">
            <v>1743</v>
          </cell>
          <cell r="B897" t="str">
            <v>OŠ Prof. Filipa Lukasa</v>
          </cell>
        </row>
        <row r="898">
          <cell r="A898">
            <v>607</v>
          </cell>
          <cell r="B898" t="str">
            <v>OŠ Prof. Franje Viktora Šignjara</v>
          </cell>
        </row>
        <row r="899">
          <cell r="A899">
            <v>1773</v>
          </cell>
          <cell r="B899" t="str">
            <v>OŠ Pujanki</v>
          </cell>
        </row>
        <row r="900">
          <cell r="A900">
            <v>1791</v>
          </cell>
          <cell r="B900" t="str">
            <v>OŠ Pučišća</v>
          </cell>
        </row>
        <row r="901">
          <cell r="A901">
            <v>103</v>
          </cell>
          <cell r="B901" t="str">
            <v>OŠ Pušća</v>
          </cell>
        </row>
        <row r="902">
          <cell r="A902">
            <v>263</v>
          </cell>
          <cell r="B902" t="str">
            <v>OŠ Rajić</v>
          </cell>
        </row>
        <row r="903">
          <cell r="A903">
            <v>2277</v>
          </cell>
          <cell r="B903" t="str">
            <v>OŠ Rapska</v>
          </cell>
        </row>
        <row r="904">
          <cell r="A904">
            <v>1768</v>
          </cell>
          <cell r="B904" t="str">
            <v>OŠ Ravne njive</v>
          </cell>
        </row>
        <row r="905">
          <cell r="A905">
            <v>2883</v>
          </cell>
          <cell r="B905" t="str">
            <v>OŠ Remete</v>
          </cell>
        </row>
        <row r="906">
          <cell r="A906">
            <v>1383</v>
          </cell>
          <cell r="B906" t="str">
            <v>OŠ Retfala</v>
          </cell>
        </row>
        <row r="907">
          <cell r="A907">
            <v>2209</v>
          </cell>
          <cell r="B907" t="str">
            <v>OŠ Retkovec</v>
          </cell>
        </row>
        <row r="908">
          <cell r="A908">
            <v>350</v>
          </cell>
          <cell r="B908" t="str">
            <v>OŠ Rečica</v>
          </cell>
        </row>
        <row r="909">
          <cell r="A909">
            <v>758</v>
          </cell>
          <cell r="B909" t="str">
            <v>OŠ Rikard Katalinić Jeretov</v>
          </cell>
        </row>
        <row r="910">
          <cell r="A910">
            <v>2016</v>
          </cell>
          <cell r="B910" t="str">
            <v>OŠ Rivarela</v>
          </cell>
        </row>
        <row r="911">
          <cell r="A911">
            <v>1560</v>
          </cell>
          <cell r="B911" t="str">
            <v>OŠ Rogoznica</v>
          </cell>
        </row>
        <row r="912">
          <cell r="A912">
            <v>722</v>
          </cell>
          <cell r="B912" t="str">
            <v>OŠ Rovišće</v>
          </cell>
        </row>
        <row r="913">
          <cell r="A913">
            <v>32</v>
          </cell>
          <cell r="B913" t="str">
            <v>OŠ Rude</v>
          </cell>
        </row>
        <row r="914">
          <cell r="A914">
            <v>2266</v>
          </cell>
          <cell r="B914" t="str">
            <v>OŠ Rudeš</v>
          </cell>
        </row>
        <row r="915">
          <cell r="A915">
            <v>825</v>
          </cell>
          <cell r="B915" t="str">
            <v>OŠ Rudolfa Strohala</v>
          </cell>
        </row>
        <row r="916">
          <cell r="A916">
            <v>97</v>
          </cell>
          <cell r="B916" t="str">
            <v>OŠ Rugvica</v>
          </cell>
        </row>
        <row r="917">
          <cell r="A917">
            <v>1833</v>
          </cell>
          <cell r="B917" t="str">
            <v>OŠ Runović</v>
          </cell>
        </row>
        <row r="918">
          <cell r="A918">
            <v>23</v>
          </cell>
          <cell r="B918" t="str">
            <v>OŠ Samobor</v>
          </cell>
        </row>
        <row r="919">
          <cell r="A919">
            <v>779</v>
          </cell>
          <cell r="B919" t="str">
            <v>OŠ San Nicolo - Rijeka</v>
          </cell>
        </row>
        <row r="920">
          <cell r="A920">
            <v>4041</v>
          </cell>
          <cell r="B920" t="str">
            <v>OŠ Satnica Đakovačka</v>
          </cell>
        </row>
        <row r="921">
          <cell r="A921">
            <v>2282</v>
          </cell>
          <cell r="B921" t="str">
            <v>OŠ Savski Gaj</v>
          </cell>
        </row>
        <row r="922">
          <cell r="A922">
            <v>287</v>
          </cell>
          <cell r="B922" t="str">
            <v>OŠ Sela</v>
          </cell>
        </row>
        <row r="923">
          <cell r="A923">
            <v>1795</v>
          </cell>
          <cell r="B923" t="str">
            <v>OŠ Selca</v>
          </cell>
        </row>
        <row r="924">
          <cell r="A924">
            <v>2175</v>
          </cell>
          <cell r="B924" t="str">
            <v>OŠ Selnica</v>
          </cell>
        </row>
        <row r="925">
          <cell r="A925">
            <v>2317</v>
          </cell>
          <cell r="B925" t="str">
            <v>OŠ Sesvete</v>
          </cell>
        </row>
        <row r="926">
          <cell r="A926">
            <v>2904</v>
          </cell>
          <cell r="B926" t="str">
            <v>OŠ Sesvetska Sela</v>
          </cell>
        </row>
        <row r="927">
          <cell r="A927">
            <v>2343</v>
          </cell>
          <cell r="B927" t="str">
            <v>OŠ Sesvetska Sopnica</v>
          </cell>
        </row>
        <row r="928">
          <cell r="A928">
            <v>2318</v>
          </cell>
          <cell r="B928" t="str">
            <v>OŠ Sesvetski Kraljevec</v>
          </cell>
        </row>
        <row r="929">
          <cell r="A929">
            <v>209</v>
          </cell>
          <cell r="B929" t="str">
            <v>OŠ Side Košutić Radoboj</v>
          </cell>
        </row>
        <row r="930">
          <cell r="A930">
            <v>589</v>
          </cell>
          <cell r="B930" t="str">
            <v>OŠ Sidonije Rubido Erdody</v>
          </cell>
        </row>
        <row r="931">
          <cell r="A931">
            <v>1150</v>
          </cell>
          <cell r="B931" t="str">
            <v>OŠ Sikirevci</v>
          </cell>
        </row>
        <row r="932">
          <cell r="A932">
            <v>1823</v>
          </cell>
          <cell r="B932" t="str">
            <v>OŠ Silvija Strahimira Kranjčevića - Lovreć</v>
          </cell>
        </row>
        <row r="933">
          <cell r="A933">
            <v>902</v>
          </cell>
          <cell r="B933" t="str">
            <v>OŠ Silvija Strahimira Kranjčevića - Senj</v>
          </cell>
        </row>
        <row r="934">
          <cell r="A934">
            <v>2236</v>
          </cell>
          <cell r="B934" t="str">
            <v>OŠ Silvija Strahimira Kranjčevića - Zagreb</v>
          </cell>
        </row>
        <row r="935">
          <cell r="A935">
            <v>1487</v>
          </cell>
          <cell r="B935" t="str">
            <v>OŠ Silvije Strahimira Kranjčevića - Levanjska Varoš</v>
          </cell>
        </row>
        <row r="936">
          <cell r="A936">
            <v>1605</v>
          </cell>
          <cell r="B936" t="str">
            <v>OŠ Siniše Glavaševića</v>
          </cell>
        </row>
        <row r="937">
          <cell r="A937">
            <v>701</v>
          </cell>
          <cell r="B937" t="str">
            <v>OŠ Sirač</v>
          </cell>
        </row>
        <row r="938">
          <cell r="A938">
            <v>434</v>
          </cell>
          <cell r="B938" t="str">
            <v>OŠ Skakavac</v>
          </cell>
        </row>
        <row r="939">
          <cell r="A939">
            <v>1756</v>
          </cell>
          <cell r="B939" t="str">
            <v>OŠ Skalice</v>
          </cell>
        </row>
        <row r="940">
          <cell r="A940">
            <v>865</v>
          </cell>
          <cell r="B940" t="str">
            <v>OŠ Skrad</v>
          </cell>
        </row>
        <row r="941">
          <cell r="A941">
            <v>1561</v>
          </cell>
          <cell r="B941" t="str">
            <v>OŠ Skradin</v>
          </cell>
        </row>
        <row r="942">
          <cell r="A942">
            <v>1657</v>
          </cell>
          <cell r="B942" t="str">
            <v>OŠ Slakovci</v>
          </cell>
        </row>
        <row r="943">
          <cell r="A943">
            <v>2123</v>
          </cell>
          <cell r="B943" t="str">
            <v>OŠ Slano</v>
          </cell>
        </row>
        <row r="944">
          <cell r="A944">
            <v>1783</v>
          </cell>
          <cell r="B944" t="str">
            <v>OŠ Slatine</v>
          </cell>
        </row>
        <row r="945">
          <cell r="A945">
            <v>383</v>
          </cell>
          <cell r="B945" t="str">
            <v>OŠ Slava Raškaj</v>
          </cell>
        </row>
        <row r="946">
          <cell r="A946">
            <v>719</v>
          </cell>
          <cell r="B946" t="str">
            <v>OŠ Slavka Kolara - Hercegovac</v>
          </cell>
        </row>
        <row r="947">
          <cell r="A947">
            <v>54</v>
          </cell>
          <cell r="B947" t="str">
            <v>OŠ Slavka Kolara - Kravarsko</v>
          </cell>
        </row>
        <row r="948">
          <cell r="A948">
            <v>393</v>
          </cell>
          <cell r="B948" t="str">
            <v>OŠ Slunj</v>
          </cell>
        </row>
        <row r="949">
          <cell r="A949">
            <v>1237</v>
          </cell>
          <cell r="B949" t="str">
            <v>OŠ Smiljevac</v>
          </cell>
        </row>
        <row r="950">
          <cell r="A950">
            <v>2121</v>
          </cell>
          <cell r="B950" t="str">
            <v>OŠ Smokvica</v>
          </cell>
        </row>
        <row r="951">
          <cell r="A951">
            <v>579</v>
          </cell>
          <cell r="B951" t="str">
            <v>OŠ Sokolovac</v>
          </cell>
        </row>
        <row r="952">
          <cell r="A952">
            <v>1758</v>
          </cell>
          <cell r="B952" t="str">
            <v>OŠ Spinut</v>
          </cell>
        </row>
        <row r="953">
          <cell r="A953">
            <v>1767</v>
          </cell>
          <cell r="B953" t="str">
            <v>OŠ Split 3</v>
          </cell>
        </row>
        <row r="954">
          <cell r="A954">
            <v>488</v>
          </cell>
          <cell r="B954" t="str">
            <v>OŠ Sračinec</v>
          </cell>
        </row>
        <row r="955">
          <cell r="A955">
            <v>796</v>
          </cell>
          <cell r="B955" t="str">
            <v>OŠ Srdoči</v>
          </cell>
        </row>
        <row r="956">
          <cell r="A956">
            <v>1777</v>
          </cell>
          <cell r="B956" t="str">
            <v>OŠ Srinjine</v>
          </cell>
        </row>
        <row r="957">
          <cell r="A957">
            <v>1224</v>
          </cell>
          <cell r="B957" t="str">
            <v>OŠ Stanovi</v>
          </cell>
        </row>
        <row r="958">
          <cell r="A958">
            <v>1654</v>
          </cell>
          <cell r="B958" t="str">
            <v>OŠ Stari Jankovci</v>
          </cell>
        </row>
        <row r="959">
          <cell r="A959">
            <v>1274</v>
          </cell>
          <cell r="B959" t="str">
            <v>OŠ Starigrad</v>
          </cell>
        </row>
        <row r="960">
          <cell r="A960">
            <v>2246</v>
          </cell>
          <cell r="B960" t="str">
            <v>OŠ Stenjevec</v>
          </cell>
        </row>
        <row r="961">
          <cell r="A961">
            <v>98</v>
          </cell>
          <cell r="B961" t="str">
            <v>OŠ Stjepan Radić - Božjakovina</v>
          </cell>
        </row>
        <row r="962">
          <cell r="A962">
            <v>1678</v>
          </cell>
          <cell r="B962" t="str">
            <v>OŠ Stjepan Radić - Imotski</v>
          </cell>
        </row>
        <row r="963">
          <cell r="A963">
            <v>1164</v>
          </cell>
          <cell r="B963" t="str">
            <v>OŠ Stjepan Radić - Oprisavci</v>
          </cell>
        </row>
        <row r="964">
          <cell r="A964">
            <v>1713</v>
          </cell>
          <cell r="B964" t="str">
            <v>OŠ Stjepan Radić - Tijarica</v>
          </cell>
        </row>
        <row r="965">
          <cell r="A965">
            <v>1648</v>
          </cell>
          <cell r="B965" t="str">
            <v>OŠ Stjepana Antolovića</v>
          </cell>
        </row>
        <row r="966">
          <cell r="A966">
            <v>3</v>
          </cell>
          <cell r="B966" t="str">
            <v>OŠ Stjepana Basaričeka</v>
          </cell>
        </row>
        <row r="967">
          <cell r="A967">
            <v>2300</v>
          </cell>
          <cell r="B967" t="str">
            <v>OŠ Stjepana Bencekovića</v>
          </cell>
        </row>
        <row r="968">
          <cell r="A968">
            <v>1658</v>
          </cell>
          <cell r="B968" t="str">
            <v>OŠ Stjepana Cvrkovića</v>
          </cell>
        </row>
        <row r="969">
          <cell r="A969">
            <v>1689</v>
          </cell>
          <cell r="B969" t="str">
            <v>OŠ Stjepana Ivičevića</v>
          </cell>
        </row>
        <row r="970">
          <cell r="A970">
            <v>252</v>
          </cell>
          <cell r="B970" t="str">
            <v>OŠ Stjepana Kefelje</v>
          </cell>
        </row>
        <row r="971">
          <cell r="A971">
            <v>1254</v>
          </cell>
          <cell r="B971" t="str">
            <v>OŠ Stjepana Radića - Bibinje</v>
          </cell>
        </row>
        <row r="972">
          <cell r="A972">
            <v>162</v>
          </cell>
          <cell r="B972" t="str">
            <v>OŠ Stjepana Radića - Brestovec Orehovički</v>
          </cell>
        </row>
        <row r="973">
          <cell r="A973">
            <v>2071</v>
          </cell>
          <cell r="B973" t="str">
            <v>OŠ Stjepana Radića - Metković</v>
          </cell>
        </row>
        <row r="974">
          <cell r="A974">
            <v>1041</v>
          </cell>
          <cell r="B974" t="str">
            <v>OŠ Stjepana Radića - Čaglin</v>
          </cell>
        </row>
        <row r="975">
          <cell r="A975">
            <v>1780</v>
          </cell>
          <cell r="B975" t="str">
            <v>OŠ Stobreč</v>
          </cell>
        </row>
        <row r="976">
          <cell r="A976">
            <v>1965</v>
          </cell>
          <cell r="B976" t="str">
            <v>OŠ Stoja</v>
          </cell>
        </row>
        <row r="977">
          <cell r="A977">
            <v>2097</v>
          </cell>
          <cell r="B977" t="str">
            <v>OŠ Ston</v>
          </cell>
        </row>
        <row r="978">
          <cell r="A978">
            <v>2186</v>
          </cell>
          <cell r="B978" t="str">
            <v>OŠ Strahoninec</v>
          </cell>
        </row>
        <row r="979">
          <cell r="A979">
            <v>1789</v>
          </cell>
          <cell r="B979" t="str">
            <v>OŠ Strožanac</v>
          </cell>
        </row>
        <row r="980">
          <cell r="A980">
            <v>3057</v>
          </cell>
          <cell r="B980" t="str">
            <v>OŠ Stubičke Toplice</v>
          </cell>
        </row>
        <row r="981">
          <cell r="A981">
            <v>1826</v>
          </cell>
          <cell r="B981" t="str">
            <v>OŠ Studenci</v>
          </cell>
        </row>
        <row r="982">
          <cell r="A982">
            <v>998</v>
          </cell>
          <cell r="B982" t="str">
            <v>OŠ Suhopolje</v>
          </cell>
        </row>
        <row r="983">
          <cell r="A983">
            <v>1255</v>
          </cell>
          <cell r="B983" t="str">
            <v>OŠ Sukošan</v>
          </cell>
        </row>
        <row r="984">
          <cell r="A984">
            <v>329</v>
          </cell>
          <cell r="B984" t="str">
            <v>OŠ Sunja</v>
          </cell>
        </row>
        <row r="985">
          <cell r="A985">
            <v>1876</v>
          </cell>
          <cell r="B985" t="str">
            <v>OŠ Supetar</v>
          </cell>
        </row>
        <row r="986">
          <cell r="A986">
            <v>1769</v>
          </cell>
          <cell r="B986" t="str">
            <v>OŠ Sućidar</v>
          </cell>
        </row>
        <row r="987">
          <cell r="A987">
            <v>1304</v>
          </cell>
          <cell r="B987" t="str">
            <v>OŠ Sv. Filip i Jakov</v>
          </cell>
        </row>
        <row r="988">
          <cell r="A988">
            <v>2298</v>
          </cell>
          <cell r="B988" t="str">
            <v>OŠ Sveta Klara</v>
          </cell>
        </row>
        <row r="989">
          <cell r="A989">
            <v>2187</v>
          </cell>
          <cell r="B989" t="str">
            <v>OŠ Sveta Marija</v>
          </cell>
        </row>
        <row r="990">
          <cell r="A990">
            <v>105</v>
          </cell>
          <cell r="B990" t="str">
            <v>OŠ Sveta Nedelja</v>
          </cell>
        </row>
        <row r="991">
          <cell r="A991">
            <v>1362</v>
          </cell>
          <cell r="B991" t="str">
            <v>OŠ Svete Ane u Osijeku</v>
          </cell>
        </row>
        <row r="992">
          <cell r="A992">
            <v>212</v>
          </cell>
          <cell r="B992" t="str">
            <v>OŠ Sveti Križ Začretje</v>
          </cell>
        </row>
        <row r="993">
          <cell r="A993">
            <v>2174</v>
          </cell>
          <cell r="B993" t="str">
            <v>OŠ Sveti Martin na Muri</v>
          </cell>
        </row>
        <row r="994">
          <cell r="A994">
            <v>829</v>
          </cell>
          <cell r="B994" t="str">
            <v>OŠ Sveti Matej</v>
          </cell>
        </row>
        <row r="995">
          <cell r="A995">
            <v>584</v>
          </cell>
          <cell r="B995" t="str">
            <v>OŠ Sveti Petar Orehovec</v>
          </cell>
        </row>
        <row r="996">
          <cell r="A996">
            <v>504</v>
          </cell>
          <cell r="B996" t="str">
            <v>OŠ Sveti Đurđ</v>
          </cell>
        </row>
        <row r="997">
          <cell r="A997">
            <v>2021</v>
          </cell>
          <cell r="B997" t="str">
            <v xml:space="preserve">OŠ Svetvinčenat </v>
          </cell>
        </row>
        <row r="998">
          <cell r="A998">
            <v>508</v>
          </cell>
          <cell r="B998" t="str">
            <v>OŠ Svibovec</v>
          </cell>
        </row>
        <row r="999">
          <cell r="A999">
            <v>1958</v>
          </cell>
          <cell r="B999" t="str">
            <v xml:space="preserve">OŠ Tar - Vabriga </v>
          </cell>
        </row>
        <row r="1000">
          <cell r="A1000">
            <v>1376</v>
          </cell>
          <cell r="B1000" t="str">
            <v>OŠ Tenja</v>
          </cell>
        </row>
        <row r="1001">
          <cell r="A1001">
            <v>1811</v>
          </cell>
          <cell r="B1001" t="str">
            <v>OŠ Tin Ujević - Krivodol</v>
          </cell>
        </row>
        <row r="1002">
          <cell r="A1002">
            <v>1375</v>
          </cell>
          <cell r="B1002" t="str">
            <v>OŠ Tin Ujević - Osijek</v>
          </cell>
        </row>
        <row r="1003">
          <cell r="A1003">
            <v>2276</v>
          </cell>
          <cell r="B1003" t="str">
            <v>OŠ Tina Ujevića - Zagreb</v>
          </cell>
        </row>
        <row r="1004">
          <cell r="A1004">
            <v>1546</v>
          </cell>
          <cell r="B1004" t="str">
            <v>OŠ Tina Ujevića - Šibenik</v>
          </cell>
        </row>
        <row r="1005">
          <cell r="A1005">
            <v>2252</v>
          </cell>
          <cell r="B1005" t="str">
            <v>OŠ Tituša Brezovačkog</v>
          </cell>
        </row>
        <row r="1006">
          <cell r="A1006">
            <v>2152</v>
          </cell>
          <cell r="B1006" t="str">
            <v>OŠ Tomaša Goričanca - Mala Subotica</v>
          </cell>
        </row>
        <row r="1007">
          <cell r="A1007">
            <v>1971</v>
          </cell>
          <cell r="B1007" t="str">
            <v>OŠ Tone Peruška - Pula</v>
          </cell>
        </row>
        <row r="1008">
          <cell r="A1008">
            <v>2888</v>
          </cell>
          <cell r="B1008" t="str">
            <v>OŠ Tordinci</v>
          </cell>
        </row>
        <row r="1009">
          <cell r="A1009">
            <v>1886</v>
          </cell>
          <cell r="B1009" t="str">
            <v>OŠ Trilj</v>
          </cell>
        </row>
        <row r="1010">
          <cell r="A1010">
            <v>2281</v>
          </cell>
          <cell r="B1010" t="str">
            <v>OŠ Trnjanska</v>
          </cell>
        </row>
        <row r="1011">
          <cell r="A1011">
            <v>483</v>
          </cell>
          <cell r="B1011" t="str">
            <v>OŠ Trnovec</v>
          </cell>
        </row>
        <row r="1012">
          <cell r="A1012">
            <v>728</v>
          </cell>
          <cell r="B1012" t="str">
            <v>OŠ Trnovitica</v>
          </cell>
        </row>
        <row r="1013">
          <cell r="A1013">
            <v>663</v>
          </cell>
          <cell r="B1013" t="str">
            <v>OŠ Trnovitički Popovac</v>
          </cell>
        </row>
        <row r="1014">
          <cell r="A1014">
            <v>2297</v>
          </cell>
          <cell r="B1014" t="str">
            <v>OŠ Trnsko</v>
          </cell>
        </row>
        <row r="1015">
          <cell r="A1015">
            <v>2128</v>
          </cell>
          <cell r="B1015" t="str">
            <v>OŠ Trpanj</v>
          </cell>
        </row>
        <row r="1016">
          <cell r="A1016">
            <v>1665</v>
          </cell>
          <cell r="B1016" t="str">
            <v>OŠ Trpinja</v>
          </cell>
        </row>
        <row r="1017">
          <cell r="A1017">
            <v>791</v>
          </cell>
          <cell r="B1017" t="str">
            <v>OŠ Trsat</v>
          </cell>
        </row>
        <row r="1018">
          <cell r="A1018">
            <v>1763</v>
          </cell>
          <cell r="B1018" t="str">
            <v>OŠ Trstenik</v>
          </cell>
        </row>
        <row r="1019">
          <cell r="A1019">
            <v>358</v>
          </cell>
          <cell r="B1019" t="str">
            <v>OŠ Turanj</v>
          </cell>
        </row>
        <row r="1020">
          <cell r="A1020">
            <v>792</v>
          </cell>
          <cell r="B1020" t="str">
            <v>OŠ Turnić</v>
          </cell>
        </row>
        <row r="1021">
          <cell r="A1021">
            <v>1690</v>
          </cell>
          <cell r="B1021" t="str">
            <v>OŠ Tučepi</v>
          </cell>
        </row>
        <row r="1022">
          <cell r="A1022">
            <v>516</v>
          </cell>
          <cell r="B1022" t="str">
            <v>OŠ Tužno</v>
          </cell>
        </row>
        <row r="1023">
          <cell r="A1023">
            <v>704</v>
          </cell>
          <cell r="B1023" t="str">
            <v>OŠ u Đulovcu</v>
          </cell>
        </row>
        <row r="1024">
          <cell r="A1024">
            <v>1288</v>
          </cell>
          <cell r="B1024" t="str">
            <v>OŠ Valentin Klarin - Preko</v>
          </cell>
        </row>
        <row r="1025">
          <cell r="A1025">
            <v>1928</v>
          </cell>
          <cell r="B1025" t="str">
            <v>OŠ Vazmoslav Gržalja</v>
          </cell>
        </row>
        <row r="1026">
          <cell r="A1026">
            <v>2120</v>
          </cell>
          <cell r="B1026" t="str">
            <v>OŠ Vela Luka</v>
          </cell>
        </row>
        <row r="1027">
          <cell r="A1027">
            <v>1978</v>
          </cell>
          <cell r="B1027" t="str">
            <v>OŠ Veli Vrh - Pula</v>
          </cell>
        </row>
        <row r="1028">
          <cell r="A1028">
            <v>52</v>
          </cell>
          <cell r="B1028" t="str">
            <v>OŠ Velika Mlaka</v>
          </cell>
        </row>
        <row r="1029">
          <cell r="A1029">
            <v>685</v>
          </cell>
          <cell r="B1029" t="str">
            <v>OŠ Velika Pisanica</v>
          </cell>
        </row>
        <row r="1030">
          <cell r="A1030">
            <v>505</v>
          </cell>
          <cell r="B1030" t="str">
            <v>OŠ Veliki Bukovec</v>
          </cell>
        </row>
        <row r="1031">
          <cell r="A1031">
            <v>217</v>
          </cell>
          <cell r="B1031" t="str">
            <v>OŠ Veliko Trgovišće</v>
          </cell>
        </row>
        <row r="1032">
          <cell r="A1032">
            <v>674</v>
          </cell>
          <cell r="B1032" t="str">
            <v>OŠ Veliko Trojstvo</v>
          </cell>
        </row>
        <row r="1033">
          <cell r="A1033">
            <v>1977</v>
          </cell>
          <cell r="B1033" t="str">
            <v>OŠ Veruda - Pula</v>
          </cell>
        </row>
        <row r="1034">
          <cell r="A1034">
            <v>2302</v>
          </cell>
          <cell r="B1034" t="str">
            <v>OŠ Većeslava Holjevca</v>
          </cell>
        </row>
        <row r="1035">
          <cell r="A1035">
            <v>793</v>
          </cell>
          <cell r="B1035" t="str">
            <v>OŠ Vežica</v>
          </cell>
        </row>
        <row r="1036">
          <cell r="A1036">
            <v>1549</v>
          </cell>
          <cell r="B1036" t="str">
            <v>OŠ Vidici</v>
          </cell>
        </row>
        <row r="1037">
          <cell r="A1037">
            <v>1973</v>
          </cell>
          <cell r="B1037" t="str">
            <v>OŠ Vidikovac</v>
          </cell>
        </row>
        <row r="1038">
          <cell r="A1038">
            <v>476</v>
          </cell>
          <cell r="B1038" t="str">
            <v>OŠ Vidovec</v>
          </cell>
        </row>
        <row r="1039">
          <cell r="A1039">
            <v>1369</v>
          </cell>
          <cell r="B1039" t="str">
            <v>OŠ Vijenac</v>
          </cell>
        </row>
        <row r="1040">
          <cell r="A1040">
            <v>1131</v>
          </cell>
          <cell r="B1040" t="str">
            <v>OŠ Viktor Car Emin - Donji Andrijevci</v>
          </cell>
        </row>
        <row r="1041">
          <cell r="A1041">
            <v>836</v>
          </cell>
          <cell r="B1041" t="str">
            <v>OŠ Viktora Cara Emina - Lovran</v>
          </cell>
        </row>
        <row r="1042">
          <cell r="A1042">
            <v>179</v>
          </cell>
          <cell r="B1042" t="str">
            <v>OŠ Viktora Kovačića</v>
          </cell>
        </row>
        <row r="1043">
          <cell r="A1043">
            <v>282</v>
          </cell>
          <cell r="B1043" t="str">
            <v>OŠ Viktorovac</v>
          </cell>
        </row>
        <row r="1044">
          <cell r="A1044">
            <v>1052</v>
          </cell>
          <cell r="B1044" t="str">
            <v>OŠ Vilima Korajca</v>
          </cell>
        </row>
        <row r="1045">
          <cell r="A1045">
            <v>485</v>
          </cell>
          <cell r="B1045" t="str">
            <v>OŠ Vinica</v>
          </cell>
        </row>
        <row r="1046">
          <cell r="A1046">
            <v>1720</v>
          </cell>
          <cell r="B1046" t="str">
            <v>OŠ Vis</v>
          </cell>
        </row>
        <row r="1047">
          <cell r="A1047">
            <v>1778</v>
          </cell>
          <cell r="B1047" t="str">
            <v>OŠ Visoka - Split</v>
          </cell>
        </row>
        <row r="1048">
          <cell r="A1048">
            <v>515</v>
          </cell>
          <cell r="B1048" t="str">
            <v>OŠ Visoko - Visoko</v>
          </cell>
        </row>
        <row r="1049">
          <cell r="A1049">
            <v>2014</v>
          </cell>
          <cell r="B1049" t="str">
            <v>OŠ Vitomir Širola - Pajo</v>
          </cell>
        </row>
        <row r="1050">
          <cell r="A1050">
            <v>1381</v>
          </cell>
          <cell r="B1050" t="str">
            <v>OŠ Višnjevac</v>
          </cell>
        </row>
        <row r="1051">
          <cell r="A1051">
            <v>1136</v>
          </cell>
          <cell r="B1051" t="str">
            <v>OŠ Vjekoslav Klaić</v>
          </cell>
        </row>
        <row r="1052">
          <cell r="A1052">
            <v>1566</v>
          </cell>
          <cell r="B1052" t="str">
            <v>OŠ Vjekoslava Kaleba</v>
          </cell>
        </row>
        <row r="1053">
          <cell r="A1053">
            <v>1748</v>
          </cell>
          <cell r="B1053" t="str">
            <v>OŠ Vjekoslava Paraća</v>
          </cell>
        </row>
        <row r="1054">
          <cell r="A1054">
            <v>2218</v>
          </cell>
          <cell r="B1054" t="str">
            <v>OŠ Vjenceslava Novaka</v>
          </cell>
        </row>
        <row r="1055">
          <cell r="A1055">
            <v>4056</v>
          </cell>
          <cell r="B1055" t="str">
            <v>OŠ Vladimir Deščak</v>
          </cell>
        </row>
        <row r="1056">
          <cell r="A1056">
            <v>780</v>
          </cell>
          <cell r="B1056" t="str">
            <v>OŠ Vladimir Gortan - Rijeka</v>
          </cell>
        </row>
        <row r="1057">
          <cell r="A1057">
            <v>1195</v>
          </cell>
          <cell r="B1057" t="str">
            <v>OŠ Vladimir Nazor - Adžamovci</v>
          </cell>
        </row>
        <row r="1058">
          <cell r="A1058">
            <v>164</v>
          </cell>
          <cell r="B1058" t="str">
            <v>OŠ Vladimir Nazor - Budinščina</v>
          </cell>
        </row>
        <row r="1059">
          <cell r="A1059">
            <v>340</v>
          </cell>
          <cell r="B1059" t="str">
            <v>OŠ Vladimir Nazor - Duga Resa</v>
          </cell>
        </row>
        <row r="1060">
          <cell r="A1060">
            <v>1647</v>
          </cell>
          <cell r="B1060" t="str">
            <v>OŠ Vladimir Nazor - Komletinci</v>
          </cell>
        </row>
        <row r="1061">
          <cell r="A1061">
            <v>546</v>
          </cell>
          <cell r="B1061" t="str">
            <v>OŠ Vladimir Nazor - Križevci</v>
          </cell>
        </row>
        <row r="1062">
          <cell r="A1062">
            <v>1297</v>
          </cell>
          <cell r="B1062" t="str">
            <v>OŠ Vladimir Nazor - Neviđane</v>
          </cell>
        </row>
        <row r="1063">
          <cell r="A1063">
            <v>113</v>
          </cell>
          <cell r="B1063" t="str">
            <v>OŠ Vladimir Nazor - Pisarovina</v>
          </cell>
        </row>
        <row r="1064">
          <cell r="A1064">
            <v>2078</v>
          </cell>
          <cell r="B1064" t="str">
            <v>OŠ Vladimir Nazor - Ploče</v>
          </cell>
        </row>
        <row r="1065">
          <cell r="A1065">
            <v>1110</v>
          </cell>
          <cell r="B1065" t="str">
            <v>OŠ Vladimir Nazor - Slavonski Brod</v>
          </cell>
        </row>
        <row r="1066">
          <cell r="A1066">
            <v>481</v>
          </cell>
          <cell r="B1066" t="str">
            <v>OŠ Vladimir Nazor - Sveti Ilija</v>
          </cell>
        </row>
        <row r="1067">
          <cell r="A1067">
            <v>334</v>
          </cell>
          <cell r="B1067" t="str">
            <v>OŠ Vladimir Nazor - Topusko</v>
          </cell>
        </row>
        <row r="1068">
          <cell r="A1068">
            <v>1082</v>
          </cell>
          <cell r="B1068" t="str">
            <v>OŠ Vladimir Nazor - Trenkovo</v>
          </cell>
        </row>
        <row r="1069">
          <cell r="A1069">
            <v>961</v>
          </cell>
          <cell r="B1069" t="str">
            <v>OŠ Vladimir Nazor - Virovitica</v>
          </cell>
        </row>
        <row r="1070">
          <cell r="A1070">
            <v>1445</v>
          </cell>
          <cell r="B1070" t="str">
            <v>OŠ Vladimir Nazor - Čepin</v>
          </cell>
        </row>
        <row r="1071">
          <cell r="A1071">
            <v>1339</v>
          </cell>
          <cell r="B1071" t="str">
            <v>OŠ Vladimir Nazor - Đakovo</v>
          </cell>
        </row>
        <row r="1072">
          <cell r="A1072">
            <v>1365</v>
          </cell>
          <cell r="B1072" t="str">
            <v>OŠ Vladimira Becića - Osijek</v>
          </cell>
        </row>
        <row r="1073">
          <cell r="A1073">
            <v>2043</v>
          </cell>
          <cell r="B1073" t="str">
            <v>OŠ Vladimira Gortana - Žminj</v>
          </cell>
        </row>
        <row r="1074">
          <cell r="A1074">
            <v>730</v>
          </cell>
          <cell r="B1074" t="str">
            <v>OŠ Vladimira Nazora - Crikvenica</v>
          </cell>
        </row>
        <row r="1075">
          <cell r="A1075">
            <v>638</v>
          </cell>
          <cell r="B1075" t="str">
            <v>OŠ Vladimira Nazora - Daruvar</v>
          </cell>
        </row>
        <row r="1076">
          <cell r="A1076">
            <v>1395</v>
          </cell>
          <cell r="B1076" t="str">
            <v>OŠ Vladimira Nazora - Feričanci</v>
          </cell>
        </row>
        <row r="1077">
          <cell r="A1077">
            <v>2006</v>
          </cell>
          <cell r="B1077" t="str">
            <v>OŠ Vladimira Nazora - Krnica</v>
          </cell>
        </row>
        <row r="1078">
          <cell r="A1078">
            <v>990</v>
          </cell>
          <cell r="B1078" t="str">
            <v>OŠ Vladimira Nazora - Nova Bukovica</v>
          </cell>
        </row>
        <row r="1079">
          <cell r="A1079">
            <v>1942</v>
          </cell>
          <cell r="B1079" t="str">
            <v>OŠ Vladimira Nazora - Pazin</v>
          </cell>
        </row>
        <row r="1080">
          <cell r="A1080">
            <v>1794</v>
          </cell>
          <cell r="B1080" t="str">
            <v>OŠ Vladimira Nazora - Postira</v>
          </cell>
        </row>
        <row r="1081">
          <cell r="A1081">
            <v>1998</v>
          </cell>
          <cell r="B1081" t="str">
            <v>OŠ Vladimira Nazora - Potpićan</v>
          </cell>
        </row>
        <row r="1082">
          <cell r="A1082">
            <v>2137</v>
          </cell>
          <cell r="B1082" t="str">
            <v>OŠ Vladimira Nazora - Pribislavec</v>
          </cell>
        </row>
        <row r="1083">
          <cell r="A1083">
            <v>1985</v>
          </cell>
          <cell r="B1083" t="str">
            <v>OŠ Vladimira Nazora - Rovinj</v>
          </cell>
        </row>
        <row r="1084">
          <cell r="A1084">
            <v>1579</v>
          </cell>
          <cell r="B1084" t="str">
            <v>OŠ Vladimira Nazora - Vinkovci</v>
          </cell>
        </row>
        <row r="1085">
          <cell r="A1085">
            <v>2041</v>
          </cell>
          <cell r="B1085" t="str">
            <v>OŠ Vladimira Nazora - Vrsar</v>
          </cell>
        </row>
        <row r="1086">
          <cell r="A1086">
            <v>2220</v>
          </cell>
          <cell r="B1086" t="str">
            <v>OŠ Vladimira Nazora - Zagreb</v>
          </cell>
        </row>
        <row r="1087">
          <cell r="A1087">
            <v>1260</v>
          </cell>
          <cell r="B1087" t="str">
            <v>OŠ Vladimira Nazora - Škabrnje</v>
          </cell>
        </row>
        <row r="1088">
          <cell r="A1088">
            <v>249</v>
          </cell>
          <cell r="B1088" t="str">
            <v>OŠ Vladimira Vidrića</v>
          </cell>
        </row>
        <row r="1089">
          <cell r="A1089">
            <v>1571</v>
          </cell>
          <cell r="B1089" t="str">
            <v>OŠ Vodice</v>
          </cell>
        </row>
        <row r="1090">
          <cell r="A1090">
            <v>2036</v>
          </cell>
          <cell r="B1090" t="str">
            <v xml:space="preserve">OŠ Vodnjan </v>
          </cell>
        </row>
        <row r="1091">
          <cell r="A1091">
            <v>396</v>
          </cell>
          <cell r="B1091" t="str">
            <v>OŠ Vojnić</v>
          </cell>
        </row>
        <row r="1092">
          <cell r="A1092">
            <v>2267</v>
          </cell>
          <cell r="B1092" t="str">
            <v>OŠ Voltino</v>
          </cell>
        </row>
        <row r="1093">
          <cell r="A1093">
            <v>995</v>
          </cell>
          <cell r="B1093" t="str">
            <v>OŠ Voćin</v>
          </cell>
        </row>
        <row r="1094">
          <cell r="A1094">
            <v>1659</v>
          </cell>
          <cell r="B1094" t="str">
            <v>OŠ Vođinci</v>
          </cell>
        </row>
        <row r="1095">
          <cell r="A1095">
            <v>1245</v>
          </cell>
          <cell r="B1095" t="str">
            <v>OŠ Voštarnica - Zadar</v>
          </cell>
        </row>
        <row r="1096">
          <cell r="A1096">
            <v>2271</v>
          </cell>
          <cell r="B1096" t="str">
            <v>OŠ Vrbani</v>
          </cell>
        </row>
        <row r="1097">
          <cell r="A1097">
            <v>1721</v>
          </cell>
          <cell r="B1097" t="str">
            <v>OŠ Vrgorac</v>
          </cell>
        </row>
        <row r="1098">
          <cell r="A1098">
            <v>1551</v>
          </cell>
          <cell r="B1098" t="str">
            <v>OŠ Vrpolje</v>
          </cell>
        </row>
        <row r="1099">
          <cell r="A1099">
            <v>2305</v>
          </cell>
          <cell r="B1099" t="str">
            <v>OŠ Vugrovec - Kašina</v>
          </cell>
        </row>
        <row r="1100">
          <cell r="A1100">
            <v>2245</v>
          </cell>
          <cell r="B1100" t="str">
            <v>OŠ Vukomerec</v>
          </cell>
        </row>
        <row r="1101">
          <cell r="A1101">
            <v>41</v>
          </cell>
          <cell r="B1101" t="str">
            <v>OŠ Vukovina</v>
          </cell>
        </row>
        <row r="1102">
          <cell r="A1102">
            <v>1246</v>
          </cell>
          <cell r="B1102" t="str">
            <v>OŠ Zadarski otoci - Zadar</v>
          </cell>
        </row>
        <row r="1103">
          <cell r="A1103">
            <v>1907</v>
          </cell>
          <cell r="B1103" t="str">
            <v>OŠ Zagvozd</v>
          </cell>
        </row>
        <row r="1104">
          <cell r="A1104">
            <v>776</v>
          </cell>
          <cell r="B1104" t="str">
            <v>OŠ Zamet</v>
          </cell>
        </row>
        <row r="1105">
          <cell r="A1105">
            <v>2296</v>
          </cell>
          <cell r="B1105" t="str">
            <v>OŠ Zapruđe</v>
          </cell>
        </row>
        <row r="1106">
          <cell r="A1106">
            <v>1055</v>
          </cell>
          <cell r="B1106" t="str">
            <v>OŠ Zdenka Turkovića</v>
          </cell>
        </row>
        <row r="1107">
          <cell r="A1107">
            <v>1257</v>
          </cell>
          <cell r="B1107" t="str">
            <v>OŠ Zemunik</v>
          </cell>
        </row>
        <row r="1108">
          <cell r="A1108">
            <v>153</v>
          </cell>
          <cell r="B1108" t="str">
            <v>OŠ Zlatar Bistrica</v>
          </cell>
        </row>
        <row r="1109">
          <cell r="A1109">
            <v>1422</v>
          </cell>
          <cell r="B1109" t="str">
            <v>OŠ Zmajevac</v>
          </cell>
        </row>
        <row r="1110">
          <cell r="A1110">
            <v>1913</v>
          </cell>
          <cell r="B1110" t="str">
            <v>OŠ Zmijavci</v>
          </cell>
        </row>
        <row r="1111">
          <cell r="A1111">
            <v>890</v>
          </cell>
          <cell r="B1111" t="str">
            <v>OŠ Zrinskih i Frankopana</v>
          </cell>
        </row>
        <row r="1112">
          <cell r="A1112">
            <v>1632</v>
          </cell>
          <cell r="B1112" t="str">
            <v>OŠ Zrinskih Nuštar</v>
          </cell>
        </row>
        <row r="1113">
          <cell r="A1113">
            <v>255</v>
          </cell>
          <cell r="B1113" t="str">
            <v>OŠ Zvonimira Franka</v>
          </cell>
        </row>
        <row r="1114">
          <cell r="A1114">
            <v>734</v>
          </cell>
          <cell r="B1114" t="str">
            <v>OŠ Zvonka Cara</v>
          </cell>
        </row>
        <row r="1115">
          <cell r="A1115">
            <v>1649</v>
          </cell>
          <cell r="B1115" t="str">
            <v>OŠ Čakovci</v>
          </cell>
        </row>
        <row r="1116">
          <cell r="A1116">
            <v>823</v>
          </cell>
          <cell r="B1116" t="str">
            <v>OŠ Čavle</v>
          </cell>
        </row>
        <row r="1117">
          <cell r="A1117">
            <v>632</v>
          </cell>
          <cell r="B1117" t="str">
            <v>OŠ Čazma</v>
          </cell>
        </row>
        <row r="1118">
          <cell r="A1118">
            <v>1411</v>
          </cell>
          <cell r="B1118" t="str">
            <v>OŠ Čeminac</v>
          </cell>
        </row>
        <row r="1119">
          <cell r="A1119">
            <v>1573</v>
          </cell>
          <cell r="B1119" t="str">
            <v>OŠ Čista Velika</v>
          </cell>
        </row>
        <row r="1120">
          <cell r="A1120">
            <v>2216</v>
          </cell>
          <cell r="B1120" t="str">
            <v>OŠ Čučerje</v>
          </cell>
        </row>
        <row r="1121">
          <cell r="A1121">
            <v>1348</v>
          </cell>
          <cell r="B1121" t="str">
            <v>OŠ Đakovački Selci</v>
          </cell>
        </row>
        <row r="1122">
          <cell r="A1122">
            <v>2</v>
          </cell>
          <cell r="B1122" t="str">
            <v>OŠ Đure Deželića - Ivanić Grad</v>
          </cell>
        </row>
        <row r="1123">
          <cell r="A1123">
            <v>167</v>
          </cell>
          <cell r="B1123" t="str">
            <v xml:space="preserve">OŠ Đure Prejca - Desinić </v>
          </cell>
        </row>
        <row r="1124">
          <cell r="A1124">
            <v>170</v>
          </cell>
          <cell r="B1124" t="str">
            <v>OŠ Đurmanec</v>
          </cell>
        </row>
        <row r="1125">
          <cell r="A1125">
            <v>532</v>
          </cell>
          <cell r="B1125" t="str">
            <v>OŠ Đuro Ester</v>
          </cell>
        </row>
        <row r="1126">
          <cell r="A1126">
            <v>1105</v>
          </cell>
          <cell r="B1126" t="str">
            <v>OŠ Đuro Pilar</v>
          </cell>
        </row>
        <row r="1127">
          <cell r="A1127">
            <v>484</v>
          </cell>
          <cell r="B1127" t="str">
            <v>OŠ Šemovec</v>
          </cell>
        </row>
        <row r="1128">
          <cell r="A1128">
            <v>2195</v>
          </cell>
          <cell r="B1128" t="str">
            <v>OŠ Šestine</v>
          </cell>
        </row>
        <row r="1129">
          <cell r="A1129">
            <v>1322</v>
          </cell>
          <cell r="B1129" t="str">
            <v>OŠ Šećerana</v>
          </cell>
        </row>
        <row r="1130">
          <cell r="A1130">
            <v>1961</v>
          </cell>
          <cell r="B1130" t="str">
            <v>OŠ Šijana - Pula</v>
          </cell>
        </row>
        <row r="1131">
          <cell r="A1131">
            <v>1236</v>
          </cell>
          <cell r="B1131" t="str">
            <v>OŠ Šime Budinića - Zadar</v>
          </cell>
        </row>
        <row r="1132">
          <cell r="A1132">
            <v>1233</v>
          </cell>
          <cell r="B1132" t="str">
            <v>OŠ Šimuna Kožičića Benje</v>
          </cell>
        </row>
        <row r="1133">
          <cell r="A1133">
            <v>790</v>
          </cell>
          <cell r="B1133" t="str">
            <v>OŠ Škurinje - Rijeka</v>
          </cell>
        </row>
        <row r="1134">
          <cell r="A1134">
            <v>2908</v>
          </cell>
          <cell r="B1134" t="str">
            <v>OŠ Špansko Oranice</v>
          </cell>
        </row>
        <row r="1135">
          <cell r="A1135">
            <v>711</v>
          </cell>
          <cell r="B1135" t="str">
            <v>OŠ Štefanje</v>
          </cell>
        </row>
        <row r="1136">
          <cell r="A1136">
            <v>2177</v>
          </cell>
          <cell r="B1136" t="str">
            <v>OŠ Štrigova</v>
          </cell>
        </row>
        <row r="1137">
          <cell r="A1137">
            <v>352</v>
          </cell>
          <cell r="B1137" t="str">
            <v>OŠ Švarča</v>
          </cell>
        </row>
        <row r="1138">
          <cell r="A1138">
            <v>61</v>
          </cell>
          <cell r="B1138" t="str">
            <v>OŠ Ščitarjevo</v>
          </cell>
        </row>
        <row r="1139">
          <cell r="A1139">
            <v>436</v>
          </cell>
          <cell r="B1139" t="str">
            <v>OŠ Žakanje</v>
          </cell>
        </row>
        <row r="1140">
          <cell r="A1140">
            <v>2239</v>
          </cell>
          <cell r="B1140" t="str">
            <v>OŠ Žitnjak</v>
          </cell>
        </row>
        <row r="1141">
          <cell r="A1141">
            <v>4057</v>
          </cell>
          <cell r="B1141" t="str">
            <v>OŠ Žnjan-Pazdigrad</v>
          </cell>
        </row>
        <row r="1142">
          <cell r="A1142">
            <v>1774</v>
          </cell>
          <cell r="B1142" t="str">
            <v>OŠ Žrnovnica</v>
          </cell>
        </row>
        <row r="1143">
          <cell r="A1143">
            <v>2129</v>
          </cell>
          <cell r="B1143" t="str">
            <v>OŠ Župa Dubrovačka</v>
          </cell>
        </row>
        <row r="1144">
          <cell r="A1144">
            <v>2210</v>
          </cell>
          <cell r="B1144" t="str">
            <v>OŠ Žuti brijeg</v>
          </cell>
        </row>
        <row r="1145">
          <cell r="A1145">
            <v>2653</v>
          </cell>
          <cell r="B1145" t="str">
            <v>Pazinski kolegij - Klasična gimnazija Pazin s pravom javnosti</v>
          </cell>
        </row>
        <row r="1146">
          <cell r="A1146">
            <v>4035</v>
          </cell>
          <cell r="B1146" t="str">
            <v>Policijska akademija</v>
          </cell>
        </row>
        <row r="1147">
          <cell r="A1147">
            <v>2325</v>
          </cell>
          <cell r="B1147" t="str">
            <v>Poliklinika za rehabilitaciju slušanja i govora SUVAG</v>
          </cell>
        </row>
        <row r="1148">
          <cell r="A1148">
            <v>2551</v>
          </cell>
          <cell r="B1148" t="str">
            <v>Poljoprivredna i veterinarska škola - Osijek</v>
          </cell>
        </row>
        <row r="1149">
          <cell r="A1149">
            <v>2732</v>
          </cell>
          <cell r="B1149" t="str">
            <v>Poljoprivredna škola - Zagreb</v>
          </cell>
        </row>
        <row r="1150">
          <cell r="A1150">
            <v>2530</v>
          </cell>
          <cell r="B1150" t="str">
            <v>Poljoprivredna, prehrambena i veterinarska škola Stanka Ožanića</v>
          </cell>
        </row>
        <row r="1151">
          <cell r="A1151">
            <v>2587</v>
          </cell>
          <cell r="B1151" t="str">
            <v>Poljoprivredno šumarska škola - Vinkovci</v>
          </cell>
        </row>
        <row r="1152">
          <cell r="A1152">
            <v>2498</v>
          </cell>
          <cell r="B1152" t="str">
            <v>Poljoprivredno-prehrambena škola - Požega</v>
          </cell>
        </row>
        <row r="1153">
          <cell r="A1153">
            <v>2478</v>
          </cell>
          <cell r="B1153" t="str">
            <v>Pomorska škola - Bakar</v>
          </cell>
        </row>
        <row r="1154">
          <cell r="A1154">
            <v>2632</v>
          </cell>
          <cell r="B1154" t="str">
            <v>Pomorska škola - Split</v>
          </cell>
        </row>
        <row r="1155">
          <cell r="A1155">
            <v>2524</v>
          </cell>
          <cell r="B1155" t="str">
            <v>Pomorska škola - Zadar</v>
          </cell>
        </row>
        <row r="1156">
          <cell r="A1156">
            <v>2679</v>
          </cell>
          <cell r="B1156" t="str">
            <v>Pomorsko-tehnička škola - Dubrovnik</v>
          </cell>
        </row>
        <row r="1157">
          <cell r="A1157">
            <v>2730</v>
          </cell>
          <cell r="B1157" t="str">
            <v>Poštanska i telekomunikacijska škola - Zagreb</v>
          </cell>
        </row>
        <row r="1158">
          <cell r="A1158">
            <v>2733</v>
          </cell>
          <cell r="B1158" t="str">
            <v>Prehrambeno - tehnološka škola - Zagreb</v>
          </cell>
        </row>
        <row r="1159">
          <cell r="A1159">
            <v>2458</v>
          </cell>
          <cell r="B1159" t="str">
            <v>Prirodoslovna i grafička škola - Rijeka</v>
          </cell>
        </row>
        <row r="1160">
          <cell r="A1160">
            <v>2391</v>
          </cell>
          <cell r="B1160" t="str">
            <v>Prirodoslovna škola - Karlovac</v>
          </cell>
        </row>
        <row r="1161">
          <cell r="A1161">
            <v>2728</v>
          </cell>
          <cell r="B1161" t="str">
            <v>Prirodoslovna škola Vladimira Preloga</v>
          </cell>
        </row>
        <row r="1162">
          <cell r="A1162">
            <v>2529</v>
          </cell>
          <cell r="B1162" t="str">
            <v>Prirodoslovno - grafička škola - Zadar</v>
          </cell>
        </row>
        <row r="1163">
          <cell r="A1163">
            <v>2615</v>
          </cell>
          <cell r="B1163" t="str">
            <v>Prirodoslovno tehnička škola - Split</v>
          </cell>
        </row>
        <row r="1164">
          <cell r="A1164">
            <v>2840</v>
          </cell>
          <cell r="B1164" t="str">
            <v>Privatna ekonomsko-poslovna škola s pravom javnosti - Varaždin</v>
          </cell>
        </row>
        <row r="1165">
          <cell r="A1165">
            <v>2787</v>
          </cell>
          <cell r="B1165" t="str">
            <v>Privatna gimnazija Dr. Časl, s pravom javnosti</v>
          </cell>
        </row>
        <row r="1166">
          <cell r="A1166">
            <v>2777</v>
          </cell>
          <cell r="B1166" t="str">
            <v>Privatna gimnazija i ekonomska škola Katarina Zrinski</v>
          </cell>
        </row>
        <row r="1167">
          <cell r="A1167">
            <v>2790</v>
          </cell>
          <cell r="B1167" t="str">
            <v>Privatna gimnazija i ekonomsko-informatička škola Futura s pravom javnosti</v>
          </cell>
        </row>
        <row r="1168">
          <cell r="A1168">
            <v>2844</v>
          </cell>
          <cell r="B1168" t="str">
            <v>Privatna gimnazija i turističko-ugostiteljska škola Jure Kuprešak  - Zagreb</v>
          </cell>
        </row>
        <row r="1169">
          <cell r="A1169">
            <v>2669</v>
          </cell>
          <cell r="B1169" t="str">
            <v>Privatna gimnazija Juraj Dobrila, s pravom javnosti</v>
          </cell>
        </row>
        <row r="1170">
          <cell r="A1170">
            <v>2640</v>
          </cell>
          <cell r="B1170" t="str">
            <v>Privatna jezična gimnazija Pitagora - srednja škola s pravom javnosti</v>
          </cell>
        </row>
        <row r="1171">
          <cell r="A1171">
            <v>2916</v>
          </cell>
          <cell r="B1171" t="str">
            <v xml:space="preserve">Privatna jezično-informatička gimnazija Leonardo da Vinci 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2774</v>
          </cell>
          <cell r="B1173" t="str">
            <v>Privatna klasična gimnazija s pravom javnosti - Zagreb</v>
          </cell>
        </row>
        <row r="1174">
          <cell r="A1174">
            <v>2941</v>
          </cell>
          <cell r="B1174" t="str">
            <v>Privatna osnovna glazbena škola Bonar</v>
          </cell>
        </row>
        <row r="1175">
          <cell r="A1175">
            <v>1784</v>
          </cell>
          <cell r="B1175" t="str">
            <v>Privatna osnovna glazbena škola Boris Papandopulo</v>
          </cell>
        </row>
        <row r="1176">
          <cell r="A1176">
            <v>1253</v>
          </cell>
          <cell r="B1176" t="str">
            <v>Privatna osnovna škola Nova</v>
          </cell>
        </row>
        <row r="1177">
          <cell r="A1177">
            <v>4002</v>
          </cell>
          <cell r="B1177" t="str">
            <v>Privatna sportska i jezična gimnazija Franjo Bučar</v>
          </cell>
        </row>
        <row r="1178">
          <cell r="A1178">
            <v>4037</v>
          </cell>
          <cell r="B1178" t="str">
            <v>Privatna srednja ekonomska škola "Knez Malduh" Split</v>
          </cell>
        </row>
        <row r="1179">
          <cell r="A1179">
            <v>2784</v>
          </cell>
          <cell r="B1179" t="str">
            <v>Privatna srednja ekonomska škola INOVA s pravom javnosti</v>
          </cell>
        </row>
        <row r="1180">
          <cell r="A1180">
            <v>4031</v>
          </cell>
          <cell r="B1180" t="str">
            <v>Privatna srednja ekonomska škola Verte Nova</v>
          </cell>
        </row>
        <row r="1181">
          <cell r="A1181">
            <v>2915</v>
          </cell>
          <cell r="B1181" t="str">
            <v>Privatna srednja ugostiteljska škola Wallner - Split</v>
          </cell>
        </row>
        <row r="1182">
          <cell r="A1182">
            <v>2641</v>
          </cell>
          <cell r="B1182" t="str">
            <v>Privatna srednja škola Marko Antun de Dominis, s pravom javnosti</v>
          </cell>
        </row>
        <row r="1183">
          <cell r="A1183">
            <v>2417</v>
          </cell>
          <cell r="B1183" t="str">
            <v>Privatna srednja škola Varaždin s pravom javnosti</v>
          </cell>
        </row>
        <row r="1184">
          <cell r="A1184">
            <v>2785</v>
          </cell>
          <cell r="B1184" t="str">
            <v>Privatna umjetnička gimnazija, s pravom javnosti - Zagreb</v>
          </cell>
        </row>
        <row r="1185">
          <cell r="A1185">
            <v>2839</v>
          </cell>
          <cell r="B1185" t="str">
            <v>Privatna varaždinska gimnazija s pravom javnosti</v>
          </cell>
        </row>
        <row r="1186">
          <cell r="A1186">
            <v>2467</v>
          </cell>
          <cell r="B1186" t="str">
            <v>Prometna škola - Rijeka</v>
          </cell>
        </row>
        <row r="1187">
          <cell r="A1187">
            <v>2572</v>
          </cell>
          <cell r="B1187" t="str">
            <v>Prometno-tehnička škola - Šibenik</v>
          </cell>
        </row>
        <row r="1188">
          <cell r="A1188">
            <v>1385</v>
          </cell>
          <cell r="B1188" t="str">
            <v>Prosvjetno-kulturni centar Mađara u Republici Hrvatskoj</v>
          </cell>
        </row>
        <row r="1189">
          <cell r="A1189">
            <v>2725</v>
          </cell>
          <cell r="B1189" t="str">
            <v>Prva ekonomska škola - Zagreb</v>
          </cell>
        </row>
        <row r="1190">
          <cell r="A1190">
            <v>2406</v>
          </cell>
          <cell r="B1190" t="str">
            <v>Prva gimnazija - Varaždin</v>
          </cell>
        </row>
        <row r="1191">
          <cell r="A1191">
            <v>4009</v>
          </cell>
          <cell r="B1191" t="str">
            <v>Prva katolička osnovna škola u Gradu Zagrebu</v>
          </cell>
        </row>
        <row r="1192">
          <cell r="A1192">
            <v>368</v>
          </cell>
          <cell r="B1192" t="str">
            <v>Prva osnovna škola - Ogulin</v>
          </cell>
        </row>
        <row r="1193">
          <cell r="A1193">
            <v>4036</v>
          </cell>
          <cell r="B1193" t="str">
            <v>Prva privatna ekonomska škola Požega</v>
          </cell>
        </row>
        <row r="1194">
          <cell r="A1194">
            <v>3283</v>
          </cell>
          <cell r="B1194" t="str">
            <v>Prva privatna gimnazija - Karlovac</v>
          </cell>
        </row>
        <row r="1195">
          <cell r="A1195">
            <v>2416</v>
          </cell>
          <cell r="B1195" t="str">
            <v>Prva privatna gimnazija s pravom javnosti - Varaždin</v>
          </cell>
        </row>
        <row r="1196">
          <cell r="A1196">
            <v>2773</v>
          </cell>
          <cell r="B1196" t="str">
            <v>Prva privatna gimnazija s pravom javnosti - Zagreb</v>
          </cell>
        </row>
        <row r="1197">
          <cell r="A1197">
            <v>4059</v>
          </cell>
          <cell r="B1197" t="str">
            <v>Privatna gimnazija NOVA s pravom javnosti</v>
          </cell>
        </row>
        <row r="1198">
          <cell r="A1198">
            <v>1982</v>
          </cell>
          <cell r="B1198" t="str">
            <v>Prva privatna osnovna škola Juraj Dobrila s pravom javnosti</v>
          </cell>
        </row>
        <row r="1199">
          <cell r="A1199">
            <v>4038</v>
          </cell>
          <cell r="B1199" t="str">
            <v>Prva privatna škola za osobne usluge Zagreb</v>
          </cell>
        </row>
        <row r="1200">
          <cell r="A1200">
            <v>2457</v>
          </cell>
          <cell r="B1200" t="str">
            <v>Prva riječka hrvatska gimnazija</v>
          </cell>
        </row>
        <row r="1201">
          <cell r="A1201">
            <v>2843</v>
          </cell>
          <cell r="B1201" t="str">
            <v>Prva Srednja informatička škola, s pravom javnosti</v>
          </cell>
        </row>
        <row r="1202">
          <cell r="A1202">
            <v>2538</v>
          </cell>
          <cell r="B1202" t="str">
            <v>Prva srednja škola - Beli Manastir</v>
          </cell>
        </row>
        <row r="1203">
          <cell r="A1203">
            <v>2460</v>
          </cell>
          <cell r="B1203" t="str">
            <v>Prva sušačka hrvatska gimnazija u Rijeci</v>
          </cell>
        </row>
        <row r="1204">
          <cell r="A1204">
            <v>4034</v>
          </cell>
          <cell r="B1204" t="str">
            <v>Pučko otvoreno učilište Zagreb</v>
          </cell>
        </row>
        <row r="1205">
          <cell r="A1205">
            <v>2471</v>
          </cell>
          <cell r="B1205" t="str">
            <v>Salezijanska klasična gimnazija - s pravom javnosti</v>
          </cell>
        </row>
        <row r="1206">
          <cell r="A1206">
            <v>2480</v>
          </cell>
          <cell r="B1206" t="str">
            <v>Srednja glazbena škola Mirković - s pravom javnosti</v>
          </cell>
        </row>
        <row r="1207">
          <cell r="A1207">
            <v>2428</v>
          </cell>
          <cell r="B1207" t="str">
            <v>Srednja gospodarska škola - Križevci</v>
          </cell>
        </row>
        <row r="1208">
          <cell r="A1208">
            <v>2513</v>
          </cell>
          <cell r="B1208" t="str">
            <v>Srednja medicinska škola - Slavonski Brod</v>
          </cell>
        </row>
        <row r="1209">
          <cell r="A1209">
            <v>2689</v>
          </cell>
          <cell r="B1209" t="str">
            <v xml:space="preserve">Srednja poljoprivredna i tehnička škola - Opuzen </v>
          </cell>
        </row>
        <row r="1210">
          <cell r="A1210">
            <v>2604</v>
          </cell>
          <cell r="B1210" t="str">
            <v>Srednja strukovna škola - Makarska</v>
          </cell>
        </row>
        <row r="1211">
          <cell r="A1211">
            <v>2354</v>
          </cell>
          <cell r="B1211" t="str">
            <v>Srednja strukovna škola - Samobor</v>
          </cell>
        </row>
        <row r="1212">
          <cell r="A1212">
            <v>2412</v>
          </cell>
          <cell r="B1212" t="str">
            <v>Srednja strukovna škola - Varaždin</v>
          </cell>
        </row>
        <row r="1213">
          <cell r="A1213">
            <v>2358</v>
          </cell>
          <cell r="B1213" t="str">
            <v>Srednja strukovna škola - Velika Gorica</v>
          </cell>
        </row>
        <row r="1214">
          <cell r="A1214">
            <v>2585</v>
          </cell>
          <cell r="B1214" t="str">
            <v>Srednja strukovna škola - Vinkovci</v>
          </cell>
        </row>
        <row r="1215">
          <cell r="A1215">
            <v>2578</v>
          </cell>
          <cell r="B1215" t="str">
            <v>Srednja strukovna škola - Šibenik</v>
          </cell>
        </row>
        <row r="1216">
          <cell r="A1216">
            <v>2543</v>
          </cell>
          <cell r="B1216" t="str">
            <v>Srednja strukovna škola Antuna Horvata - Đakovo</v>
          </cell>
        </row>
        <row r="1217">
          <cell r="A1217">
            <v>2606</v>
          </cell>
          <cell r="B1217" t="str">
            <v>Srednja strukovna škola bana Josipa Jelačića</v>
          </cell>
        </row>
        <row r="1218">
          <cell r="A1218">
            <v>2611</v>
          </cell>
          <cell r="B1218" t="str">
            <v>Srednja strukovna škola Blaž Jurjev Trogiranin</v>
          </cell>
        </row>
        <row r="1219">
          <cell r="A1219">
            <v>3284</v>
          </cell>
          <cell r="B1219" t="str">
            <v>Srednja strukovna škola Kotva</v>
          </cell>
        </row>
        <row r="1220">
          <cell r="A1220">
            <v>2906</v>
          </cell>
          <cell r="B1220" t="str">
            <v xml:space="preserve">Srednja strukovna škola Kralja Zvonimira </v>
          </cell>
        </row>
        <row r="1221">
          <cell r="A1221">
            <v>2453</v>
          </cell>
          <cell r="B1221" t="str">
            <v xml:space="preserve">Srednja talijanska škola - Rijeka </v>
          </cell>
        </row>
        <row r="1222">
          <cell r="A1222">
            <v>2627</v>
          </cell>
          <cell r="B1222" t="str">
            <v>Srednja tehnička prometna škola - Split</v>
          </cell>
        </row>
        <row r="1223">
          <cell r="A1223">
            <v>4006</v>
          </cell>
          <cell r="B1223" t="str">
            <v>Srednja škola Delnice</v>
          </cell>
        </row>
        <row r="1224">
          <cell r="A1224">
            <v>4018</v>
          </cell>
          <cell r="B1224" t="str">
            <v>Srednja škola Isidora Kršnjavoga Našice</v>
          </cell>
        </row>
        <row r="1225">
          <cell r="A1225">
            <v>4004</v>
          </cell>
          <cell r="B1225" t="str">
            <v>Srednja škola Ludbreg</v>
          </cell>
        </row>
        <row r="1226">
          <cell r="A1226">
            <v>4005</v>
          </cell>
          <cell r="B1226" t="str">
            <v>Srednja škola Novi Marof</v>
          </cell>
        </row>
        <row r="1227">
          <cell r="A1227">
            <v>2667</v>
          </cell>
          <cell r="B1227" t="str">
            <v>Srednja škola s pravom javnosti Manero - Višnjan</v>
          </cell>
        </row>
        <row r="1228">
          <cell r="A1228">
            <v>2419</v>
          </cell>
          <cell r="B1228" t="str">
            <v>Srednja škola u Maruševcu s pravom javnosti</v>
          </cell>
        </row>
        <row r="1229">
          <cell r="A1229">
            <v>2455</v>
          </cell>
          <cell r="B1229" t="str">
            <v>Srednja škola za elektrotehniku i računalstvo - Rijeka</v>
          </cell>
        </row>
        <row r="1230">
          <cell r="A1230">
            <v>2791</v>
          </cell>
          <cell r="B1230" t="str">
            <v>Srpska pravoslavna opća gimnazija Kantakuzina</v>
          </cell>
        </row>
        <row r="1231">
          <cell r="A1231">
            <v>2411</v>
          </cell>
          <cell r="B1231" t="str">
            <v>Strojarska i prometna škola - Varaždin</v>
          </cell>
        </row>
        <row r="1232">
          <cell r="A1232">
            <v>2546</v>
          </cell>
          <cell r="B1232" t="str">
            <v>Strojarska tehnička škola - Osijek</v>
          </cell>
        </row>
        <row r="1233">
          <cell r="A1233">
            <v>2737</v>
          </cell>
          <cell r="B1233" t="str">
            <v>Strojarska tehnička škola Fausta Vrančića</v>
          </cell>
        </row>
        <row r="1234">
          <cell r="A1234">
            <v>2738</v>
          </cell>
          <cell r="B1234" t="str">
            <v>Strojarska tehnička škola Frana Bošnjakovića</v>
          </cell>
        </row>
        <row r="1235">
          <cell r="A1235">
            <v>2452</v>
          </cell>
          <cell r="B1235" t="str">
            <v>Strojarska škola za industrijska i obrtnička zanimanja - Rijeka</v>
          </cell>
        </row>
        <row r="1236">
          <cell r="A1236">
            <v>2462</v>
          </cell>
          <cell r="B1236" t="str">
            <v>Strojarsko brodograđevna škola za industrijska i obrtnička zanimanja - Rijeka</v>
          </cell>
        </row>
        <row r="1237">
          <cell r="A1237">
            <v>2482</v>
          </cell>
          <cell r="B1237" t="str">
            <v>Strukovna škola - Gospić</v>
          </cell>
        </row>
        <row r="1238">
          <cell r="A1238">
            <v>2664</v>
          </cell>
          <cell r="B1238" t="str">
            <v>Strukovna škola - Pula</v>
          </cell>
        </row>
        <row r="1239">
          <cell r="A1239">
            <v>2492</v>
          </cell>
          <cell r="B1239" t="str">
            <v>Strukovna škola - Virovitica</v>
          </cell>
        </row>
        <row r="1240">
          <cell r="A1240">
            <v>2592</v>
          </cell>
          <cell r="B1240" t="str">
            <v>Strukovna škola - Vukovar</v>
          </cell>
        </row>
        <row r="1241">
          <cell r="A1241">
            <v>2420</v>
          </cell>
          <cell r="B1241" t="str">
            <v>Strukovna škola - Đurđevac</v>
          </cell>
        </row>
        <row r="1242">
          <cell r="A1242">
            <v>2672</v>
          </cell>
          <cell r="B1242" t="str">
            <v xml:space="preserve">Strukovna škola Eugena Kumičića - Rovinj </v>
          </cell>
        </row>
        <row r="1243">
          <cell r="A1243">
            <v>2528</v>
          </cell>
          <cell r="B1243" t="str">
            <v>Strukovna škola Vice Vlatkovića</v>
          </cell>
        </row>
        <row r="1244">
          <cell r="A1244">
            <v>2481</v>
          </cell>
          <cell r="B1244" t="str">
            <v>SŠ Ambroza Haračića</v>
          </cell>
        </row>
        <row r="1245">
          <cell r="A1245">
            <v>2476</v>
          </cell>
          <cell r="B1245" t="str">
            <v xml:space="preserve">SŠ Andrije Ljudevita Adamića </v>
          </cell>
        </row>
        <row r="1246">
          <cell r="A1246">
            <v>2612</v>
          </cell>
          <cell r="B1246" t="str">
            <v>SŠ Antun Matijašević - Karamaneo</v>
          </cell>
        </row>
        <row r="1247">
          <cell r="A1247">
            <v>2418</v>
          </cell>
          <cell r="B1247" t="str">
            <v>SŠ Arboretum Opeka</v>
          </cell>
        </row>
        <row r="1248">
          <cell r="A1248">
            <v>2441</v>
          </cell>
          <cell r="B1248" t="str">
            <v>SŠ August Šenoa - Garešnica</v>
          </cell>
        </row>
        <row r="1249">
          <cell r="A1249">
            <v>2362</v>
          </cell>
          <cell r="B1249" t="str">
            <v>SŠ Ban Josip Jelačić</v>
          </cell>
        </row>
        <row r="1250">
          <cell r="A1250">
            <v>2442</v>
          </cell>
          <cell r="B1250" t="str">
            <v>SŠ Bartula Kašića - Grubišno Polje</v>
          </cell>
        </row>
        <row r="1251">
          <cell r="A1251">
            <v>2519</v>
          </cell>
          <cell r="B1251" t="str">
            <v>SŠ Bartula Kašića - Pag</v>
          </cell>
        </row>
        <row r="1252">
          <cell r="A1252">
            <v>2369</v>
          </cell>
          <cell r="B1252" t="str">
            <v>SŠ Bedekovčina</v>
          </cell>
        </row>
        <row r="1253">
          <cell r="A1253">
            <v>2516</v>
          </cell>
          <cell r="B1253" t="str">
            <v>SŠ Biograd na Moru</v>
          </cell>
        </row>
        <row r="1254">
          <cell r="A1254">
            <v>2688</v>
          </cell>
          <cell r="B1254" t="str">
            <v>SŠ Blato</v>
          </cell>
        </row>
        <row r="1255">
          <cell r="A1255">
            <v>2644</v>
          </cell>
          <cell r="B1255" t="str">
            <v>SŠ Bol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2646</v>
          </cell>
          <cell r="B1257" t="str">
            <v>SŠ Brač</v>
          </cell>
        </row>
        <row r="1258">
          <cell r="A1258">
            <v>2650</v>
          </cell>
          <cell r="B1258" t="str">
            <v>SŠ Buzet</v>
          </cell>
        </row>
        <row r="1259">
          <cell r="A1259">
            <v>2750</v>
          </cell>
          <cell r="B1259" t="str">
            <v>SŠ Centar za odgoj i obrazovanje</v>
          </cell>
        </row>
        <row r="1260">
          <cell r="A1260">
            <v>2568</v>
          </cell>
          <cell r="B1260" t="str">
            <v>SŠ Dalj</v>
          </cell>
        </row>
        <row r="1261">
          <cell r="A1261">
            <v>2445</v>
          </cell>
          <cell r="B1261" t="str">
            <v>SŠ Delnice</v>
          </cell>
        </row>
        <row r="1262">
          <cell r="A1262">
            <v>2639</v>
          </cell>
          <cell r="B1262" t="str">
            <v>SŠ Dental centar Marušić</v>
          </cell>
        </row>
        <row r="1263">
          <cell r="A1263">
            <v>2540</v>
          </cell>
          <cell r="B1263" t="str">
            <v>SŠ Donji Miholjac</v>
          </cell>
        </row>
        <row r="1264">
          <cell r="A1264">
            <v>2443</v>
          </cell>
          <cell r="B1264" t="str">
            <v>SŠ Dr. Antuna Barca - Crikvenica</v>
          </cell>
        </row>
        <row r="1265">
          <cell r="A1265">
            <v>2363</v>
          </cell>
          <cell r="B1265" t="str">
            <v>SŠ Dragutina Stražimira</v>
          </cell>
        </row>
        <row r="1266">
          <cell r="A1266">
            <v>2389</v>
          </cell>
          <cell r="B1266" t="str">
            <v>SŠ Duga Resa</v>
          </cell>
        </row>
        <row r="1267">
          <cell r="A1267">
            <v>2348</v>
          </cell>
          <cell r="B1267" t="str">
            <v>SŠ Dugo Selo</v>
          </cell>
        </row>
        <row r="1268">
          <cell r="A1268">
            <v>2603</v>
          </cell>
          <cell r="B1268" t="str">
            <v>SŠ Fra Andrije Kačića Miošića - Makarska</v>
          </cell>
        </row>
        <row r="1269">
          <cell r="A1269">
            <v>2687</v>
          </cell>
          <cell r="B1269" t="str">
            <v>SŠ Fra Andrije Kačića Miošića - Ploče</v>
          </cell>
        </row>
        <row r="1270">
          <cell r="A1270">
            <v>2373</v>
          </cell>
          <cell r="B1270" t="str">
            <v>SŠ Glina</v>
          </cell>
        </row>
        <row r="1271">
          <cell r="A1271">
            <v>2517</v>
          </cell>
          <cell r="B1271" t="str">
            <v>SŠ Gračac</v>
          </cell>
        </row>
        <row r="1272">
          <cell r="A1272">
            <v>2446</v>
          </cell>
          <cell r="B1272" t="str">
            <v>SŠ Hrvatski kralj Zvonimir</v>
          </cell>
        </row>
        <row r="1273">
          <cell r="A1273">
            <v>2598</v>
          </cell>
          <cell r="B1273" t="str">
            <v>SŠ Hvar</v>
          </cell>
        </row>
        <row r="1274">
          <cell r="A1274">
            <v>2597</v>
          </cell>
          <cell r="B1274" t="str">
            <v>SŠ Ilok</v>
          </cell>
        </row>
        <row r="1275">
          <cell r="A1275">
            <v>2544</v>
          </cell>
          <cell r="B1275" t="str">
            <v>SŠ Isidora Kršnjavoga - Našice</v>
          </cell>
        </row>
        <row r="1276">
          <cell r="A1276">
            <v>2426</v>
          </cell>
          <cell r="B1276" t="str">
            <v>SŠ Ivan Seljanec - Križevci</v>
          </cell>
        </row>
        <row r="1277">
          <cell r="A1277">
            <v>2349</v>
          </cell>
          <cell r="B1277" t="str">
            <v>SŠ Ivan Švear - Ivanić Grad</v>
          </cell>
        </row>
        <row r="1278">
          <cell r="A1278">
            <v>2610</v>
          </cell>
          <cell r="B1278" t="str">
            <v>SŠ Ivana Lucića - Trogir</v>
          </cell>
        </row>
        <row r="1279">
          <cell r="A1279">
            <v>2569</v>
          </cell>
          <cell r="B1279" t="str">
            <v>SŠ Ivana Maštrovića - Drniš</v>
          </cell>
        </row>
        <row r="1280">
          <cell r="A1280">
            <v>2374</v>
          </cell>
          <cell r="B1280" t="str">
            <v>SŠ Ivana Trnskoga</v>
          </cell>
        </row>
        <row r="1281">
          <cell r="A1281">
            <v>2405</v>
          </cell>
          <cell r="B1281" t="str">
            <v>SŠ Ivanec</v>
          </cell>
        </row>
        <row r="1282">
          <cell r="A1282">
            <v>2351</v>
          </cell>
          <cell r="B1282" t="str">
            <v>SŠ Jastrebarsko</v>
          </cell>
        </row>
        <row r="1283">
          <cell r="A1283">
            <v>3175</v>
          </cell>
          <cell r="B1283" t="str">
            <v>SŠ Jelkovec</v>
          </cell>
        </row>
        <row r="1284">
          <cell r="A1284">
            <v>2567</v>
          </cell>
          <cell r="B1284" t="str">
            <v>SŠ Josipa Kozarca - Đurđenovac</v>
          </cell>
        </row>
        <row r="1285">
          <cell r="A1285">
            <v>2605</v>
          </cell>
          <cell r="B1285" t="str">
            <v>SŠ Jure Kaštelan</v>
          </cell>
        </row>
        <row r="1286">
          <cell r="A1286">
            <v>2515</v>
          </cell>
          <cell r="B1286" t="str">
            <v>SŠ Kneza Branimira - Benkovac</v>
          </cell>
        </row>
        <row r="1287">
          <cell r="A1287">
            <v>2370</v>
          </cell>
          <cell r="B1287" t="str">
            <v>SŠ Konjščina</v>
          </cell>
        </row>
        <row r="1288">
          <cell r="A1288">
            <v>2424</v>
          </cell>
          <cell r="B1288" t="str">
            <v>SŠ Koprivnica</v>
          </cell>
        </row>
        <row r="1289">
          <cell r="A1289">
            <v>2364</v>
          </cell>
          <cell r="B1289" t="str">
            <v>SŠ Krapina</v>
          </cell>
        </row>
        <row r="1290">
          <cell r="A1290">
            <v>2905</v>
          </cell>
          <cell r="B1290" t="str">
            <v>SŠ Lovre Montija</v>
          </cell>
        </row>
        <row r="1291">
          <cell r="A1291">
            <v>2963</v>
          </cell>
          <cell r="B1291" t="str">
            <v>SŠ Marka Marulića - Slatina</v>
          </cell>
        </row>
        <row r="1292">
          <cell r="A1292">
            <v>2451</v>
          </cell>
          <cell r="B1292" t="str">
            <v>SŠ Markantuna de Dominisa - Rab</v>
          </cell>
        </row>
        <row r="1293">
          <cell r="A1293">
            <v>2654</v>
          </cell>
          <cell r="B1293" t="str">
            <v>SŠ Mate Balote</v>
          </cell>
        </row>
        <row r="1294">
          <cell r="A1294">
            <v>2651</v>
          </cell>
          <cell r="B1294" t="str">
            <v>SŠ Mate Blažine - Labin</v>
          </cell>
        </row>
        <row r="1295">
          <cell r="A1295">
            <v>2507</v>
          </cell>
          <cell r="B1295" t="str">
            <v>SŠ Matije Antuna Reljkovića - Slavonski Brod</v>
          </cell>
        </row>
        <row r="1296">
          <cell r="A1296">
            <v>2685</v>
          </cell>
          <cell r="B1296" t="str">
            <v>SŠ Metković</v>
          </cell>
        </row>
        <row r="1297">
          <cell r="A1297">
            <v>2378</v>
          </cell>
          <cell r="B1297" t="str">
            <v>SŠ Novska</v>
          </cell>
        </row>
        <row r="1298">
          <cell r="A1298">
            <v>2518</v>
          </cell>
          <cell r="B1298" t="str">
            <v>SŠ Obrovac</v>
          </cell>
        </row>
        <row r="1299">
          <cell r="A1299">
            <v>2371</v>
          </cell>
          <cell r="B1299" t="str">
            <v>SŠ Oroslavje</v>
          </cell>
        </row>
        <row r="1300">
          <cell r="A1300">
            <v>2484</v>
          </cell>
          <cell r="B1300" t="str">
            <v>SŠ Otočac</v>
          </cell>
        </row>
        <row r="1301">
          <cell r="A1301">
            <v>2495</v>
          </cell>
          <cell r="B1301" t="str">
            <v>SŠ Pakrac</v>
          </cell>
        </row>
        <row r="1302">
          <cell r="A1302">
            <v>2485</v>
          </cell>
          <cell r="B1302" t="str">
            <v xml:space="preserve">SŠ Pavla Rittera Vitezovića u Senju </v>
          </cell>
        </row>
        <row r="1303">
          <cell r="A1303">
            <v>2683</v>
          </cell>
          <cell r="B1303" t="str">
            <v>SŠ Petra Šegedina</v>
          </cell>
        </row>
        <row r="1304">
          <cell r="A1304">
            <v>2380</v>
          </cell>
          <cell r="B1304" t="str">
            <v>SŠ Petrinja</v>
          </cell>
        </row>
        <row r="1305">
          <cell r="A1305">
            <v>2494</v>
          </cell>
          <cell r="B1305" t="str">
            <v>SŠ Pitomača</v>
          </cell>
        </row>
        <row r="1306">
          <cell r="A1306">
            <v>2486</v>
          </cell>
          <cell r="B1306" t="str">
            <v>SŠ Plitvička Jezera</v>
          </cell>
        </row>
        <row r="1307">
          <cell r="A1307">
            <v>2368</v>
          </cell>
          <cell r="B1307" t="str">
            <v>SŠ Pregrada</v>
          </cell>
        </row>
        <row r="1308">
          <cell r="A1308">
            <v>2695</v>
          </cell>
          <cell r="B1308" t="str">
            <v>SŠ Prelog</v>
          </cell>
        </row>
        <row r="1309">
          <cell r="A1309">
            <v>2749</v>
          </cell>
          <cell r="B1309" t="str">
            <v>SŠ Sesvete</v>
          </cell>
        </row>
        <row r="1310">
          <cell r="A1310">
            <v>2404</v>
          </cell>
          <cell r="B1310" t="str">
            <v>SŠ Slunj</v>
          </cell>
        </row>
        <row r="1311">
          <cell r="A1311">
            <v>2487</v>
          </cell>
          <cell r="B1311" t="str">
            <v>SŠ Stjepan Ivšić</v>
          </cell>
        </row>
        <row r="1312">
          <cell r="A1312">
            <v>2613</v>
          </cell>
          <cell r="B1312" t="str">
            <v>SŠ Tin Ujević - Vrgorac</v>
          </cell>
        </row>
        <row r="1313">
          <cell r="A1313">
            <v>2375</v>
          </cell>
          <cell r="B1313" t="str">
            <v>SŠ Tina Ujevića - Kutina</v>
          </cell>
        </row>
        <row r="1314">
          <cell r="A1314">
            <v>2388</v>
          </cell>
          <cell r="B1314" t="str">
            <v>SŠ Topusko</v>
          </cell>
        </row>
        <row r="1315">
          <cell r="A1315">
            <v>2566</v>
          </cell>
          <cell r="B1315" t="str">
            <v>SŠ Valpovo</v>
          </cell>
        </row>
        <row r="1316">
          <cell r="A1316">
            <v>2684</v>
          </cell>
          <cell r="B1316" t="str">
            <v>SŠ Vela Luka</v>
          </cell>
        </row>
        <row r="1317">
          <cell r="A1317">
            <v>2383</v>
          </cell>
          <cell r="B1317" t="str">
            <v>SŠ Viktorovac</v>
          </cell>
        </row>
        <row r="1318">
          <cell r="A1318">
            <v>2647</v>
          </cell>
          <cell r="B1318" t="str">
            <v>SŠ Vladimir Gortan - Buje</v>
          </cell>
        </row>
        <row r="1319">
          <cell r="A1319">
            <v>2444</v>
          </cell>
          <cell r="B1319" t="str">
            <v>SŠ Vladimir Nazor</v>
          </cell>
        </row>
        <row r="1320">
          <cell r="A1320">
            <v>2361</v>
          </cell>
          <cell r="B1320" t="str">
            <v>SŠ Vrbovec</v>
          </cell>
        </row>
        <row r="1321">
          <cell r="A1321">
            <v>2365</v>
          </cell>
          <cell r="B1321" t="str">
            <v>SŠ Zabok</v>
          </cell>
        </row>
        <row r="1322">
          <cell r="A1322">
            <v>2372</v>
          </cell>
          <cell r="B1322" t="str">
            <v>SŠ Zlatar</v>
          </cell>
        </row>
        <row r="1323">
          <cell r="A1323">
            <v>2671</v>
          </cell>
          <cell r="B1323" t="str">
            <v>SŠ Zvane Črnje - Rovinj</v>
          </cell>
        </row>
        <row r="1324">
          <cell r="A1324">
            <v>3162</v>
          </cell>
          <cell r="B1324" t="str">
            <v>SŠ Čakovec</v>
          </cell>
        </row>
        <row r="1325">
          <cell r="A1325">
            <v>2437</v>
          </cell>
          <cell r="B1325" t="str">
            <v>SŠ Čazma</v>
          </cell>
        </row>
        <row r="1326">
          <cell r="A1326">
            <v>4011</v>
          </cell>
          <cell r="B1326" t="str">
            <v>Talijanska osnovna škola - Bernardo Parentin Poreč</v>
          </cell>
        </row>
        <row r="1327">
          <cell r="A1327">
            <v>1925</v>
          </cell>
          <cell r="B1327" t="str">
            <v>Talijanska osnovna škola - Buje</v>
          </cell>
        </row>
        <row r="1328">
          <cell r="A1328">
            <v>2018</v>
          </cell>
          <cell r="B1328" t="str">
            <v>Talijanska osnovna škola - Novigrad</v>
          </cell>
        </row>
        <row r="1329">
          <cell r="A1329">
            <v>1960</v>
          </cell>
          <cell r="B1329" t="str">
            <v xml:space="preserve">Talijanska osnovna škola - Poreč </v>
          </cell>
        </row>
        <row r="1330">
          <cell r="A1330">
            <v>1983</v>
          </cell>
          <cell r="B1330" t="str">
            <v>Talijanska osnovna škola Bernardo Benussi - Rovinj</v>
          </cell>
        </row>
        <row r="1331">
          <cell r="A1331">
            <v>2030</v>
          </cell>
          <cell r="B1331" t="str">
            <v>Talijanska osnovna škola Galileo Galilei - Umag</v>
          </cell>
        </row>
        <row r="1332">
          <cell r="A1332">
            <v>2670</v>
          </cell>
          <cell r="B1332" t="str">
            <v xml:space="preserve">Talijanska srednja škola - Rovinj </v>
          </cell>
        </row>
        <row r="1333">
          <cell r="A1333">
            <v>2660</v>
          </cell>
          <cell r="B1333" t="str">
            <v>Talijanska srednja škola Dante Alighieri - Pula</v>
          </cell>
        </row>
        <row r="1334">
          <cell r="A1334">
            <v>2648</v>
          </cell>
          <cell r="B1334" t="str">
            <v>Talijanska srednja škola Leonardo da Vinci - Buje</v>
          </cell>
        </row>
        <row r="1335">
          <cell r="A1335">
            <v>2608</v>
          </cell>
          <cell r="B1335" t="str">
            <v>Tehnička i industrijska škola Ruđera Boškovića u Sinju</v>
          </cell>
        </row>
        <row r="1336">
          <cell r="A1336">
            <v>2433</v>
          </cell>
          <cell r="B1336" t="str">
            <v>Tehnička škola - Bjelovar</v>
          </cell>
        </row>
        <row r="1337">
          <cell r="A1337">
            <v>2438</v>
          </cell>
          <cell r="B1337" t="str">
            <v>Tehnička škola - Daruvar</v>
          </cell>
        </row>
        <row r="1338">
          <cell r="A1338">
            <v>2395</v>
          </cell>
          <cell r="B1338" t="str">
            <v>Tehnička škola - Karlovac</v>
          </cell>
        </row>
        <row r="1339">
          <cell r="A1339">
            <v>2376</v>
          </cell>
          <cell r="B1339" t="str">
            <v>Tehnička škola - Kutina</v>
          </cell>
        </row>
        <row r="1340">
          <cell r="A1340">
            <v>2499</v>
          </cell>
          <cell r="B1340" t="str">
            <v>Tehnička škola - Požega</v>
          </cell>
        </row>
        <row r="1341">
          <cell r="A1341">
            <v>2663</v>
          </cell>
          <cell r="B1341" t="str">
            <v>Tehnička škola - Pula</v>
          </cell>
        </row>
        <row r="1342">
          <cell r="A1342">
            <v>2385</v>
          </cell>
          <cell r="B1342" t="str">
            <v>Tehnička škola - Sisak</v>
          </cell>
        </row>
        <row r="1343">
          <cell r="A1343">
            <v>2511</v>
          </cell>
          <cell r="B1343" t="str">
            <v>Tehnička škola - Slavonski Brod</v>
          </cell>
        </row>
        <row r="1344">
          <cell r="A1344">
            <v>2490</v>
          </cell>
          <cell r="B1344" t="str">
            <v>Tehnička škola - Virovitica</v>
          </cell>
        </row>
        <row r="1345">
          <cell r="A1345">
            <v>2527</v>
          </cell>
          <cell r="B1345" t="str">
            <v>Tehnička škola - Zadar</v>
          </cell>
        </row>
        <row r="1346">
          <cell r="A1346">
            <v>2740</v>
          </cell>
          <cell r="B1346" t="str">
            <v>Tehnička škola - Zagreb</v>
          </cell>
        </row>
        <row r="1347">
          <cell r="A1347">
            <v>2692</v>
          </cell>
          <cell r="B1347" t="str">
            <v>Tehnička škola - Čakovec</v>
          </cell>
        </row>
        <row r="1348">
          <cell r="A1348">
            <v>2576</v>
          </cell>
          <cell r="B1348" t="str">
            <v>Tehnička škola - Šibenik</v>
          </cell>
        </row>
        <row r="1349">
          <cell r="A1349">
            <v>2596</v>
          </cell>
          <cell r="B1349" t="str">
            <v>Tehnička škola - Županja</v>
          </cell>
        </row>
        <row r="1350">
          <cell r="A1350">
            <v>2553</v>
          </cell>
          <cell r="B1350" t="str">
            <v>Tehnička škola i prirodoslovna gimnazija Ruđera Boškovića - Osijek</v>
          </cell>
        </row>
        <row r="1351">
          <cell r="A1351">
            <v>2591</v>
          </cell>
          <cell r="B1351" t="str">
            <v>Tehnička škola Nikole Tesle - Vukovar</v>
          </cell>
        </row>
        <row r="1352">
          <cell r="A1352">
            <v>2581</v>
          </cell>
          <cell r="B1352" t="str">
            <v>Tehnička škola Ruđera Boškovića - Vinkovci</v>
          </cell>
        </row>
        <row r="1353">
          <cell r="A1353">
            <v>2764</v>
          </cell>
          <cell r="B1353" t="str">
            <v>Tehnička škola Ruđera Boškovića - Zagreb</v>
          </cell>
        </row>
        <row r="1354">
          <cell r="A1354">
            <v>2601</v>
          </cell>
          <cell r="B1354" t="str">
            <v>Tehnička škola u Imotskom</v>
          </cell>
        </row>
        <row r="1355">
          <cell r="A1355">
            <v>2463</v>
          </cell>
          <cell r="B1355" t="str">
            <v>Tehnička škola za strojarstvo i brodogradnju - Rijeka</v>
          </cell>
        </row>
        <row r="1356">
          <cell r="A1356">
            <v>2628</v>
          </cell>
          <cell r="B1356" t="str">
            <v>Tehnička škola za strojarstvo i mehatroniku - Split</v>
          </cell>
        </row>
        <row r="1357">
          <cell r="A1357">
            <v>2727</v>
          </cell>
          <cell r="B1357" t="str">
            <v>Treća ekonomska škola - Zagreb</v>
          </cell>
        </row>
        <row r="1358">
          <cell r="A1358">
            <v>2557</v>
          </cell>
          <cell r="B1358" t="str">
            <v>Trgovačka i komercijalna škola davor Milas - Osijek</v>
          </cell>
        </row>
        <row r="1359">
          <cell r="A1359">
            <v>2454</v>
          </cell>
          <cell r="B1359" t="str">
            <v>Trgovačka i tekstilna škola u Rijeci</v>
          </cell>
        </row>
        <row r="1360">
          <cell r="A1360">
            <v>2746</v>
          </cell>
          <cell r="B1360" t="str">
            <v>Trgovačka škola - Zagreb</v>
          </cell>
        </row>
        <row r="1361">
          <cell r="A1361">
            <v>2396</v>
          </cell>
          <cell r="B1361" t="str">
            <v>Trgovačko - ugostiteljska škola - Karlovac</v>
          </cell>
        </row>
        <row r="1362">
          <cell r="A1362">
            <v>2680</v>
          </cell>
          <cell r="B1362" t="str">
            <v>Turistička i ugostiteljska škola - Dubrovnik</v>
          </cell>
        </row>
        <row r="1363">
          <cell r="A1363">
            <v>2635</v>
          </cell>
          <cell r="B1363" t="str">
            <v>Turističko - ugostiteljska škola - Split</v>
          </cell>
        </row>
        <row r="1364">
          <cell r="A1364">
            <v>2655</v>
          </cell>
          <cell r="B1364" t="str">
            <v xml:space="preserve">Turističko - ugostiteljska škola Antona Štifanića - Poreč </v>
          </cell>
        </row>
        <row r="1365">
          <cell r="A1365">
            <v>2435</v>
          </cell>
          <cell r="B1365" t="str">
            <v>Turističko-ugostiteljska i prehrambena škola - Bjelovar</v>
          </cell>
        </row>
        <row r="1366">
          <cell r="A1366">
            <v>2574</v>
          </cell>
          <cell r="B1366" t="str">
            <v>Turističko-ugostiteljska škola - Šibenik</v>
          </cell>
        </row>
        <row r="1367">
          <cell r="A1367">
            <v>2447</v>
          </cell>
          <cell r="B1367" t="str">
            <v>Ugostiteljska škola - Opatija</v>
          </cell>
        </row>
        <row r="1368">
          <cell r="A1368">
            <v>2555</v>
          </cell>
          <cell r="B1368" t="str">
            <v>Ugostiteljsko - turistička škola - Osijek</v>
          </cell>
        </row>
        <row r="1369">
          <cell r="A1369">
            <v>2729</v>
          </cell>
          <cell r="B1369" t="str">
            <v>Ugostiteljsko-turističko učilište - Zagreb</v>
          </cell>
        </row>
        <row r="1370">
          <cell r="A1370">
            <v>2914</v>
          </cell>
          <cell r="B1370" t="str">
            <v>Umjetnička gimnazija Ars Animae s pravom javnosti - Split</v>
          </cell>
        </row>
        <row r="1371">
          <cell r="A1371">
            <v>60</v>
          </cell>
          <cell r="B1371" t="str">
            <v>Umjetnička škola Franje Lučića</v>
          </cell>
        </row>
        <row r="1372">
          <cell r="A1372">
            <v>2059</v>
          </cell>
          <cell r="B1372" t="str">
            <v>Umjetnička škola Luke Sorkočevića - Dubrovnik</v>
          </cell>
        </row>
        <row r="1373">
          <cell r="A1373">
            <v>2139</v>
          </cell>
          <cell r="B1373" t="str">
            <v>Umjetnička škola Miroslav Magdalenić - Čakovec</v>
          </cell>
        </row>
        <row r="1374">
          <cell r="A1374">
            <v>1959</v>
          </cell>
          <cell r="B1374" t="str">
            <v>Umjetnička škola Poreč</v>
          </cell>
        </row>
        <row r="1375">
          <cell r="A1375">
            <v>2745</v>
          </cell>
          <cell r="B1375" t="str">
            <v>Upravna škola Zagreb</v>
          </cell>
        </row>
        <row r="1376">
          <cell r="A1376">
            <v>4001</v>
          </cell>
          <cell r="B1376" t="str">
            <v>Učenički dom</v>
          </cell>
        </row>
        <row r="1377">
          <cell r="A1377">
            <v>4046</v>
          </cell>
          <cell r="B1377" t="str">
            <v>Učenički dom Hrvatski učiteljski konvikt</v>
          </cell>
        </row>
        <row r="1378">
          <cell r="A1378">
            <v>4048</v>
          </cell>
          <cell r="B1378" t="str">
            <v>Učenički dom Lovran</v>
          </cell>
        </row>
        <row r="1379">
          <cell r="A1379">
            <v>4049</v>
          </cell>
          <cell r="B1379" t="str">
            <v>Učenički dom Marije Jambrišak</v>
          </cell>
        </row>
        <row r="1380">
          <cell r="A1380">
            <v>4054</v>
          </cell>
          <cell r="B1380" t="str">
            <v>Učenički dom Varaždin</v>
          </cell>
        </row>
        <row r="1381">
          <cell r="A1381">
            <v>2845</v>
          </cell>
          <cell r="B1381" t="str">
            <v>Učilište za popularnu i jazz glazbu</v>
          </cell>
        </row>
        <row r="1382">
          <cell r="A1382">
            <v>2700</v>
          </cell>
          <cell r="B1382" t="str">
            <v>V. gimnazija - Zagreb</v>
          </cell>
        </row>
        <row r="1383">
          <cell r="A1383">
            <v>2623</v>
          </cell>
          <cell r="B1383" t="str">
            <v>V. gimnazija Vladimir Nazor - Split</v>
          </cell>
        </row>
        <row r="1384">
          <cell r="A1384">
            <v>630</v>
          </cell>
          <cell r="B1384" t="str">
            <v>V. osnovna škola - Bjelovar</v>
          </cell>
        </row>
        <row r="1385">
          <cell r="A1385">
            <v>465</v>
          </cell>
          <cell r="B1385" t="str">
            <v>V. osnovna škola - Varaždin</v>
          </cell>
        </row>
        <row r="1386">
          <cell r="A1386">
            <v>2719</v>
          </cell>
          <cell r="B1386" t="str">
            <v>Veterinarska škola - Zagreb</v>
          </cell>
        </row>
        <row r="1387">
          <cell r="A1387">
            <v>466</v>
          </cell>
          <cell r="B1387" t="str">
            <v>VI. osnovna škola - Varaždin</v>
          </cell>
        </row>
        <row r="1388">
          <cell r="A1388">
            <v>2702</v>
          </cell>
          <cell r="B1388" t="str">
            <v>VII. gimnazija - Zagreb</v>
          </cell>
        </row>
        <row r="1389">
          <cell r="A1389">
            <v>468</v>
          </cell>
          <cell r="B1389" t="str">
            <v>VII. osnovna škola - Varaždin</v>
          </cell>
        </row>
        <row r="1390">
          <cell r="A1390">
            <v>2330</v>
          </cell>
          <cell r="B1390" t="str">
            <v>Waldorfska škola u Zagrebu</v>
          </cell>
        </row>
        <row r="1391">
          <cell r="A1391">
            <v>2705</v>
          </cell>
          <cell r="B1391" t="str">
            <v>X. gimnazija Ivan Supek - Zagreb</v>
          </cell>
        </row>
        <row r="1392">
          <cell r="A1392">
            <v>2706</v>
          </cell>
          <cell r="B1392" t="str">
            <v>XI. gimnazija - Zagreb</v>
          </cell>
        </row>
        <row r="1393">
          <cell r="A1393">
            <v>2707</v>
          </cell>
          <cell r="B1393" t="str">
            <v>XII. gimnazija - Zagreb</v>
          </cell>
        </row>
        <row r="1394">
          <cell r="A1394">
            <v>2708</v>
          </cell>
          <cell r="B1394" t="str">
            <v>XIII. gimnazija - Zagreb</v>
          </cell>
        </row>
        <row r="1395">
          <cell r="A1395">
            <v>2710</v>
          </cell>
          <cell r="B1395" t="str">
            <v>XV. gimnazija - Zagreb</v>
          </cell>
        </row>
        <row r="1396">
          <cell r="A1396">
            <v>2711</v>
          </cell>
          <cell r="B1396" t="str">
            <v>XVI. gimnazija - Zagreb</v>
          </cell>
        </row>
        <row r="1397">
          <cell r="A1397">
            <v>2713</v>
          </cell>
          <cell r="B1397" t="str">
            <v>XVIII. gimnazija - Zagreb</v>
          </cell>
        </row>
        <row r="1398">
          <cell r="A1398">
            <v>2536</v>
          </cell>
          <cell r="B1398" t="str">
            <v>Zadarska privatna gimnazija s pravom javnosti</v>
          </cell>
        </row>
        <row r="1399">
          <cell r="A1399">
            <v>4000</v>
          </cell>
          <cell r="B1399" t="str">
            <v>Zadruga</v>
          </cell>
        </row>
        <row r="1400">
          <cell r="A1400">
            <v>2775</v>
          </cell>
          <cell r="B1400" t="str">
            <v>Zagrebačka umjetnička gimnazija s pravom javnosti</v>
          </cell>
        </row>
        <row r="1401">
          <cell r="A1401">
            <v>2586</v>
          </cell>
          <cell r="B1401" t="str">
            <v>Zdravstvena i veterinarska škola Dr. Andrije Štampara - Vinkovci</v>
          </cell>
        </row>
        <row r="1402">
          <cell r="A1402">
            <v>2634</v>
          </cell>
          <cell r="B1402" t="str">
            <v>Zdravstvena škola - Split</v>
          </cell>
        </row>
        <row r="1403">
          <cell r="A1403">
            <v>2714</v>
          </cell>
          <cell r="B1403" t="str">
            <v>Zdravstveno učilište - Zagreb</v>
          </cell>
        </row>
        <row r="1404">
          <cell r="A1404">
            <v>2359</v>
          </cell>
          <cell r="B1404" t="str">
            <v>Zrakoplovna tehnička škola Rudolfa Perešina</v>
          </cell>
        </row>
        <row r="1405">
          <cell r="A1405">
            <v>646</v>
          </cell>
          <cell r="B1405" t="str">
            <v>Češka osnovna škola Jana Amosa Komenskog - Daruvar</v>
          </cell>
        </row>
        <row r="1406">
          <cell r="A1406">
            <v>690</v>
          </cell>
          <cell r="B1406" t="str">
            <v>Češka osnovna škola Josipa Ružičke - Končanica</v>
          </cell>
        </row>
        <row r="1407">
          <cell r="A1407">
            <v>2580</v>
          </cell>
          <cell r="B1407" t="str">
            <v>Šibenska privatna gimnazija s pravom javnosti</v>
          </cell>
        </row>
        <row r="1408">
          <cell r="A1408">
            <v>2342</v>
          </cell>
          <cell r="B1408" t="str">
            <v>Škola kreativnog razvoja dr.Časl</v>
          </cell>
        </row>
        <row r="1409">
          <cell r="A1409">
            <v>2633</v>
          </cell>
          <cell r="B1409" t="str">
            <v>Škola likovnih umjetnosti - Split</v>
          </cell>
        </row>
        <row r="1410">
          <cell r="A1410">
            <v>2531</v>
          </cell>
          <cell r="B1410" t="str">
            <v>Škola primijenjene umjetnosti i dizajna - Zadar</v>
          </cell>
        </row>
        <row r="1411">
          <cell r="A1411">
            <v>2747</v>
          </cell>
          <cell r="B1411" t="str">
            <v>Škola primijenjene umjetnosti i dizajna - Zagreb</v>
          </cell>
        </row>
        <row r="1412">
          <cell r="A1412">
            <v>2558</v>
          </cell>
          <cell r="B1412" t="str">
            <v>Škola primijenjene umjetnosti i dizajna Osijek</v>
          </cell>
        </row>
        <row r="1413">
          <cell r="A1413">
            <v>2659</v>
          </cell>
          <cell r="B1413" t="str">
            <v>Škola primijenjenih umjetnosti i dizajna - Pula</v>
          </cell>
        </row>
        <row r="1414">
          <cell r="A1414">
            <v>2327</v>
          </cell>
          <cell r="B1414" t="str">
            <v>Škola suvremenog plesa Ane Maletić - Zagreb</v>
          </cell>
        </row>
        <row r="1415">
          <cell r="A1415">
            <v>2731</v>
          </cell>
          <cell r="B1415" t="str">
            <v>Škola za cestovni promet - Zagreb</v>
          </cell>
        </row>
        <row r="1416">
          <cell r="A1416">
            <v>2631</v>
          </cell>
          <cell r="B1416" t="str">
            <v>Škola za dizajn, grafiku i održivu gradnju - Split</v>
          </cell>
        </row>
        <row r="1417">
          <cell r="A1417">
            <v>2326</v>
          </cell>
          <cell r="B1417" t="str">
            <v>Škola za klasični balet - Zagreb</v>
          </cell>
        </row>
        <row r="1418">
          <cell r="A1418">
            <v>2715</v>
          </cell>
          <cell r="B1418" t="str">
            <v>Škola za medicinske sestre Mlinarska</v>
          </cell>
        </row>
        <row r="1419">
          <cell r="A1419">
            <v>2716</v>
          </cell>
          <cell r="B1419" t="str">
            <v>Škola za medicinske sestre Vinogradska</v>
          </cell>
        </row>
        <row r="1420">
          <cell r="A1420">
            <v>2718</v>
          </cell>
          <cell r="B1420" t="str">
            <v>Škola za medicinske sestre Vrapče</v>
          </cell>
        </row>
        <row r="1421">
          <cell r="A1421">
            <v>2744</v>
          </cell>
          <cell r="B1421" t="str">
            <v>Škola za montažu instalacija i metalnih konstrukcija</v>
          </cell>
        </row>
        <row r="1422">
          <cell r="A1422">
            <v>1980</v>
          </cell>
          <cell r="B1422" t="str">
            <v>Škola za odgoj i obrazovanje - Pula</v>
          </cell>
        </row>
        <row r="1423">
          <cell r="A1423">
            <v>2559</v>
          </cell>
          <cell r="B1423" t="str">
            <v>Škola za osposobljavanje i obrazovanje Vinko Bek</v>
          </cell>
        </row>
        <row r="1424">
          <cell r="A1424">
            <v>2717</v>
          </cell>
          <cell r="B1424" t="str">
            <v>Škola za primalje - Zagreb</v>
          </cell>
        </row>
        <row r="1425">
          <cell r="A1425">
            <v>2473</v>
          </cell>
          <cell r="B1425" t="str">
            <v>Škola za primijenjenu umjetnost u Rijeci</v>
          </cell>
        </row>
        <row r="1426">
          <cell r="A1426">
            <v>2734</v>
          </cell>
          <cell r="B1426" t="str">
            <v>Škola za modu i dizajn</v>
          </cell>
        </row>
        <row r="1427">
          <cell r="A1427">
            <v>2656</v>
          </cell>
          <cell r="B1427" t="str">
            <v>Škola za turizam, ugostiteljstvo i trgovinu - Pula</v>
          </cell>
        </row>
        <row r="1428">
          <cell r="A1428">
            <v>2366</v>
          </cell>
          <cell r="B1428" t="str">
            <v>Škola za umjetnost, dizajn, grafiku i odjeću - Zabok</v>
          </cell>
        </row>
        <row r="1429">
          <cell r="A1429">
            <v>2748</v>
          </cell>
          <cell r="B1429" t="str">
            <v>Športska gimnazija - Zagreb</v>
          </cell>
        </row>
        <row r="1430">
          <cell r="A1430">
            <v>2393</v>
          </cell>
          <cell r="B1430" t="str">
            <v>Šumarska i drvodjeljska škola - Karlovac</v>
          </cell>
        </row>
        <row r="1431">
          <cell r="A1431">
            <v>2477</v>
          </cell>
          <cell r="B1431" t="str">
            <v>Željeznička tehnička škola - Moravice</v>
          </cell>
        </row>
        <row r="1432">
          <cell r="A1432">
            <v>2751</v>
          </cell>
          <cell r="B1432" t="str">
            <v>Ženska opća gimnazija Družbe sestara milosrdnica - s pravom javnosti</v>
          </cell>
        </row>
        <row r="1433">
          <cell r="A1433">
            <v>4043</v>
          </cell>
          <cell r="B1433" t="str">
            <v>Ženski đački dom Dubrovnik</v>
          </cell>
        </row>
        <row r="1434">
          <cell r="A1434">
            <v>4007</v>
          </cell>
          <cell r="B1434" t="str">
            <v>Ženski đački dom Split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467</v>
          </cell>
          <cell r="B24" t="str">
            <v>Centar za odgoj i obrazovanje Tomislav Špoljar</v>
          </cell>
        </row>
        <row r="25">
          <cell r="A25">
            <v>2338</v>
          </cell>
          <cell r="B25" t="str">
            <v>Centar za odgoj i obrazovanje Vinko Bek</v>
          </cell>
        </row>
        <row r="26">
          <cell r="A26">
            <v>166</v>
          </cell>
          <cell r="B26" t="str">
            <v>Centar za odgoj i obrazovanje Zajezda</v>
          </cell>
        </row>
        <row r="27">
          <cell r="A27">
            <v>3082</v>
          </cell>
          <cell r="B27" t="str">
            <v xml:space="preserve">Centar za odgoj i obrazovanje Šubićevac 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4010</v>
          </cell>
          <cell r="B33" t="str">
            <v>Dom za odgoj djece i mladeži Split</v>
          </cell>
        </row>
        <row r="34">
          <cell r="A34">
            <v>2726</v>
          </cell>
          <cell r="B34" t="str">
            <v>Druga ekonomska škola - Zagreb</v>
          </cell>
        </row>
        <row r="35">
          <cell r="A35">
            <v>2407</v>
          </cell>
          <cell r="B35" t="str">
            <v>Druga gimnazija - Varaždin</v>
          </cell>
        </row>
        <row r="36">
          <cell r="A36">
            <v>4029</v>
          </cell>
          <cell r="B36" t="str">
            <v>Druga opća privatna gimnazija s pravom javnosti</v>
          </cell>
        </row>
        <row r="37">
          <cell r="A37">
            <v>2539</v>
          </cell>
          <cell r="B37" t="str">
            <v>Druga srednja škola - Beli Manastir</v>
          </cell>
        </row>
        <row r="38">
          <cell r="A38">
            <v>2739</v>
          </cell>
          <cell r="B38" t="str">
            <v>Drvodjeljska škola - Zagreb</v>
          </cell>
        </row>
        <row r="39">
          <cell r="A39">
            <v>2584</v>
          </cell>
          <cell r="B39" t="str">
            <v>Drvodjelska tehnička škola - Vinkovci</v>
          </cell>
        </row>
        <row r="40">
          <cell r="A40">
            <v>3128</v>
          </cell>
          <cell r="B40" t="str">
            <v>Dubrovačka privatna gimnazija</v>
          </cell>
        </row>
        <row r="41">
          <cell r="A41">
            <v>2432</v>
          </cell>
          <cell r="B41" t="str">
            <v xml:space="preserve">Ekonomska i birotehnička škola - Bjelovar </v>
          </cell>
        </row>
        <row r="42">
          <cell r="A42">
            <v>2676</v>
          </cell>
          <cell r="B42" t="str">
            <v>Ekonomska i trgovačka škola - Dubrovnik</v>
          </cell>
        </row>
        <row r="43">
          <cell r="A43">
            <v>2693</v>
          </cell>
          <cell r="B43" t="str">
            <v>Ekonomska i trgovačka škola - Čakovec</v>
          </cell>
        </row>
        <row r="44">
          <cell r="A44">
            <v>2583</v>
          </cell>
          <cell r="B44" t="str">
            <v>Ekonomska i trgovačka škola Ivana Domca</v>
          </cell>
        </row>
        <row r="45">
          <cell r="A45">
            <v>2440</v>
          </cell>
          <cell r="B45" t="str">
            <v>Ekonomska i turistička škola - Daruvar</v>
          </cell>
        </row>
        <row r="46">
          <cell r="A46">
            <v>2554</v>
          </cell>
          <cell r="B46" t="str">
            <v>Ekonomska i upravna škola - Osijek</v>
          </cell>
        </row>
        <row r="47">
          <cell r="A47">
            <v>2600</v>
          </cell>
          <cell r="B47" t="str">
            <v>Ekonomska škola - Imotski</v>
          </cell>
        </row>
        <row r="48">
          <cell r="A48">
            <v>2497</v>
          </cell>
          <cell r="B48" t="str">
            <v>Ekonomska škola - Požega</v>
          </cell>
        </row>
        <row r="49">
          <cell r="A49">
            <v>2661</v>
          </cell>
          <cell r="B49" t="str">
            <v>Ekonomska škola - Pula</v>
          </cell>
        </row>
        <row r="50">
          <cell r="A50">
            <v>2386</v>
          </cell>
          <cell r="B50" t="str">
            <v>Ekonomska škola - Sisak</v>
          </cell>
        </row>
        <row r="51">
          <cell r="A51">
            <v>2356</v>
          </cell>
          <cell r="B51" t="str">
            <v>Ekonomska škola - Velika Gorica</v>
          </cell>
        </row>
        <row r="52">
          <cell r="A52">
            <v>2590</v>
          </cell>
          <cell r="B52" t="str">
            <v>Ekonomska škola - Vukovar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2541</v>
          </cell>
          <cell r="B54" t="str">
            <v>Ekonomska škola Braća Radić</v>
          </cell>
        </row>
        <row r="55">
          <cell r="A55">
            <v>4008</v>
          </cell>
          <cell r="B55" t="str">
            <v>Ekonomska škola braća Radić Đakovo</v>
          </cell>
        </row>
        <row r="56">
          <cell r="A56">
            <v>2456</v>
          </cell>
          <cell r="B56" t="str">
            <v xml:space="preserve">Ekonomska škola Mije Mirkovića - Rijeka </v>
          </cell>
        </row>
        <row r="57">
          <cell r="A57">
            <v>2352</v>
          </cell>
          <cell r="B57" t="str">
            <v>Ekonomska, trgovačka i ugostiteljska škola - Samobor</v>
          </cell>
        </row>
        <row r="58">
          <cell r="A58">
            <v>2532</v>
          </cell>
          <cell r="B58" t="str">
            <v>Ekonomsko - birotehnička i trgovačka škola - Zadar</v>
          </cell>
        </row>
        <row r="59">
          <cell r="A59">
            <v>2512</v>
          </cell>
          <cell r="B59" t="str">
            <v>Ekonomsko - birotehnička škola - Slavonski Brod</v>
          </cell>
        </row>
        <row r="60">
          <cell r="A60">
            <v>2625</v>
          </cell>
          <cell r="B60" t="str">
            <v>Ekonomsko - birotehnička škola - Split</v>
          </cell>
        </row>
        <row r="61">
          <cell r="A61">
            <v>2392</v>
          </cell>
          <cell r="B61" t="str">
            <v>Ekonomsko - turistička škola - Karlovac</v>
          </cell>
        </row>
        <row r="62">
          <cell r="A62">
            <v>2464</v>
          </cell>
          <cell r="B62" t="str">
            <v>Elektroindustrijska i obrtnička škola - Rijeka</v>
          </cell>
        </row>
        <row r="63">
          <cell r="A63">
            <v>2722</v>
          </cell>
          <cell r="B63" t="str">
            <v>Elektrostrojarska obrtnička škola - Zagreb</v>
          </cell>
        </row>
        <row r="64">
          <cell r="A64">
            <v>2408</v>
          </cell>
          <cell r="B64" t="str">
            <v>Elektrostrojarska škola - Varaždin</v>
          </cell>
        </row>
        <row r="65">
          <cell r="A65">
            <v>2506</v>
          </cell>
          <cell r="B65" t="str">
            <v>Elektrotehnička i ekonomska škola - Nova Gradiška</v>
          </cell>
        </row>
        <row r="66">
          <cell r="A66">
            <v>2545</v>
          </cell>
          <cell r="B66" t="str">
            <v>Elektrotehnička i prometna škola - Osijek</v>
          </cell>
        </row>
        <row r="67">
          <cell r="A67">
            <v>2616</v>
          </cell>
          <cell r="B67" t="str">
            <v>Elektrotehnička škola - Split</v>
          </cell>
        </row>
        <row r="68">
          <cell r="A68">
            <v>2721</v>
          </cell>
          <cell r="B68" t="str">
            <v>Elektrotehnička škola - Zagreb</v>
          </cell>
        </row>
        <row r="69">
          <cell r="A69">
            <v>2609</v>
          </cell>
          <cell r="B69" t="str">
            <v>Franjevačka klasična gimnazija u Sinju s pravom javnosti</v>
          </cell>
        </row>
        <row r="70">
          <cell r="A70">
            <v>2564</v>
          </cell>
          <cell r="B70" t="str">
            <v>Gaudeamus, prva privatna srednja škola u Osijeku s pravom javnosti</v>
          </cell>
        </row>
        <row r="71">
          <cell r="A71">
            <v>2724</v>
          </cell>
          <cell r="B71" t="str">
            <v>Geodetska tehnička škola - Zagreb</v>
          </cell>
        </row>
        <row r="72">
          <cell r="A72">
            <v>2496</v>
          </cell>
          <cell r="B72" t="str">
            <v>Gimnazija - Požega</v>
          </cell>
        </row>
        <row r="73">
          <cell r="A73">
            <v>2690</v>
          </cell>
          <cell r="B73" t="str">
            <v>Gimnazija - Čakovec</v>
          </cell>
        </row>
        <row r="74">
          <cell r="A74">
            <v>2542</v>
          </cell>
          <cell r="B74" t="str">
            <v>Gimnazija A.G.Matoša - Đakovo</v>
          </cell>
        </row>
        <row r="75">
          <cell r="A75">
            <v>2461</v>
          </cell>
          <cell r="B75" t="str">
            <v>Gimnazija Andrije Mohorovičića - Rijeka</v>
          </cell>
        </row>
        <row r="76">
          <cell r="A76">
            <v>2353</v>
          </cell>
          <cell r="B76" t="str">
            <v>Gimnazija Antuna Gustava Matoša - Samobor</v>
          </cell>
        </row>
        <row r="77">
          <cell r="A77">
            <v>2367</v>
          </cell>
          <cell r="B77" t="str">
            <v>Gimnazija Antuna Gustava Matoša - Zabok</v>
          </cell>
        </row>
        <row r="78">
          <cell r="A78">
            <v>2575</v>
          </cell>
          <cell r="B78" t="str">
            <v>Gimnazija Antuna Vrančića</v>
          </cell>
        </row>
        <row r="79">
          <cell r="A79">
            <v>2537</v>
          </cell>
          <cell r="B79" t="str">
            <v>Gimnazija Beli Manastir</v>
          </cell>
        </row>
        <row r="80">
          <cell r="A80">
            <v>2403</v>
          </cell>
          <cell r="B80" t="str">
            <v>Gimnazija Bernardina Frankopana</v>
          </cell>
        </row>
        <row r="81">
          <cell r="A81">
            <v>2429</v>
          </cell>
          <cell r="B81" t="str">
            <v>Gimnazija Bjelovar</v>
          </cell>
        </row>
        <row r="82">
          <cell r="A82">
            <v>2439</v>
          </cell>
          <cell r="B82" t="str">
            <v>Gimnazija Daruvar</v>
          </cell>
        </row>
        <row r="83">
          <cell r="A83">
            <v>2607</v>
          </cell>
          <cell r="B83" t="str">
            <v>Gimnazija Dinka Šimunovića u Sinju</v>
          </cell>
        </row>
        <row r="84">
          <cell r="A84">
            <v>2421</v>
          </cell>
          <cell r="B84" t="str">
            <v>Gimnazija Dr. Ivana Kranjčeva Đurđevac</v>
          </cell>
        </row>
        <row r="85">
          <cell r="A85">
            <v>2602</v>
          </cell>
          <cell r="B85" t="str">
            <v>Gimnazija Dr. Mate Ujevića</v>
          </cell>
        </row>
        <row r="86">
          <cell r="A86">
            <v>2677</v>
          </cell>
          <cell r="B86" t="str">
            <v>Gimnazija Dubrovnik</v>
          </cell>
        </row>
        <row r="87">
          <cell r="A87">
            <v>2448</v>
          </cell>
          <cell r="B87" t="str">
            <v>Gimnazija Eugena Kumičića - Opatija</v>
          </cell>
        </row>
        <row r="88">
          <cell r="A88">
            <v>2422</v>
          </cell>
          <cell r="B88" t="str">
            <v>Gimnazija Fran Galović - Koprivnica</v>
          </cell>
        </row>
        <row r="89">
          <cell r="A89">
            <v>2520</v>
          </cell>
          <cell r="B89" t="str">
            <v>Gimnazija Franje Petrića - Zadar</v>
          </cell>
        </row>
        <row r="90">
          <cell r="A90">
            <v>4047</v>
          </cell>
          <cell r="B90" t="str">
            <v>Gimnazija Futura Aetas Nostra Est</v>
          </cell>
        </row>
        <row r="91">
          <cell r="A91">
            <v>2483</v>
          </cell>
          <cell r="B91" t="str">
            <v>Gimnazija Gospić</v>
          </cell>
        </row>
        <row r="92">
          <cell r="A92">
            <v>2776</v>
          </cell>
          <cell r="B92" t="str">
            <v>Gimnazija i ekonomska škola Benedikta Kotruljevića, s pravom javnosti</v>
          </cell>
        </row>
        <row r="93">
          <cell r="A93">
            <v>2652</v>
          </cell>
          <cell r="B93" t="str">
            <v>Gimnazija i strukovna škola Jurja Dobrile - Pazin</v>
          </cell>
        </row>
        <row r="94">
          <cell r="A94">
            <v>2425</v>
          </cell>
          <cell r="B94" t="str">
            <v>Gimnazija Ivana Zakmardija Dijankovečkoga - Križevci</v>
          </cell>
        </row>
        <row r="95">
          <cell r="A95">
            <v>4014</v>
          </cell>
          <cell r="B95" t="str">
            <v>Gimnazija Josipa Slavenskog Čakovec</v>
          </cell>
        </row>
        <row r="96">
          <cell r="A96">
            <v>2522</v>
          </cell>
          <cell r="B96" t="str">
            <v>Gimnazija Jurja Barakovića</v>
          </cell>
        </row>
        <row r="97">
          <cell r="A97">
            <v>2390</v>
          </cell>
          <cell r="B97" t="str">
            <v>Gimnazija Karlovac</v>
          </cell>
        </row>
        <row r="98">
          <cell r="A98">
            <v>2709</v>
          </cell>
          <cell r="B98" t="str">
            <v>Gimnazija Lucijana Vranjanina</v>
          </cell>
        </row>
        <row r="99">
          <cell r="A99">
            <v>4022</v>
          </cell>
          <cell r="B99" t="str">
            <v>Gimnazija Marul</v>
          </cell>
        </row>
        <row r="100">
          <cell r="A100">
            <v>2509</v>
          </cell>
          <cell r="B100" t="str">
            <v>Gimnazija Matija Mesić</v>
          </cell>
        </row>
        <row r="101">
          <cell r="A101">
            <v>2582</v>
          </cell>
          <cell r="B101" t="str">
            <v>Gimnazija Matije Antuna Reljkovića</v>
          </cell>
        </row>
        <row r="102">
          <cell r="A102">
            <v>2686</v>
          </cell>
          <cell r="B102" t="str">
            <v>Gimnazija Metković</v>
          </cell>
        </row>
        <row r="103">
          <cell r="A103">
            <v>2504</v>
          </cell>
          <cell r="B103" t="str">
            <v>Gimnazija Nova Gradiška</v>
          </cell>
        </row>
        <row r="104">
          <cell r="A104">
            <v>2489</v>
          </cell>
          <cell r="B104" t="str">
            <v>Gimnazija Petra Preradovića - Virovitica</v>
          </cell>
        </row>
        <row r="105">
          <cell r="A105">
            <v>2657</v>
          </cell>
          <cell r="B105" t="str">
            <v>Gimnazija Pula</v>
          </cell>
        </row>
        <row r="106">
          <cell r="A106">
            <v>4012</v>
          </cell>
          <cell r="B106" t="str">
            <v>Gimnazija Sesvete</v>
          </cell>
        </row>
        <row r="107">
          <cell r="A107">
            <v>2381</v>
          </cell>
          <cell r="B107" t="str">
            <v>Gimnazija Sisak</v>
          </cell>
        </row>
        <row r="108">
          <cell r="A108">
            <v>2703</v>
          </cell>
          <cell r="B108" t="str">
            <v>Gimnazija Tituša Brezovačkog</v>
          </cell>
        </row>
        <row r="109">
          <cell r="A109">
            <v>2357</v>
          </cell>
          <cell r="B109" t="str">
            <v>Gimnazija Velika Gorica</v>
          </cell>
        </row>
        <row r="110">
          <cell r="A110">
            <v>2521</v>
          </cell>
          <cell r="B110" t="str">
            <v>Gimnazija Vladimira Nazora</v>
          </cell>
        </row>
        <row r="111">
          <cell r="A111">
            <v>2589</v>
          </cell>
          <cell r="B111" t="str">
            <v>Gimnazija Vukovar</v>
          </cell>
        </row>
        <row r="112">
          <cell r="A112">
            <v>2595</v>
          </cell>
          <cell r="B112" t="str">
            <v>Gimnazija Županja</v>
          </cell>
        </row>
        <row r="113">
          <cell r="A113">
            <v>2642</v>
          </cell>
          <cell r="B113" t="str">
            <v>Gimnazijski kolegij Kraljica Jelena s pravom javnosti - Split</v>
          </cell>
        </row>
        <row r="114">
          <cell r="A114">
            <v>4021</v>
          </cell>
          <cell r="B114" t="str">
            <v>Glazbena škola "Muzički atelje"</v>
          </cell>
        </row>
        <row r="115">
          <cell r="A115">
            <v>552</v>
          </cell>
          <cell r="B115" t="str">
            <v>Glazbena škola Alberta Štrige - Križevci</v>
          </cell>
        </row>
        <row r="116">
          <cell r="A116">
            <v>2337</v>
          </cell>
          <cell r="B116" t="str">
            <v>Glazbena škola Blagoja Berse - Zagreb</v>
          </cell>
        </row>
        <row r="117">
          <cell r="A117">
            <v>1252</v>
          </cell>
          <cell r="B117" t="str">
            <v>Glazbena škola Blagoje Bersa - Zadar</v>
          </cell>
        </row>
        <row r="118">
          <cell r="A118">
            <v>3139</v>
          </cell>
          <cell r="B118" t="str">
            <v>Glazbena škola Brkanović</v>
          </cell>
        </row>
        <row r="119">
          <cell r="A119">
            <v>652</v>
          </cell>
          <cell r="B119" t="str">
            <v xml:space="preserve">Glazbena škola Brune Bjelinskog - Daruvar </v>
          </cell>
        </row>
        <row r="120">
          <cell r="A120">
            <v>1685</v>
          </cell>
          <cell r="B120" t="str">
            <v xml:space="preserve">Glazbena škola Dr. Fra Ivan Glibotić - Imotski </v>
          </cell>
        </row>
        <row r="121">
          <cell r="A121">
            <v>31</v>
          </cell>
          <cell r="B121" t="str">
            <v>Glazbena škola Ferdo Livadić</v>
          </cell>
        </row>
        <row r="122">
          <cell r="A122">
            <v>2851</v>
          </cell>
          <cell r="B122" t="str">
            <v>Glazbena škola Fortunat Pintarića</v>
          </cell>
        </row>
        <row r="123">
          <cell r="A123">
            <v>298</v>
          </cell>
          <cell r="B123" t="str">
            <v>Glazbena škola Frana Lhotke</v>
          </cell>
        </row>
        <row r="124">
          <cell r="A124">
            <v>1384</v>
          </cell>
          <cell r="B124" t="str">
            <v>Glazbena škola Franje Kuhača - Osijek</v>
          </cell>
        </row>
        <row r="125">
          <cell r="A125">
            <v>1555</v>
          </cell>
          <cell r="B125" t="str">
            <v>Glazbena škola Ivana Lukačića</v>
          </cell>
        </row>
        <row r="126">
          <cell r="A126">
            <v>803</v>
          </cell>
          <cell r="B126" t="str">
            <v>Glazbena škola Ivana Matetića - Ronjgova - Rijeka</v>
          </cell>
        </row>
        <row r="127">
          <cell r="A127">
            <v>1981</v>
          </cell>
          <cell r="B127" t="str">
            <v>Glazbena škola Ivana Matetića - Ronjgova Pula</v>
          </cell>
        </row>
        <row r="128">
          <cell r="A128">
            <v>965</v>
          </cell>
          <cell r="B128" t="str">
            <v>Glazbena škola Jan Vlašimsky - Virovitica</v>
          </cell>
        </row>
        <row r="129">
          <cell r="A129">
            <v>4026</v>
          </cell>
          <cell r="B129" t="str">
            <v>Glazbena škola Jastrebarsko</v>
          </cell>
        </row>
        <row r="130">
          <cell r="A130">
            <v>1779</v>
          </cell>
          <cell r="B130" t="str">
            <v xml:space="preserve">Glazbena škola Josipa Hatzea </v>
          </cell>
        </row>
        <row r="131">
          <cell r="A131">
            <v>2588</v>
          </cell>
          <cell r="B131" t="str">
            <v>Glazbena škola Josipa Runjanina</v>
          </cell>
        </row>
        <row r="132">
          <cell r="A132">
            <v>366</v>
          </cell>
          <cell r="B132" t="str">
            <v>Glazbena škola Karlovac</v>
          </cell>
        </row>
        <row r="133">
          <cell r="A133">
            <v>1691</v>
          </cell>
          <cell r="B133" t="str">
            <v>Glazbena škola Makarska</v>
          </cell>
        </row>
        <row r="134">
          <cell r="A134">
            <v>2332</v>
          </cell>
          <cell r="B134" t="str">
            <v>Glazbena škola Pavla Markovca</v>
          </cell>
        </row>
        <row r="135">
          <cell r="A135">
            <v>1035</v>
          </cell>
          <cell r="B135" t="str">
            <v>Glazbena škola Požega</v>
          </cell>
        </row>
        <row r="136">
          <cell r="A136">
            <v>2846</v>
          </cell>
          <cell r="B136" t="str">
            <v>Glazbena škola Pregrada</v>
          </cell>
        </row>
        <row r="137">
          <cell r="A137">
            <v>1122</v>
          </cell>
          <cell r="B137" t="str">
            <v>Glazbena škola Slavonski Brod</v>
          </cell>
        </row>
        <row r="138">
          <cell r="A138">
            <v>3137</v>
          </cell>
          <cell r="B138" t="str">
            <v>Glazbena škola Tarla</v>
          </cell>
        </row>
        <row r="139">
          <cell r="A139">
            <v>264</v>
          </cell>
          <cell r="B139" t="str">
            <v>Glazbena škola u Novskoj</v>
          </cell>
        </row>
        <row r="140">
          <cell r="A140">
            <v>469</v>
          </cell>
          <cell r="B140" t="str">
            <v>Glazbena škola u Varaždinu</v>
          </cell>
        </row>
        <row r="141">
          <cell r="A141">
            <v>4020</v>
          </cell>
          <cell r="B141" t="str">
            <v>Glazbena škola Vanja Kos</v>
          </cell>
        </row>
        <row r="142">
          <cell r="A142">
            <v>631</v>
          </cell>
          <cell r="B142" t="str">
            <v xml:space="preserve">Glazbena škola Vatroslava Lisinskog - Bjelovar </v>
          </cell>
        </row>
        <row r="143">
          <cell r="A143">
            <v>2336</v>
          </cell>
          <cell r="B143" t="str">
            <v>Glazbena škola Vatroslava Lisinskog - Zagreb</v>
          </cell>
        </row>
        <row r="144">
          <cell r="A144">
            <v>2331</v>
          </cell>
          <cell r="B144" t="str">
            <v>Glazbena škola Zlatka Balokovića</v>
          </cell>
        </row>
        <row r="145">
          <cell r="A145">
            <v>2333</v>
          </cell>
          <cell r="B145" t="str">
            <v>Glazbeno učilište Elly Bašić - Zagreb</v>
          </cell>
        </row>
        <row r="146">
          <cell r="A146">
            <v>2701</v>
          </cell>
          <cell r="B146" t="str">
            <v>Gornjogradska gimnazija</v>
          </cell>
        </row>
        <row r="147">
          <cell r="A147">
            <v>2410</v>
          </cell>
          <cell r="B147" t="str">
            <v>Gospodarska škola - Varaždin</v>
          </cell>
        </row>
        <row r="148">
          <cell r="A148">
            <v>2694</v>
          </cell>
          <cell r="B148" t="str">
            <v>Gospodarska škola - Čakovec</v>
          </cell>
        </row>
        <row r="149">
          <cell r="A149">
            <v>2649</v>
          </cell>
          <cell r="B149" t="str">
            <v>Gospodarska škola Istituto Professionale - Buje</v>
          </cell>
        </row>
        <row r="150">
          <cell r="A150">
            <v>2723</v>
          </cell>
          <cell r="B150" t="str">
            <v>Graditeljska tehnička škola - Zagreb</v>
          </cell>
        </row>
        <row r="151">
          <cell r="A151">
            <v>2691</v>
          </cell>
          <cell r="B151" t="str">
            <v>Graditeljska škola - Čakovec</v>
          </cell>
        </row>
        <row r="152">
          <cell r="A152">
            <v>2465</v>
          </cell>
          <cell r="B152" t="str">
            <v>Graditeljska škola za industriju i obrt - Rijeka</v>
          </cell>
        </row>
        <row r="153">
          <cell r="A153">
            <v>2413</v>
          </cell>
          <cell r="B153" t="str">
            <v>Graditeljska, prirodoslovna i rudarska škola - Varaždin</v>
          </cell>
        </row>
        <row r="154">
          <cell r="A154">
            <v>2617</v>
          </cell>
          <cell r="B154" t="str">
            <v>Graditeljsko-geodetska tehnička škola - Split</v>
          </cell>
        </row>
        <row r="155">
          <cell r="A155">
            <v>2552</v>
          </cell>
          <cell r="B155" t="str">
            <v>Graditeljsko-geodetska škola - Osijek</v>
          </cell>
        </row>
        <row r="156">
          <cell r="A156">
            <v>2735</v>
          </cell>
          <cell r="B156" t="str">
            <v>Škola za grafiku, dizajn i medijsku produkciju</v>
          </cell>
        </row>
        <row r="157">
          <cell r="A157">
            <v>2459</v>
          </cell>
          <cell r="B157" t="str">
            <v>Građevinska tehnička škola - Rijeka</v>
          </cell>
        </row>
        <row r="158">
          <cell r="A158">
            <v>2533</v>
          </cell>
          <cell r="B158" t="str">
            <v>Hotelijersko-turistička i ugostiteljska škola - Zadar</v>
          </cell>
        </row>
        <row r="159">
          <cell r="A159">
            <v>2450</v>
          </cell>
          <cell r="B159" t="str">
            <v>Hotelijersko-turistička škola - Opatija</v>
          </cell>
        </row>
        <row r="160">
          <cell r="A160">
            <v>2771</v>
          </cell>
          <cell r="B160" t="str">
            <v>Hotelijersko-turistička škola u Zagrebu</v>
          </cell>
        </row>
        <row r="161">
          <cell r="A161">
            <v>2547</v>
          </cell>
          <cell r="B161" t="str">
            <v>I. gimnazija - Osijek</v>
          </cell>
        </row>
        <row r="162">
          <cell r="A162">
            <v>2619</v>
          </cell>
          <cell r="B162" t="str">
            <v>I. gimnazija - Split</v>
          </cell>
        </row>
        <row r="163">
          <cell r="A163">
            <v>2696</v>
          </cell>
          <cell r="B163" t="str">
            <v>I. gimnazija - Zagreb</v>
          </cell>
        </row>
        <row r="164">
          <cell r="A164">
            <v>614</v>
          </cell>
          <cell r="B164" t="str">
            <v>I. osnovna škola - Bjelovar</v>
          </cell>
        </row>
        <row r="165">
          <cell r="A165">
            <v>2295</v>
          </cell>
          <cell r="B165" t="str">
            <v>I. osnovna škola - Dugave</v>
          </cell>
        </row>
        <row r="166">
          <cell r="A166">
            <v>265</v>
          </cell>
          <cell r="B166" t="str">
            <v>I. osnovna škola - Petrinja</v>
          </cell>
        </row>
        <row r="167">
          <cell r="A167">
            <v>461</v>
          </cell>
          <cell r="B167" t="str">
            <v>I. osnovna škola - Varaždin</v>
          </cell>
        </row>
        <row r="168">
          <cell r="A168">
            <v>63</v>
          </cell>
          <cell r="B168" t="str">
            <v>I. osnovna škola - Vrbovec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2720</v>
          </cell>
          <cell r="B170" t="str">
            <v>I. tehnička škola Tesla</v>
          </cell>
        </row>
        <row r="171">
          <cell r="A171">
            <v>2548</v>
          </cell>
          <cell r="B171" t="str">
            <v>II. gimnazija - Osijek</v>
          </cell>
        </row>
        <row r="172">
          <cell r="A172">
            <v>2620</v>
          </cell>
          <cell r="B172" t="str">
            <v>II. gimnazija - Split</v>
          </cell>
        </row>
        <row r="173">
          <cell r="A173">
            <v>2697</v>
          </cell>
          <cell r="B173" t="str">
            <v>II. gimnazija - Zagreb</v>
          </cell>
        </row>
        <row r="174">
          <cell r="A174">
            <v>621</v>
          </cell>
          <cell r="B174" t="str">
            <v>II. osnovna škola - Bjelovar</v>
          </cell>
        </row>
        <row r="175">
          <cell r="A175">
            <v>462</v>
          </cell>
          <cell r="B175" t="str">
            <v>II. osnovna škola - Varaždin</v>
          </cell>
        </row>
        <row r="176">
          <cell r="A176">
            <v>70</v>
          </cell>
          <cell r="B176" t="str">
            <v>II. osnovna škola - Vrbovec</v>
          </cell>
        </row>
        <row r="177">
          <cell r="A177">
            <v>2135</v>
          </cell>
          <cell r="B177" t="str">
            <v>II. osnovna škola - Čakovec</v>
          </cell>
        </row>
        <row r="178">
          <cell r="A178">
            <v>2549</v>
          </cell>
          <cell r="B178" t="str">
            <v>III. gimnazija - Osijek</v>
          </cell>
        </row>
        <row r="179">
          <cell r="A179">
            <v>2621</v>
          </cell>
          <cell r="B179" t="str">
            <v>III. gimnazija - Split</v>
          </cell>
        </row>
        <row r="180">
          <cell r="A180">
            <v>2698</v>
          </cell>
          <cell r="B180" t="str">
            <v>III. gimnazija - Zagreb</v>
          </cell>
        </row>
        <row r="181">
          <cell r="A181">
            <v>623</v>
          </cell>
          <cell r="B181" t="str">
            <v>III. osnovna škola - Bjelovar</v>
          </cell>
        </row>
        <row r="182">
          <cell r="A182">
            <v>463</v>
          </cell>
          <cell r="B182" t="str">
            <v>III. osnovna škola - Varaždin</v>
          </cell>
        </row>
        <row r="183">
          <cell r="A183">
            <v>2136</v>
          </cell>
          <cell r="B183" t="str">
            <v>III. osnovna škola - Čakovec</v>
          </cell>
        </row>
        <row r="184">
          <cell r="A184">
            <v>2742</v>
          </cell>
          <cell r="B184" t="str">
            <v>Industrijska strojarska škola - Zagreb</v>
          </cell>
        </row>
        <row r="185">
          <cell r="A185">
            <v>2630</v>
          </cell>
          <cell r="B185" t="str">
            <v>Industrijska škola - Split</v>
          </cell>
        </row>
        <row r="186">
          <cell r="A186">
            <v>2505</v>
          </cell>
          <cell r="B186" t="str">
            <v>Industrijsko-obrtnička škola - Nova Gradiška</v>
          </cell>
        </row>
        <row r="187">
          <cell r="A187">
            <v>2658</v>
          </cell>
          <cell r="B187" t="str">
            <v xml:space="preserve">Industrijsko-obrtnička škola - Pula </v>
          </cell>
        </row>
        <row r="188">
          <cell r="A188">
            <v>2382</v>
          </cell>
          <cell r="B188" t="str">
            <v>Industrijsko-obrtnička škola - Sisak</v>
          </cell>
        </row>
        <row r="189">
          <cell r="A189">
            <v>2964</v>
          </cell>
          <cell r="B189" t="str">
            <v>Industrijsko-obrtnička škola - Slatina</v>
          </cell>
        </row>
        <row r="190">
          <cell r="A190">
            <v>2510</v>
          </cell>
          <cell r="B190" t="str">
            <v>Industrijsko-obrtnička škola - Slavonski Brod</v>
          </cell>
        </row>
        <row r="191">
          <cell r="A191">
            <v>2491</v>
          </cell>
          <cell r="B191" t="str">
            <v>Industrijsko-obrtnička škola - Virovitica</v>
          </cell>
        </row>
        <row r="192">
          <cell r="A192">
            <v>2577</v>
          </cell>
          <cell r="B192" t="str">
            <v>Industrijsko-obrtnička škola - Šibenik</v>
          </cell>
        </row>
        <row r="193">
          <cell r="A193">
            <v>2780</v>
          </cell>
          <cell r="B193" t="str">
            <v>Islamska gimnazija dr. Ahmeda Smajlovića - Zagreb</v>
          </cell>
        </row>
        <row r="194">
          <cell r="A194">
            <v>2563</v>
          </cell>
          <cell r="B194" t="str">
            <v xml:space="preserve">Isusovačka klasična gimnazija s pravom javnosti u Osijeku </v>
          </cell>
        </row>
        <row r="195">
          <cell r="A195">
            <v>2699</v>
          </cell>
          <cell r="B195" t="str">
            <v>IV. gimnazija - Zagreb</v>
          </cell>
        </row>
        <row r="196">
          <cell r="A196">
            <v>2622</v>
          </cell>
          <cell r="B196" t="str">
            <v>IV. gimnazija Marko Marulić</v>
          </cell>
        </row>
        <row r="197">
          <cell r="A197">
            <v>628</v>
          </cell>
          <cell r="B197" t="str">
            <v>IV. osnovna škola - Bjelovar</v>
          </cell>
        </row>
        <row r="198">
          <cell r="A198">
            <v>464</v>
          </cell>
          <cell r="B198" t="str">
            <v>IV. osnovna škola - Varaždin</v>
          </cell>
        </row>
        <row r="199">
          <cell r="A199">
            <v>2704</v>
          </cell>
          <cell r="B199" t="str">
            <v>IX. gimnazija - Zagreb</v>
          </cell>
        </row>
        <row r="200">
          <cell r="A200">
            <v>4030</v>
          </cell>
          <cell r="B200" t="str">
            <v>Jezična gimnazija Sova Zagreb</v>
          </cell>
        </row>
        <row r="201">
          <cell r="A201">
            <v>2911</v>
          </cell>
          <cell r="B201" t="str">
            <v>Katolička gimnazija s pravom javnosti u Požegi</v>
          </cell>
        </row>
        <row r="202">
          <cell r="A202">
            <v>2912</v>
          </cell>
          <cell r="B202" t="str">
            <v>Katolička klasična gimnazija s pravom javnosti u Virovitici</v>
          </cell>
        </row>
        <row r="203">
          <cell r="A203">
            <v>4051</v>
          </cell>
          <cell r="B203" t="str">
            <v>Katolička osnovna škola u Virovitici</v>
          </cell>
        </row>
        <row r="204">
          <cell r="A204">
            <v>3076</v>
          </cell>
          <cell r="B204" t="str">
            <v>Katolička osnovna škola - Požega</v>
          </cell>
        </row>
        <row r="205">
          <cell r="A205">
            <v>2918</v>
          </cell>
          <cell r="B205" t="str">
            <v>Katolička osnovna škola - Šibenik</v>
          </cell>
        </row>
        <row r="206">
          <cell r="A206">
            <v>4044</v>
          </cell>
          <cell r="B206" t="str">
            <v>Katolička osnovna škola Josip Pavlišić</v>
          </cell>
        </row>
        <row r="207">
          <cell r="A207">
            <v>4025</v>
          </cell>
          <cell r="B207" t="str">
            <v>Katolička osnovna škola Svete Uršule</v>
          </cell>
        </row>
        <row r="208">
          <cell r="A208">
            <v>2712</v>
          </cell>
          <cell r="B208" t="str">
            <v>Klasična gimnazija - Zagreb</v>
          </cell>
        </row>
        <row r="209">
          <cell r="A209">
            <v>2514</v>
          </cell>
          <cell r="B209" t="str">
            <v>Klasična gimnazija fra Marijana Lanosovića s pravom javnosti - Slavonski Brod</v>
          </cell>
        </row>
        <row r="210">
          <cell r="A210">
            <v>2523</v>
          </cell>
          <cell r="B210" t="str">
            <v>Klasična gimnazija Ivana Pavla II. s pravom javnosti - Zadar</v>
          </cell>
        </row>
        <row r="211">
          <cell r="A211">
            <v>2645</v>
          </cell>
          <cell r="B211" t="str">
            <v>Klesarska škola - Pučišća</v>
          </cell>
        </row>
        <row r="212">
          <cell r="A212">
            <v>2431</v>
          </cell>
          <cell r="B212" t="str">
            <v>Komercijalna i trgovačka škola - Bjelovar</v>
          </cell>
        </row>
        <row r="213">
          <cell r="A213">
            <v>2626</v>
          </cell>
          <cell r="B213" t="str">
            <v>Komercijalno - trgovačka škola - Split</v>
          </cell>
        </row>
        <row r="214">
          <cell r="A214">
            <v>2778</v>
          </cell>
          <cell r="B214" t="str">
            <v>LINigra-privatna škola s pravom javnosti</v>
          </cell>
        </row>
        <row r="215">
          <cell r="A215">
            <v>2573</v>
          </cell>
          <cell r="B215" t="str">
            <v>Medicinska i kemijska škola - Šibenik</v>
          </cell>
        </row>
        <row r="216">
          <cell r="A216">
            <v>2430</v>
          </cell>
          <cell r="B216" t="str">
            <v>Medicinska škola - Bjelovar</v>
          </cell>
        </row>
        <row r="217">
          <cell r="A217">
            <v>2678</v>
          </cell>
          <cell r="B217" t="str">
            <v>Medicinska škola - Dubrovnik</v>
          </cell>
        </row>
        <row r="218">
          <cell r="A218">
            <v>2394</v>
          </cell>
          <cell r="B218" t="str">
            <v>Medicinska škola - Karlovac</v>
          </cell>
        </row>
        <row r="219">
          <cell r="A219">
            <v>2550</v>
          </cell>
          <cell r="B219" t="str">
            <v>Medicinska škola - Osijek</v>
          </cell>
        </row>
        <row r="220">
          <cell r="A220">
            <v>2662</v>
          </cell>
          <cell r="B220" t="str">
            <v>Medicinska škola - Pula</v>
          </cell>
        </row>
        <row r="221">
          <cell r="A221">
            <v>2409</v>
          </cell>
          <cell r="B221" t="str">
            <v>Medicinska škola - Varaždin</v>
          </cell>
        </row>
        <row r="222">
          <cell r="A222">
            <v>2525</v>
          </cell>
          <cell r="B222" t="str">
            <v xml:space="preserve">Medicinska škola Ante Kuzmanića - Zadar </v>
          </cell>
        </row>
        <row r="223">
          <cell r="A223">
            <v>2466</v>
          </cell>
          <cell r="B223" t="str">
            <v>Medicinska škola u Rijeci</v>
          </cell>
        </row>
        <row r="224">
          <cell r="A224">
            <v>4024</v>
          </cell>
          <cell r="B224" t="str">
            <v>Međunarodna osnovna škola "Vedri obzori"</v>
          </cell>
        </row>
        <row r="225">
          <cell r="A225">
            <v>2397</v>
          </cell>
          <cell r="B225" t="str">
            <v>Mješovita industrijsko - obrtnička škola - Karlovac</v>
          </cell>
        </row>
        <row r="226">
          <cell r="A226">
            <v>2624</v>
          </cell>
          <cell r="B226" t="str">
            <v>Nadbiskupijska klasična gimnazija Don Frane Bulić - s pravom javnosti - Split</v>
          </cell>
        </row>
        <row r="227">
          <cell r="A227">
            <v>2736</v>
          </cell>
          <cell r="B227" t="str">
            <v>Nadbiskupska klasična gimnazija s pravom javnosti - Zagreb</v>
          </cell>
        </row>
        <row r="228">
          <cell r="A228">
            <v>4023</v>
          </cell>
          <cell r="B228" t="str">
            <v>Nadbiskupsko sjemenište "Zmajević"</v>
          </cell>
        </row>
        <row r="229">
          <cell r="A229">
            <v>0</v>
          </cell>
          <cell r="B229" t="str">
            <v>Nepoznata</v>
          </cell>
        </row>
        <row r="230">
          <cell r="A230">
            <v>2629</v>
          </cell>
          <cell r="B230" t="str">
            <v>Obrtna tehnička škola - Split</v>
          </cell>
        </row>
        <row r="231">
          <cell r="A231">
            <v>2743</v>
          </cell>
          <cell r="B231" t="str">
            <v>Obrtnička i industrijska graditeljska škola - Zagreb</v>
          </cell>
        </row>
        <row r="232">
          <cell r="A232">
            <v>2401</v>
          </cell>
          <cell r="B232" t="str">
            <v>Obrtnička i tehnička škola - Ogulin</v>
          </cell>
        </row>
        <row r="233">
          <cell r="A233">
            <v>2434</v>
          </cell>
          <cell r="B233" t="str">
            <v>Obrtnička škola - Bjelovar</v>
          </cell>
        </row>
        <row r="234">
          <cell r="A234">
            <v>2674</v>
          </cell>
          <cell r="B234" t="str">
            <v>Obrtnička škola - Dubrovnik</v>
          </cell>
        </row>
        <row r="235">
          <cell r="A235">
            <v>2423</v>
          </cell>
          <cell r="B235" t="str">
            <v>Obrtnička škola - Koprivnica</v>
          </cell>
        </row>
        <row r="236">
          <cell r="A236">
            <v>2449</v>
          </cell>
          <cell r="B236" t="str">
            <v>Obrtnička škola - Opatija</v>
          </cell>
        </row>
        <row r="237">
          <cell r="A237">
            <v>2556</v>
          </cell>
          <cell r="B237" t="str">
            <v>Obrtnička škola - Osijek</v>
          </cell>
        </row>
        <row r="238">
          <cell r="A238">
            <v>2500</v>
          </cell>
          <cell r="B238" t="str">
            <v>Obrtnička škola - Požega</v>
          </cell>
        </row>
        <row r="239">
          <cell r="A239">
            <v>2384</v>
          </cell>
          <cell r="B239" t="str">
            <v>Obrtnička škola - Sisak</v>
          </cell>
        </row>
        <row r="240">
          <cell r="A240">
            <v>2508</v>
          </cell>
          <cell r="B240" t="str">
            <v>Obrtnička škola - Slavonski Brod</v>
          </cell>
        </row>
        <row r="241">
          <cell r="A241">
            <v>2618</v>
          </cell>
          <cell r="B241" t="str">
            <v>Obrtnička škola - Split</v>
          </cell>
        </row>
        <row r="242">
          <cell r="A242">
            <v>2526</v>
          </cell>
          <cell r="B242" t="str">
            <v>Obrtnička škola Gojka Matuline - Zadar</v>
          </cell>
        </row>
        <row r="243">
          <cell r="A243">
            <v>2741</v>
          </cell>
          <cell r="B243" t="str">
            <v>Obrtnička škola za osobne usluge - Zagreb</v>
          </cell>
        </row>
        <row r="244">
          <cell r="A244">
            <v>2594</v>
          </cell>
          <cell r="B244" t="str">
            <v>Obrtničko - industrijska škola - Županja</v>
          </cell>
        </row>
        <row r="245">
          <cell r="A245">
            <v>2599</v>
          </cell>
          <cell r="B245" t="str">
            <v xml:space="preserve">Obrtničko-industrijska škola u Imotskom </v>
          </cell>
        </row>
        <row r="246">
          <cell r="A246">
            <v>3168</v>
          </cell>
          <cell r="B246" t="str">
            <v>Opća privatna gimnazija - Zagreb</v>
          </cell>
        </row>
        <row r="247">
          <cell r="A247">
            <v>2081</v>
          </cell>
          <cell r="B247" t="str">
            <v>Osnovna glazbena škola (pri Pučkom otvorenom učilištu Ploče)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</v>
          </cell>
        </row>
        <row r="269">
          <cell r="A269">
            <v>1941</v>
          </cell>
          <cell r="B269" t="str">
            <v>Umjetnička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1601</v>
          </cell>
          <cell r="B292" t="str">
            <v>Osnovna glazbena škola Srećko Albini - Županja</v>
          </cell>
        </row>
        <row r="293">
          <cell r="A293">
            <v>2967</v>
          </cell>
          <cell r="B293" t="str">
            <v>Osnovna glazbena škola Sv. Benedikta</v>
          </cell>
        </row>
        <row r="294">
          <cell r="A294">
            <v>2032</v>
          </cell>
          <cell r="B294" t="str">
            <v>Osnovna glazbena škola Umag, Scuola elementare di musica Umago</v>
          </cell>
        </row>
        <row r="295">
          <cell r="A295">
            <v>2954</v>
          </cell>
          <cell r="B295" t="str">
            <v>Osnovna glazbena škola Vela Luka pri Osnovnoj školi - Vela Luka</v>
          </cell>
        </row>
        <row r="296">
          <cell r="A296">
            <v>908</v>
          </cell>
          <cell r="B296" t="str">
            <v>Osnovna glazbena škola Vjenceslava Novaka - Senj</v>
          </cell>
        </row>
        <row r="297">
          <cell r="A297">
            <v>2329</v>
          </cell>
          <cell r="B297" t="str">
            <v>Osnovna glazbena škola Zlatka Grgoševića</v>
          </cell>
        </row>
        <row r="298">
          <cell r="A298">
            <v>2347</v>
          </cell>
          <cell r="B298" t="str">
            <v>Osnovna Montessori Škola Barunice Dedee Vranyczany</v>
          </cell>
        </row>
        <row r="299">
          <cell r="A299">
            <v>806</v>
          </cell>
          <cell r="B299" t="str">
            <v>Osnovna waldorfska škola - Rijeka</v>
          </cell>
        </row>
        <row r="300">
          <cell r="A300">
            <v>4003</v>
          </cell>
          <cell r="B300" t="str">
            <v>Osnovna škola "Meterize"</v>
          </cell>
        </row>
        <row r="301">
          <cell r="A301">
            <v>4019</v>
          </cell>
          <cell r="B301" t="str">
            <v>Osnovna škola Dugo Selo</v>
          </cell>
        </row>
        <row r="302">
          <cell r="A302">
            <v>1967</v>
          </cell>
          <cell r="B302" t="str">
            <v>Osnovna škola Giuseppina Martinuzzi - Pula</v>
          </cell>
        </row>
        <row r="303">
          <cell r="A303">
            <v>1820</v>
          </cell>
          <cell r="B303" t="str">
            <v>Osnovna škola Josipa Jovića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1953</v>
          </cell>
          <cell r="B305" t="str">
            <v>Osnovna škola Vladimira Nazora Pazin, Glazbeni odjel Pazin</v>
          </cell>
        </row>
        <row r="306">
          <cell r="A306">
            <v>2328</v>
          </cell>
          <cell r="B306" t="str">
            <v>Osnovna škola za balet i ritmiku - Zagreb</v>
          </cell>
        </row>
        <row r="307">
          <cell r="A307">
            <v>2944</v>
          </cell>
          <cell r="B307" t="str">
            <v>Osnovna škola za balet i suvremeni ples pri Osnovnoj školi Vežica</v>
          </cell>
        </row>
        <row r="308">
          <cell r="A308">
            <v>1695</v>
          </cell>
          <cell r="B308" t="str">
            <v>OŠ 1. listopada 1942.</v>
          </cell>
        </row>
        <row r="309">
          <cell r="A309">
            <v>275</v>
          </cell>
          <cell r="B309" t="str">
            <v>OŠ 22. lipnja</v>
          </cell>
        </row>
        <row r="310">
          <cell r="A310">
            <v>929</v>
          </cell>
          <cell r="B310" t="str">
            <v>OŠ A. G. Matoša - Novalja</v>
          </cell>
        </row>
        <row r="311">
          <cell r="A311">
            <v>2270</v>
          </cell>
          <cell r="B311" t="str">
            <v>OŠ Alojzija Stepinca</v>
          </cell>
        </row>
        <row r="312">
          <cell r="A312">
            <v>496</v>
          </cell>
          <cell r="B312" t="str">
            <v>OŠ Andrije Kačića Miošića</v>
          </cell>
        </row>
        <row r="313">
          <cell r="A313">
            <v>574</v>
          </cell>
          <cell r="B313" t="str">
            <v>OŠ Andrije Palmovića</v>
          </cell>
        </row>
        <row r="314">
          <cell r="A314">
            <v>1626</v>
          </cell>
          <cell r="B314" t="str">
            <v>OŠ Ane Katarine Zrinski</v>
          </cell>
        </row>
        <row r="315">
          <cell r="A315">
            <v>1840</v>
          </cell>
          <cell r="B315" t="str">
            <v>OŠ Ante Anđelinović</v>
          </cell>
        </row>
        <row r="316">
          <cell r="A316">
            <v>2068</v>
          </cell>
          <cell r="B316" t="str">
            <v xml:space="preserve">OŠ Ante Curać-Pinjac </v>
          </cell>
        </row>
        <row r="317">
          <cell r="A317">
            <v>2885</v>
          </cell>
          <cell r="B317" t="str">
            <v>OŠ Ante Kovačića - Marija Gorica</v>
          </cell>
        </row>
        <row r="318">
          <cell r="A318">
            <v>2247</v>
          </cell>
          <cell r="B318" t="str">
            <v>OŠ Ante Kovačića - Zagreb</v>
          </cell>
        </row>
        <row r="319">
          <cell r="A319">
            <v>220</v>
          </cell>
          <cell r="B319" t="str">
            <v>OŠ Ante Kovačića - Zlatar</v>
          </cell>
        </row>
        <row r="320">
          <cell r="A320">
            <v>1868</v>
          </cell>
          <cell r="B320" t="str">
            <v>OŠ Ante Starčevića - Dicmo</v>
          </cell>
        </row>
        <row r="321">
          <cell r="A321">
            <v>498</v>
          </cell>
          <cell r="B321" t="str">
            <v>OŠ Ante Starčevića - Lepoglava</v>
          </cell>
        </row>
        <row r="322">
          <cell r="A322">
            <v>1194</v>
          </cell>
          <cell r="B322" t="str">
            <v>OŠ Ante Starčevića - Rešetari</v>
          </cell>
        </row>
        <row r="323">
          <cell r="A323">
            <v>1512</v>
          </cell>
          <cell r="B323" t="str">
            <v>OŠ Ante Starčevića - Viljevo</v>
          </cell>
        </row>
        <row r="324">
          <cell r="A324">
            <v>1631</v>
          </cell>
          <cell r="B324" t="str">
            <v>OŠ Antun Gustav Matoš - Tovarnik</v>
          </cell>
        </row>
        <row r="325">
          <cell r="A325">
            <v>1582</v>
          </cell>
          <cell r="B325" t="str">
            <v>OŠ Antun Gustav Matoš - Vinkovci</v>
          </cell>
        </row>
        <row r="326">
          <cell r="A326">
            <v>1614</v>
          </cell>
          <cell r="B326" t="str">
            <v>OŠ Antun i Stjepan Radić</v>
          </cell>
        </row>
        <row r="327">
          <cell r="A327">
            <v>398</v>
          </cell>
          <cell r="B327" t="str">
            <v xml:space="preserve">OŠ Antun Klasnic - Lasinja </v>
          </cell>
        </row>
        <row r="328">
          <cell r="A328">
            <v>1124</v>
          </cell>
          <cell r="B328" t="str">
            <v>OŠ Antun Matija Reljković</v>
          </cell>
        </row>
        <row r="329">
          <cell r="A329">
            <v>1180</v>
          </cell>
          <cell r="B329" t="str">
            <v>OŠ Antun Mihanović - Nova Kapela - Batrina</v>
          </cell>
        </row>
        <row r="330">
          <cell r="A330">
            <v>1101</v>
          </cell>
          <cell r="B330" t="str">
            <v>OŠ Antun Mihanović - Slavonski Brod</v>
          </cell>
        </row>
        <row r="331">
          <cell r="A331">
            <v>524</v>
          </cell>
          <cell r="B331" t="str">
            <v>OŠ Antun Nemčić Gostovinski</v>
          </cell>
        </row>
        <row r="332">
          <cell r="A332">
            <v>76</v>
          </cell>
          <cell r="B332" t="str">
            <v>OŠ Antuna Augustinčića</v>
          </cell>
        </row>
        <row r="333">
          <cell r="A333">
            <v>1597</v>
          </cell>
          <cell r="B333" t="str">
            <v>OŠ Antuna Bauera</v>
          </cell>
        </row>
        <row r="334">
          <cell r="A334">
            <v>2219</v>
          </cell>
          <cell r="B334" t="str">
            <v>OŠ Antuna Branka Šimića</v>
          </cell>
        </row>
        <row r="335">
          <cell r="A335">
            <v>2222</v>
          </cell>
          <cell r="B335" t="str">
            <v>OŠ Antuna Gustava Matoša - Zagreb</v>
          </cell>
        </row>
        <row r="336">
          <cell r="A336">
            <v>970</v>
          </cell>
          <cell r="B336" t="str">
            <v>OŠ Antuna Gustava Matoša - Čačinci</v>
          </cell>
        </row>
        <row r="337">
          <cell r="A337">
            <v>506</v>
          </cell>
          <cell r="B337" t="str">
            <v>OŠ Antuna i Ivana Kukuljevića</v>
          </cell>
        </row>
        <row r="338">
          <cell r="A338">
            <v>1033</v>
          </cell>
          <cell r="B338" t="str">
            <v>OŠ Antuna Kanižlića</v>
          </cell>
        </row>
        <row r="339">
          <cell r="A339">
            <v>2055</v>
          </cell>
          <cell r="B339" t="str">
            <v>OŠ Antuna Masle - Orašac</v>
          </cell>
        </row>
        <row r="340">
          <cell r="A340">
            <v>141</v>
          </cell>
          <cell r="B340" t="str">
            <v>OŠ Antuna Mihanovića - Klanjec</v>
          </cell>
        </row>
        <row r="341">
          <cell r="A341">
            <v>1364</v>
          </cell>
          <cell r="B341" t="str">
            <v>OŠ Antuna Mihanovića - Osijek</v>
          </cell>
        </row>
        <row r="342">
          <cell r="A342">
            <v>207</v>
          </cell>
          <cell r="B342" t="str">
            <v>OŠ Antuna Mihanovića - Petrovsko</v>
          </cell>
        </row>
        <row r="343">
          <cell r="A343">
            <v>2208</v>
          </cell>
          <cell r="B343" t="str">
            <v>OŠ Antuna Mihanovića - Zagreb</v>
          </cell>
        </row>
        <row r="344">
          <cell r="A344">
            <v>1517</v>
          </cell>
          <cell r="B344" t="str">
            <v>OŠ Antuna Mihanovića Petropoljskog</v>
          </cell>
        </row>
        <row r="345">
          <cell r="A345">
            <v>1510</v>
          </cell>
          <cell r="B345" t="str">
            <v>OŠ Antunovac</v>
          </cell>
        </row>
        <row r="346">
          <cell r="A346">
            <v>923</v>
          </cell>
          <cell r="B346" t="str">
            <v>OŠ Anž Frankopan - Kosinj</v>
          </cell>
        </row>
        <row r="347">
          <cell r="A347">
            <v>1625</v>
          </cell>
          <cell r="B347" t="str">
            <v>OŠ August Cesarec - Ivankovo</v>
          </cell>
        </row>
        <row r="348">
          <cell r="A348">
            <v>1005</v>
          </cell>
          <cell r="B348" t="str">
            <v>OŠ August Cesarec - Špišić Bukovica</v>
          </cell>
        </row>
        <row r="349">
          <cell r="A349">
            <v>1330</v>
          </cell>
          <cell r="B349" t="str">
            <v>OŠ August Harambašić</v>
          </cell>
        </row>
        <row r="350">
          <cell r="A350">
            <v>1379</v>
          </cell>
          <cell r="B350" t="str">
            <v>OŠ August Šenoa - Osijek</v>
          </cell>
        </row>
        <row r="351">
          <cell r="A351">
            <v>143</v>
          </cell>
          <cell r="B351" t="str">
            <v>OŠ Augusta Cesarca - Krapina</v>
          </cell>
        </row>
        <row r="352">
          <cell r="A352">
            <v>2237</v>
          </cell>
          <cell r="B352" t="str">
            <v>OŠ Augusta Cesarca - Zagreb</v>
          </cell>
        </row>
        <row r="353">
          <cell r="A353">
            <v>2223</v>
          </cell>
          <cell r="B353" t="str">
            <v>OŠ Augusta Harambašića</v>
          </cell>
        </row>
        <row r="354">
          <cell r="A354">
            <v>1135</v>
          </cell>
          <cell r="B354" t="str">
            <v>OŠ Augusta Šenoe - Gundinci</v>
          </cell>
        </row>
        <row r="355">
          <cell r="A355">
            <v>2255</v>
          </cell>
          <cell r="B355" t="str">
            <v>OŠ Augusta Šenoe - Zagreb</v>
          </cell>
        </row>
        <row r="356">
          <cell r="A356">
            <v>816</v>
          </cell>
          <cell r="B356" t="str">
            <v>OŠ Bakar</v>
          </cell>
        </row>
        <row r="357">
          <cell r="A357">
            <v>2250</v>
          </cell>
          <cell r="B357" t="str">
            <v>OŠ Bana Josipa Jelačića</v>
          </cell>
        </row>
        <row r="358">
          <cell r="A358">
            <v>347</v>
          </cell>
          <cell r="B358" t="str">
            <v>OŠ Banija</v>
          </cell>
        </row>
        <row r="359">
          <cell r="A359">
            <v>239</v>
          </cell>
          <cell r="B359" t="str">
            <v>OŠ Banova Jaruga</v>
          </cell>
        </row>
        <row r="360">
          <cell r="A360">
            <v>399</v>
          </cell>
          <cell r="B360" t="str">
            <v>OŠ Barilović</v>
          </cell>
        </row>
        <row r="361">
          <cell r="A361">
            <v>1853</v>
          </cell>
          <cell r="B361" t="str">
            <v>OŠ Bariše Granića Meštra</v>
          </cell>
        </row>
        <row r="362">
          <cell r="A362">
            <v>1576</v>
          </cell>
          <cell r="B362" t="str">
            <v>OŠ Bartola Kašića - Vinkovci</v>
          </cell>
        </row>
        <row r="363">
          <cell r="A363">
            <v>2907</v>
          </cell>
          <cell r="B363" t="str">
            <v>OŠ Bartola Kašića - Zagreb</v>
          </cell>
        </row>
        <row r="364">
          <cell r="A364">
            <v>1240</v>
          </cell>
          <cell r="B364" t="str">
            <v>OŠ Bartula Kašića - Zadar</v>
          </cell>
        </row>
        <row r="365">
          <cell r="A365">
            <v>160</v>
          </cell>
          <cell r="B365" t="str">
            <v>OŠ Bedekovčina</v>
          </cell>
        </row>
        <row r="366">
          <cell r="A366">
            <v>2887</v>
          </cell>
          <cell r="B366" t="str">
            <v>OŠ Bedenica</v>
          </cell>
        </row>
        <row r="367">
          <cell r="A367">
            <v>2847</v>
          </cell>
          <cell r="B367" t="str">
            <v>OŠ Belec</v>
          </cell>
        </row>
        <row r="368">
          <cell r="A368">
            <v>482</v>
          </cell>
          <cell r="B368" t="str">
            <v>OŠ Beletinec</v>
          </cell>
        </row>
        <row r="369">
          <cell r="A369">
            <v>2144</v>
          </cell>
          <cell r="B369" t="str">
            <v>OŠ Belica</v>
          </cell>
        </row>
        <row r="370">
          <cell r="A370">
            <v>769</v>
          </cell>
          <cell r="B370" t="str">
            <v xml:space="preserve">OŠ Belvedere </v>
          </cell>
        </row>
        <row r="371">
          <cell r="A371">
            <v>1207</v>
          </cell>
          <cell r="B371" t="str">
            <v>OŠ Benkovac</v>
          </cell>
        </row>
        <row r="372">
          <cell r="A372">
            <v>718</v>
          </cell>
          <cell r="B372" t="str">
            <v>OŠ Berek</v>
          </cell>
        </row>
        <row r="373">
          <cell r="A373">
            <v>1742</v>
          </cell>
          <cell r="B373" t="str">
            <v>OŠ Bijaći</v>
          </cell>
        </row>
        <row r="374">
          <cell r="A374">
            <v>1509</v>
          </cell>
          <cell r="B374" t="str">
            <v>OŠ Bijelo Brdo</v>
          </cell>
        </row>
        <row r="375">
          <cell r="A375">
            <v>1426</v>
          </cell>
          <cell r="B375" t="str">
            <v>OŠ Bilje</v>
          </cell>
        </row>
        <row r="376">
          <cell r="A376">
            <v>1210</v>
          </cell>
          <cell r="B376" t="str">
            <v>OŠ Biograd</v>
          </cell>
        </row>
        <row r="377">
          <cell r="A377">
            <v>514</v>
          </cell>
          <cell r="B377" t="str">
            <v>OŠ Bisag</v>
          </cell>
        </row>
        <row r="378">
          <cell r="A378">
            <v>80</v>
          </cell>
          <cell r="B378" t="str">
            <v>OŠ Bistra</v>
          </cell>
        </row>
        <row r="379">
          <cell r="A379">
            <v>1608</v>
          </cell>
          <cell r="B379" t="str">
            <v>OŠ Blage Zadre</v>
          </cell>
        </row>
        <row r="380">
          <cell r="A380">
            <v>1764</v>
          </cell>
          <cell r="B380" t="str">
            <v>OŠ Blatine-Škrape</v>
          </cell>
        </row>
        <row r="381">
          <cell r="A381">
            <v>2111</v>
          </cell>
          <cell r="B381" t="str">
            <v>OŠ Blato</v>
          </cell>
        </row>
        <row r="382">
          <cell r="A382">
            <v>571</v>
          </cell>
          <cell r="B382" t="str">
            <v>OŠ Blaž Mađer - Novigrad Podravski</v>
          </cell>
        </row>
        <row r="383">
          <cell r="A383">
            <v>1119</v>
          </cell>
          <cell r="B383" t="str">
            <v>OŠ Blaž Tadijanović</v>
          </cell>
        </row>
        <row r="384">
          <cell r="A384">
            <v>1666</v>
          </cell>
          <cell r="B384" t="str">
            <v>OŠ Bobota</v>
          </cell>
        </row>
        <row r="385">
          <cell r="A385">
            <v>1107</v>
          </cell>
          <cell r="B385" t="str">
            <v>OŠ Bogoslav Šulek</v>
          </cell>
        </row>
        <row r="386">
          <cell r="A386">
            <v>17</v>
          </cell>
          <cell r="B386" t="str">
            <v>OŠ Bogumila Tonija</v>
          </cell>
        </row>
        <row r="387">
          <cell r="A387">
            <v>1790</v>
          </cell>
          <cell r="B387" t="str">
            <v>OŠ Bol - Bol</v>
          </cell>
        </row>
        <row r="388">
          <cell r="A388">
            <v>1755</v>
          </cell>
          <cell r="B388" t="str">
            <v>OŠ Bol - Split</v>
          </cell>
        </row>
        <row r="389">
          <cell r="A389">
            <v>2882</v>
          </cell>
          <cell r="B389" t="str">
            <v>OŠ Borovje</v>
          </cell>
        </row>
        <row r="390">
          <cell r="A390">
            <v>1610</v>
          </cell>
          <cell r="B390" t="str">
            <v>OŠ Borovo</v>
          </cell>
        </row>
        <row r="391">
          <cell r="A391">
            <v>772</v>
          </cell>
          <cell r="B391" t="str">
            <v>OŠ Brajda</v>
          </cell>
        </row>
        <row r="392">
          <cell r="A392">
            <v>1440</v>
          </cell>
          <cell r="B392" t="str">
            <v>OŠ Bratoljuba Klaića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1761</v>
          </cell>
          <cell r="B405" t="str">
            <v>OŠ Brda</v>
          </cell>
        </row>
        <row r="406">
          <cell r="A406">
            <v>2344</v>
          </cell>
          <cell r="B406" t="str">
            <v>OŠ Brestje</v>
          </cell>
        </row>
        <row r="407">
          <cell r="A407">
            <v>511</v>
          </cell>
          <cell r="B407" t="str">
            <v>OŠ Breznički Hum</v>
          </cell>
        </row>
        <row r="408">
          <cell r="A408">
            <v>2284</v>
          </cell>
          <cell r="B408" t="str">
            <v>OŠ Brezovica</v>
          </cell>
        </row>
        <row r="409">
          <cell r="A409">
            <v>871</v>
          </cell>
          <cell r="B409" t="str">
            <v>OŠ Brod Moravice</v>
          </cell>
        </row>
        <row r="410">
          <cell r="A410">
            <v>1556</v>
          </cell>
          <cell r="B410" t="str">
            <v>OŠ Brodarica</v>
          </cell>
        </row>
        <row r="411">
          <cell r="A411">
            <v>3172</v>
          </cell>
          <cell r="B411" t="str">
            <v>OŠ Bršadin</v>
          </cell>
        </row>
        <row r="412">
          <cell r="A412">
            <v>291</v>
          </cell>
          <cell r="B412" t="str">
            <v>OŠ Budaševo-Topolovac-Gušće</v>
          </cell>
        </row>
        <row r="413">
          <cell r="A413">
            <v>1335</v>
          </cell>
          <cell r="B413" t="str">
            <v>OŠ Budrovci</v>
          </cell>
        </row>
        <row r="414">
          <cell r="A414">
            <v>1918</v>
          </cell>
          <cell r="B414" t="str">
            <v>OŠ Buie</v>
          </cell>
        </row>
        <row r="415">
          <cell r="A415">
            <v>2230</v>
          </cell>
          <cell r="B415" t="str">
            <v>OŠ Bukovac</v>
          </cell>
        </row>
        <row r="416">
          <cell r="A416">
            <v>2083</v>
          </cell>
          <cell r="B416" t="str">
            <v>OŠ Cavtat</v>
          </cell>
        </row>
        <row r="417">
          <cell r="A417">
            <v>1966</v>
          </cell>
          <cell r="B417" t="str">
            <v>OŠ Centar - Pula</v>
          </cell>
        </row>
        <row r="418">
          <cell r="A418">
            <v>773</v>
          </cell>
          <cell r="B418" t="str">
            <v>OŠ Centar - Rijeka</v>
          </cell>
        </row>
        <row r="419">
          <cell r="A419">
            <v>470</v>
          </cell>
          <cell r="B419" t="str">
            <v>OŠ Cestica</v>
          </cell>
        </row>
        <row r="420">
          <cell r="A420">
            <v>405</v>
          </cell>
          <cell r="B420" t="str">
            <v>OŠ Cetingrad</v>
          </cell>
        </row>
        <row r="421">
          <cell r="A421">
            <v>2272</v>
          </cell>
          <cell r="B421" t="str">
            <v>OŠ Cvjetno naselje</v>
          </cell>
        </row>
        <row r="422">
          <cell r="A422">
            <v>1505</v>
          </cell>
          <cell r="B422" t="str">
            <v>OŠ Dalj</v>
          </cell>
        </row>
        <row r="423">
          <cell r="A423">
            <v>1434</v>
          </cell>
          <cell r="B423" t="str">
            <v>OŠ Darda</v>
          </cell>
        </row>
        <row r="424">
          <cell r="A424">
            <v>1619</v>
          </cell>
          <cell r="B424" t="str">
            <v>OŠ Davorin Trstenjak - Posavski Podgajci</v>
          </cell>
        </row>
        <row r="425">
          <cell r="A425">
            <v>986</v>
          </cell>
          <cell r="B425" t="str">
            <v>OŠ Davorin Trstenjak - Čađavica</v>
          </cell>
        </row>
        <row r="426">
          <cell r="A426">
            <v>236</v>
          </cell>
          <cell r="B426" t="str">
            <v>OŠ Davorina Trstenjaka - Hrvatska Kostajnica</v>
          </cell>
        </row>
        <row r="427">
          <cell r="A427">
            <v>2279</v>
          </cell>
          <cell r="B427" t="str">
            <v>OŠ Davorina Trstenjaka - Zagreb</v>
          </cell>
        </row>
        <row r="428">
          <cell r="A428">
            <v>695</v>
          </cell>
          <cell r="B428" t="str">
            <v>OŠ Dežanovac</v>
          </cell>
        </row>
        <row r="429">
          <cell r="A429">
            <v>1808</v>
          </cell>
          <cell r="B429" t="str">
            <v>OŠ Dinka Šimunovića</v>
          </cell>
        </row>
        <row r="430">
          <cell r="A430">
            <v>2009</v>
          </cell>
          <cell r="B430" t="str">
            <v>OŠ Divšići</v>
          </cell>
        </row>
        <row r="431">
          <cell r="A431">
            <v>1754</v>
          </cell>
          <cell r="B431" t="str">
            <v>OŠ Dobri</v>
          </cell>
        </row>
        <row r="432">
          <cell r="A432">
            <v>1378</v>
          </cell>
          <cell r="B432" t="str">
            <v>OŠ Dobriša Cesarić - Osijek</v>
          </cell>
        </row>
        <row r="433">
          <cell r="A433">
            <v>1029</v>
          </cell>
          <cell r="B433" t="str">
            <v>OŠ Dobriša Cesarić - Požega</v>
          </cell>
        </row>
        <row r="434">
          <cell r="A434">
            <v>2238</v>
          </cell>
          <cell r="B434" t="str">
            <v>OŠ Dobriše Cesarića - Zagreb</v>
          </cell>
        </row>
        <row r="435">
          <cell r="A435">
            <v>777</v>
          </cell>
          <cell r="B435" t="str">
            <v>OŠ Dolac - Rijeka</v>
          </cell>
        </row>
        <row r="436">
          <cell r="A436">
            <v>2181</v>
          </cell>
          <cell r="B436" t="str">
            <v>OŠ Domašinec</v>
          </cell>
        </row>
        <row r="437">
          <cell r="A437">
            <v>1530</v>
          </cell>
          <cell r="B437" t="str">
            <v>OŠ Domovinske zahvalnosti</v>
          </cell>
        </row>
        <row r="438">
          <cell r="A438">
            <v>1745</v>
          </cell>
          <cell r="B438" t="str">
            <v>OŠ Don Lovre Katića</v>
          </cell>
        </row>
        <row r="439">
          <cell r="A439">
            <v>2075</v>
          </cell>
          <cell r="B439" t="str">
            <v>OŠ Don Mihovila Pavlinovića - Metković</v>
          </cell>
        </row>
        <row r="440">
          <cell r="A440">
            <v>1843</v>
          </cell>
          <cell r="B440" t="str">
            <v>OŠ Don Mihovila Pavlinovića - Podgora</v>
          </cell>
        </row>
        <row r="441">
          <cell r="A441">
            <v>2146</v>
          </cell>
          <cell r="B441" t="str">
            <v>OŠ Donja Dubrava</v>
          </cell>
        </row>
        <row r="442">
          <cell r="A442">
            <v>137</v>
          </cell>
          <cell r="B442" t="str">
            <v>OŠ Donja Stubica</v>
          </cell>
        </row>
        <row r="443">
          <cell r="A443">
            <v>2170</v>
          </cell>
          <cell r="B443" t="str">
            <v>OŠ Donji Kraljevec</v>
          </cell>
        </row>
        <row r="444">
          <cell r="A444">
            <v>872</v>
          </cell>
          <cell r="B444" t="str">
            <v>OŠ Donji Lapac</v>
          </cell>
        </row>
        <row r="445">
          <cell r="A445">
            <v>1351</v>
          </cell>
          <cell r="B445" t="str">
            <v>OŠ Dore Pejačević - Našice</v>
          </cell>
        </row>
        <row r="446">
          <cell r="A446">
            <v>2011</v>
          </cell>
          <cell r="B446" t="str">
            <v>OŠ Dr Mate Demarina</v>
          </cell>
        </row>
        <row r="447">
          <cell r="A447">
            <v>851</v>
          </cell>
          <cell r="B447" t="str">
            <v>OŠ Dr. Andrija Mohorovičić</v>
          </cell>
        </row>
        <row r="448">
          <cell r="A448">
            <v>918</v>
          </cell>
          <cell r="B448" t="str">
            <v>OŠ Dr. Ante Starčević Pazarište - Klanac</v>
          </cell>
        </row>
        <row r="449">
          <cell r="A449">
            <v>2211</v>
          </cell>
          <cell r="B449" t="str">
            <v>OŠ Dr. Ante Starčevića - Zagreb</v>
          </cell>
        </row>
        <row r="450">
          <cell r="A450">
            <v>867</v>
          </cell>
          <cell r="B450" t="str">
            <v>OŠ Dr. Branimira Markovića</v>
          </cell>
        </row>
        <row r="451">
          <cell r="A451">
            <v>1883</v>
          </cell>
          <cell r="B451" t="str">
            <v>OŠ Dr. fra Karlo Balić</v>
          </cell>
        </row>
        <row r="452">
          <cell r="A452">
            <v>1851</v>
          </cell>
          <cell r="B452" t="str">
            <v>OŠ Dr. Franje Tuđmana - Brela</v>
          </cell>
        </row>
        <row r="453">
          <cell r="A453">
            <v>1532</v>
          </cell>
          <cell r="B453" t="str">
            <v>OŠ Dr. Franje Tuđmana - Knin</v>
          </cell>
        </row>
        <row r="454">
          <cell r="A454">
            <v>941</v>
          </cell>
          <cell r="B454" t="str">
            <v>OŠ Dr. Franje Tuđmana - Korenica</v>
          </cell>
        </row>
        <row r="455">
          <cell r="A455">
            <v>886</v>
          </cell>
          <cell r="B455" t="str">
            <v>OŠ Dr. Franje Tuđmana - Lički Osik</v>
          </cell>
        </row>
        <row r="456">
          <cell r="A456">
            <v>1328</v>
          </cell>
          <cell r="B456" t="str">
            <v>OŠ Dr. Franjo Tuđman - Beli Manastir</v>
          </cell>
        </row>
        <row r="457">
          <cell r="A457">
            <v>1622</v>
          </cell>
          <cell r="B457" t="str">
            <v>OŠ Dr. Franjo Tuđman - Šarengrad</v>
          </cell>
        </row>
        <row r="458">
          <cell r="A458">
            <v>2235</v>
          </cell>
          <cell r="B458" t="str">
            <v>OŠ Dr. Ivan Merz</v>
          </cell>
        </row>
        <row r="459">
          <cell r="A459">
            <v>2162</v>
          </cell>
          <cell r="B459" t="str">
            <v>OŠ Dr. Ivana Novaka Macinec</v>
          </cell>
        </row>
        <row r="460">
          <cell r="A460">
            <v>863</v>
          </cell>
          <cell r="B460" t="str">
            <v>OŠ Dr. Josipa Pančića Bribir</v>
          </cell>
        </row>
        <row r="461">
          <cell r="A461">
            <v>879</v>
          </cell>
          <cell r="B461" t="str">
            <v>OŠ Dr. Jure Turića</v>
          </cell>
        </row>
        <row r="462">
          <cell r="A462">
            <v>1151</v>
          </cell>
          <cell r="B462" t="str">
            <v>OŠ Dr. Stjepan Ilijašević</v>
          </cell>
        </row>
        <row r="463">
          <cell r="A463">
            <v>2142</v>
          </cell>
          <cell r="B463" t="str">
            <v>OŠ Dr. Vinka Žganca - Vratišanec</v>
          </cell>
        </row>
        <row r="464">
          <cell r="A464">
            <v>2243</v>
          </cell>
          <cell r="B464" t="str">
            <v>OŠ Dr. Vinka Žganca - Zagreb</v>
          </cell>
        </row>
        <row r="465">
          <cell r="A465">
            <v>1179</v>
          </cell>
          <cell r="B465" t="str">
            <v>OŠ Dragalić</v>
          </cell>
        </row>
        <row r="466">
          <cell r="A466">
            <v>407</v>
          </cell>
          <cell r="B466" t="str">
            <v>OŠ Draganići</v>
          </cell>
        </row>
        <row r="467">
          <cell r="A467">
            <v>854</v>
          </cell>
          <cell r="B467" t="str">
            <v>OŠ Drago Gervais</v>
          </cell>
        </row>
        <row r="468">
          <cell r="A468">
            <v>364</v>
          </cell>
          <cell r="B468" t="str">
            <v>OŠ Dragojle Jarnević</v>
          </cell>
        </row>
        <row r="469">
          <cell r="A469">
            <v>83</v>
          </cell>
          <cell r="B469" t="str">
            <v>OŠ Dragutina Domjanića - Sveti Ivan Zelina</v>
          </cell>
        </row>
        <row r="470">
          <cell r="A470">
            <v>2248</v>
          </cell>
          <cell r="B470" t="str">
            <v>OŠ Dragutina Domjanića - Zagreb</v>
          </cell>
        </row>
        <row r="471">
          <cell r="A471">
            <v>2244</v>
          </cell>
          <cell r="B471" t="str">
            <v>OŠ Dragutina Kušlana</v>
          </cell>
        </row>
        <row r="472">
          <cell r="A472">
            <v>1036</v>
          </cell>
          <cell r="B472" t="str">
            <v>OŠ Dragutina Lermana</v>
          </cell>
        </row>
        <row r="473">
          <cell r="A473">
            <v>268</v>
          </cell>
          <cell r="B473" t="str">
            <v>OŠ Dragutina Tadijanovića - Petrinja</v>
          </cell>
        </row>
        <row r="474">
          <cell r="A474">
            <v>1123</v>
          </cell>
          <cell r="B474" t="str">
            <v>OŠ Dragutina Tadijanovića - Slavonski Brod</v>
          </cell>
        </row>
        <row r="475">
          <cell r="A475">
            <v>1586</v>
          </cell>
          <cell r="B475" t="str">
            <v>OŠ Dragutina Tadijanovića - Vukovar</v>
          </cell>
        </row>
        <row r="476">
          <cell r="A476">
            <v>2249</v>
          </cell>
          <cell r="B476" t="str">
            <v>OŠ Dragutina Tadijanovića - Zagreb</v>
          </cell>
        </row>
        <row r="477">
          <cell r="A477">
            <v>2171</v>
          </cell>
          <cell r="B477" t="str">
            <v>OŠ Draškovec</v>
          </cell>
        </row>
        <row r="478">
          <cell r="A478">
            <v>1430</v>
          </cell>
          <cell r="B478" t="str">
            <v>OŠ Draž</v>
          </cell>
        </row>
        <row r="479">
          <cell r="A479">
            <v>1458</v>
          </cell>
          <cell r="B479" t="str">
            <v>OŠ Drenje</v>
          </cell>
        </row>
        <row r="480">
          <cell r="A480">
            <v>354</v>
          </cell>
          <cell r="B480" t="str">
            <v>OŠ Dubovac</v>
          </cell>
        </row>
        <row r="481">
          <cell r="A481">
            <v>126</v>
          </cell>
          <cell r="B481" t="str">
            <v>OŠ Dubrava</v>
          </cell>
        </row>
        <row r="482">
          <cell r="A482">
            <v>1874</v>
          </cell>
          <cell r="B482" t="str">
            <v>OŠ Dugopolje</v>
          </cell>
        </row>
        <row r="483">
          <cell r="A483">
            <v>227</v>
          </cell>
          <cell r="B483" t="str">
            <v>OŠ Dvor</v>
          </cell>
        </row>
        <row r="484">
          <cell r="A484">
            <v>1449</v>
          </cell>
          <cell r="B484" t="str">
            <v>OŠ Ernestinovo</v>
          </cell>
        </row>
        <row r="485">
          <cell r="A485">
            <v>785</v>
          </cell>
          <cell r="B485" t="str">
            <v>OŠ Eugena Kumičića - Rijeka</v>
          </cell>
        </row>
        <row r="486">
          <cell r="A486">
            <v>945</v>
          </cell>
          <cell r="B486" t="str">
            <v>OŠ Eugena Kumičića - Slatina</v>
          </cell>
        </row>
        <row r="487">
          <cell r="A487">
            <v>51</v>
          </cell>
          <cell r="B487" t="str">
            <v>OŠ Eugena Kumičića - Velika Gorica</v>
          </cell>
        </row>
        <row r="488">
          <cell r="A488">
            <v>433</v>
          </cell>
          <cell r="B488" t="str">
            <v>OŠ Eugena Kvaternika - Rakovica</v>
          </cell>
        </row>
        <row r="489">
          <cell r="A489">
            <v>34</v>
          </cell>
          <cell r="B489" t="str">
            <v>OŠ Eugena Kvaternika - Velika Gorica</v>
          </cell>
        </row>
        <row r="490">
          <cell r="A490">
            <v>1533</v>
          </cell>
          <cell r="B490" t="str">
            <v>OŠ Fausta Vrančića</v>
          </cell>
        </row>
        <row r="491">
          <cell r="A491">
            <v>2039</v>
          </cell>
          <cell r="B491" t="str">
            <v>OŠ Fažana</v>
          </cell>
        </row>
        <row r="492">
          <cell r="A492">
            <v>604</v>
          </cell>
          <cell r="B492" t="str">
            <v>OŠ Ferdinandovac</v>
          </cell>
        </row>
        <row r="493">
          <cell r="A493">
            <v>2080</v>
          </cell>
          <cell r="B493" t="str">
            <v>OŠ Fra Ante Gnječa</v>
          </cell>
        </row>
        <row r="494">
          <cell r="A494">
            <v>1604</v>
          </cell>
          <cell r="B494" t="str">
            <v>OŠ Fra Bernardina Tome Leakovića</v>
          </cell>
        </row>
        <row r="495">
          <cell r="A495">
            <v>1065</v>
          </cell>
          <cell r="B495" t="str">
            <v>OŠ Fra Kaje Adžića - Pleternica</v>
          </cell>
        </row>
        <row r="496">
          <cell r="A496">
            <v>1710</v>
          </cell>
          <cell r="B496" t="str">
            <v>OŠ Fra Pavla Vučkovića</v>
          </cell>
        </row>
        <row r="497">
          <cell r="A497">
            <v>797</v>
          </cell>
          <cell r="B497" t="str">
            <v>OŠ Fran Franković</v>
          </cell>
        </row>
        <row r="498">
          <cell r="A498">
            <v>556</v>
          </cell>
          <cell r="B498" t="str">
            <v>OŠ Fran Koncelak Drnje</v>
          </cell>
        </row>
        <row r="499">
          <cell r="A499">
            <v>2304</v>
          </cell>
          <cell r="B499" t="str">
            <v>OŠ Frana Galovića</v>
          </cell>
        </row>
        <row r="500">
          <cell r="A500">
            <v>744</v>
          </cell>
          <cell r="B500" t="str">
            <v>OŠ Frana Krste Frankopana - Brod na Kupi</v>
          </cell>
        </row>
        <row r="501">
          <cell r="A501">
            <v>746</v>
          </cell>
          <cell r="B501" t="str">
            <v>OŠ Frana Krste Frankopana - Krk</v>
          </cell>
        </row>
        <row r="502">
          <cell r="A502">
            <v>1368</v>
          </cell>
          <cell r="B502" t="str">
            <v>OŠ Frana Krste Frankopana - Osijek</v>
          </cell>
        </row>
        <row r="503">
          <cell r="A503">
            <v>2240</v>
          </cell>
          <cell r="B503" t="str">
            <v>OŠ Frana Krste Frankopana - Zagreb</v>
          </cell>
        </row>
        <row r="504">
          <cell r="A504">
            <v>754</v>
          </cell>
          <cell r="B504" t="str">
            <v>OŠ Frane Petrića</v>
          </cell>
        </row>
        <row r="505">
          <cell r="A505">
            <v>194</v>
          </cell>
          <cell r="B505" t="str">
            <v>OŠ Franje Horvata Kiša</v>
          </cell>
        </row>
        <row r="506">
          <cell r="A506">
            <v>1363</v>
          </cell>
          <cell r="B506" t="str">
            <v>OŠ Franje Krežme</v>
          </cell>
        </row>
        <row r="507">
          <cell r="A507">
            <v>490</v>
          </cell>
          <cell r="B507" t="str">
            <v>OŠ Franje Serta Bednja</v>
          </cell>
        </row>
        <row r="508">
          <cell r="A508">
            <v>283</v>
          </cell>
          <cell r="B508" t="str">
            <v>OŠ Galdovo</v>
          </cell>
        </row>
        <row r="509">
          <cell r="A509">
            <v>1258</v>
          </cell>
          <cell r="B509" t="str">
            <v>OŠ Galovac</v>
          </cell>
        </row>
        <row r="510">
          <cell r="A510">
            <v>654</v>
          </cell>
          <cell r="B510" t="str">
            <v>OŠ Garešnica</v>
          </cell>
        </row>
        <row r="511">
          <cell r="A511">
            <v>778</v>
          </cell>
          <cell r="B511" t="str">
            <v>OŠ Gelsi - Rijeka</v>
          </cell>
        </row>
        <row r="512">
          <cell r="A512">
            <v>409</v>
          </cell>
          <cell r="B512" t="str">
            <v>OŠ Generalski Stol</v>
          </cell>
        </row>
        <row r="513">
          <cell r="A513">
            <v>232</v>
          </cell>
          <cell r="B513" t="str">
            <v>OŠ Glina</v>
          </cell>
        </row>
        <row r="514">
          <cell r="A514">
            <v>561</v>
          </cell>
          <cell r="B514" t="str">
            <v>OŠ Gola</v>
          </cell>
        </row>
        <row r="515">
          <cell r="A515">
            <v>2151</v>
          </cell>
          <cell r="B515" t="str">
            <v>OŠ Goričan</v>
          </cell>
        </row>
        <row r="516">
          <cell r="A516">
            <v>1453</v>
          </cell>
          <cell r="B516" t="str">
            <v>OŠ Gorjani</v>
          </cell>
        </row>
        <row r="517">
          <cell r="A517">
            <v>1700</v>
          </cell>
          <cell r="B517" t="str">
            <v>OŠ Gornja Poljica</v>
          </cell>
        </row>
        <row r="518">
          <cell r="A518">
            <v>794</v>
          </cell>
          <cell r="B518" t="str">
            <v>OŠ Gornja Vežica</v>
          </cell>
        </row>
        <row r="519">
          <cell r="A519">
            <v>225</v>
          </cell>
          <cell r="B519" t="str">
            <v>OŠ Gornje Jesenje</v>
          </cell>
        </row>
        <row r="520">
          <cell r="A520">
            <v>2253</v>
          </cell>
          <cell r="B520" t="str">
            <v>OŠ Gornje Vrapče</v>
          </cell>
        </row>
        <row r="521">
          <cell r="A521">
            <v>2185</v>
          </cell>
          <cell r="B521" t="str">
            <v>OŠ Gornji Mihaljevec</v>
          </cell>
        </row>
        <row r="522">
          <cell r="A522">
            <v>353</v>
          </cell>
          <cell r="B522" t="str">
            <v>OŠ Grabrik</v>
          </cell>
        </row>
        <row r="523">
          <cell r="A523">
            <v>1847</v>
          </cell>
          <cell r="B523" t="str">
            <v>OŠ Gradac</v>
          </cell>
        </row>
        <row r="524">
          <cell r="A524">
            <v>121</v>
          </cell>
          <cell r="B524" t="str">
            <v>OŠ Gradec</v>
          </cell>
        </row>
        <row r="525">
          <cell r="A525">
            <v>978</v>
          </cell>
          <cell r="B525" t="str">
            <v>OŠ Gradina</v>
          </cell>
        </row>
        <row r="526">
          <cell r="A526">
            <v>1613</v>
          </cell>
          <cell r="B526" t="str">
            <v>OŠ Gradište</v>
          </cell>
        </row>
        <row r="527">
          <cell r="A527">
            <v>2212</v>
          </cell>
          <cell r="B527" t="str">
            <v>OŠ Granešina</v>
          </cell>
        </row>
        <row r="528">
          <cell r="A528">
            <v>2231</v>
          </cell>
          <cell r="B528" t="str">
            <v>OŠ Gračani</v>
          </cell>
        </row>
        <row r="529">
          <cell r="A529">
            <v>518</v>
          </cell>
          <cell r="B529" t="str">
            <v>OŠ Grgura Karlovčana</v>
          </cell>
        </row>
        <row r="530">
          <cell r="A530">
            <v>1374</v>
          </cell>
          <cell r="B530" t="str">
            <v>OŠ Grigor Vitez - Osijek</v>
          </cell>
        </row>
        <row r="531">
          <cell r="A531">
            <v>597</v>
          </cell>
          <cell r="B531" t="str">
            <v>OŠ Grigor Vitez - Sveti Ivan Žabno</v>
          </cell>
        </row>
        <row r="532">
          <cell r="A532">
            <v>1087</v>
          </cell>
          <cell r="B532" t="str">
            <v>OŠ Grigora Viteza - Poljana</v>
          </cell>
        </row>
        <row r="533">
          <cell r="A533">
            <v>2274</v>
          </cell>
          <cell r="B533" t="str">
            <v>OŠ Grigora Viteza - Zagreb</v>
          </cell>
        </row>
        <row r="534">
          <cell r="A534">
            <v>1771</v>
          </cell>
          <cell r="B534" t="str">
            <v>OŠ Gripe</v>
          </cell>
        </row>
        <row r="535">
          <cell r="A535">
            <v>804</v>
          </cell>
          <cell r="B535" t="str">
            <v>OŠ Grivica</v>
          </cell>
        </row>
        <row r="536">
          <cell r="A536">
            <v>495</v>
          </cell>
          <cell r="B536" t="str">
            <v>OŠ Grofa Janka Draškovića - Klenovnik</v>
          </cell>
        </row>
        <row r="537">
          <cell r="A537">
            <v>2251</v>
          </cell>
          <cell r="B537" t="str">
            <v>OŠ Grofa Janka Draškovića - Zagreb</v>
          </cell>
        </row>
        <row r="538">
          <cell r="A538">
            <v>1807</v>
          </cell>
          <cell r="B538" t="str">
            <v>OŠ Grohote</v>
          </cell>
        </row>
        <row r="539">
          <cell r="A539">
            <v>2089</v>
          </cell>
          <cell r="B539" t="str">
            <v>OŠ Gruda</v>
          </cell>
        </row>
        <row r="540">
          <cell r="A540">
            <v>492</v>
          </cell>
          <cell r="B540" t="str">
            <v>OŠ Gustava Krkleca - Maruševec</v>
          </cell>
        </row>
        <row r="541">
          <cell r="A541">
            <v>2293</v>
          </cell>
          <cell r="B541" t="str">
            <v>OŠ Gustava Krkleca - Zagreb</v>
          </cell>
        </row>
        <row r="542">
          <cell r="A542">
            <v>301</v>
          </cell>
          <cell r="B542" t="str">
            <v>OŠ Gvozd</v>
          </cell>
        </row>
        <row r="543">
          <cell r="A543">
            <v>1406</v>
          </cell>
          <cell r="B543" t="str">
            <v>OŠ Hinka Juhna - Podgorač</v>
          </cell>
        </row>
        <row r="544">
          <cell r="A544">
            <v>2148</v>
          </cell>
          <cell r="B544" t="str">
            <v>OŠ Hodošan</v>
          </cell>
        </row>
        <row r="545">
          <cell r="A545">
            <v>2256</v>
          </cell>
          <cell r="B545" t="str">
            <v>OŠ Horvati</v>
          </cell>
        </row>
        <row r="546">
          <cell r="A546">
            <v>820</v>
          </cell>
          <cell r="B546" t="str">
            <v>OŠ Hreljin</v>
          </cell>
        </row>
        <row r="547">
          <cell r="A547">
            <v>1333</v>
          </cell>
          <cell r="B547" t="str">
            <v>OŠ Hrvatski sokol</v>
          </cell>
        </row>
        <row r="548">
          <cell r="A548">
            <v>1103</v>
          </cell>
          <cell r="B548" t="str">
            <v>OŠ Hugo Badalić</v>
          </cell>
        </row>
        <row r="549">
          <cell r="A549">
            <v>1677</v>
          </cell>
          <cell r="B549" t="str">
            <v>OŠ Hvar</v>
          </cell>
        </row>
        <row r="550">
          <cell r="A550">
            <v>1643</v>
          </cell>
          <cell r="B550" t="str">
            <v>OŠ Ilača-Banovci</v>
          </cell>
        </row>
        <row r="551">
          <cell r="A551">
            <v>3143</v>
          </cell>
          <cell r="B551" t="str">
            <v>OŠ Ivan Benković</v>
          </cell>
        </row>
        <row r="552">
          <cell r="A552">
            <v>1855</v>
          </cell>
          <cell r="B552" t="str">
            <v>OŠ Ivan Duknović</v>
          </cell>
        </row>
        <row r="553">
          <cell r="A553">
            <v>1617</v>
          </cell>
          <cell r="B553" t="str">
            <v>OŠ Ivan Filipović - Račinovci</v>
          </cell>
        </row>
        <row r="554">
          <cell r="A554">
            <v>1161</v>
          </cell>
          <cell r="B554" t="str">
            <v>OŠ Ivan Filipović - Velika Kopanica</v>
          </cell>
        </row>
        <row r="555">
          <cell r="A555">
            <v>1816</v>
          </cell>
          <cell r="B555" t="str">
            <v>OŠ Ivan Goran Kovačić - Cista Velika</v>
          </cell>
        </row>
        <row r="556">
          <cell r="A556">
            <v>344</v>
          </cell>
          <cell r="B556" t="str">
            <v>OŠ Ivan Goran Kovačić - Duga Resa</v>
          </cell>
        </row>
        <row r="557">
          <cell r="A557">
            <v>271</v>
          </cell>
          <cell r="B557" t="str">
            <v>OŠ Ivan Goran Kovačić - Gora</v>
          </cell>
        </row>
        <row r="558">
          <cell r="A558">
            <v>1317</v>
          </cell>
          <cell r="B558" t="str">
            <v>OŠ Ivan Goran Kovačić - Lišane Ostrovičke</v>
          </cell>
        </row>
        <row r="559">
          <cell r="A559">
            <v>1099</v>
          </cell>
          <cell r="B559" t="str">
            <v>OŠ Ivan Goran Kovačić - Slavonski Brod</v>
          </cell>
        </row>
        <row r="560">
          <cell r="A560">
            <v>1078</v>
          </cell>
          <cell r="B560" t="str">
            <v>OŠ Ivan Goran Kovačić - Velika</v>
          </cell>
        </row>
        <row r="561">
          <cell r="A561">
            <v>967</v>
          </cell>
          <cell r="B561" t="str">
            <v>OŠ Ivan Goran Kovačić - Zdenci</v>
          </cell>
        </row>
        <row r="562">
          <cell r="A562">
            <v>1995</v>
          </cell>
          <cell r="B562" t="str">
            <v>OŠ Ivan Goran Kovačić - Čepić</v>
          </cell>
        </row>
        <row r="563">
          <cell r="A563">
            <v>1337</v>
          </cell>
          <cell r="B563" t="str">
            <v>OŠ Ivan Goran Kovačić - Đakovo</v>
          </cell>
        </row>
        <row r="564">
          <cell r="A564">
            <v>1603</v>
          </cell>
          <cell r="B564" t="str">
            <v>OŠ Ivan Goran Kovačić - Štitar</v>
          </cell>
        </row>
        <row r="565">
          <cell r="A565">
            <v>1637</v>
          </cell>
          <cell r="B565" t="str">
            <v>OŠ Ivan Kozarac</v>
          </cell>
        </row>
        <row r="566">
          <cell r="A566">
            <v>612</v>
          </cell>
          <cell r="B566" t="str">
            <v xml:space="preserve">OŠ Ivan Lacković Croata - Kalinovac </v>
          </cell>
        </row>
        <row r="567">
          <cell r="A567">
            <v>1827</v>
          </cell>
          <cell r="B567" t="str">
            <v>OŠ Ivan Leko</v>
          </cell>
        </row>
        <row r="568">
          <cell r="A568">
            <v>1142</v>
          </cell>
          <cell r="B568" t="str">
            <v>OŠ Ivan Mažuranić - Sibinj</v>
          </cell>
        </row>
        <row r="569">
          <cell r="A569">
            <v>1616</v>
          </cell>
          <cell r="B569" t="str">
            <v>OŠ Ivan Meštrović - Drenovci</v>
          </cell>
        </row>
        <row r="570">
          <cell r="A570">
            <v>1158</v>
          </cell>
          <cell r="B570" t="str">
            <v>OŠ Ivan Meštrović - Vrpolje</v>
          </cell>
        </row>
        <row r="571">
          <cell r="A571">
            <v>2002</v>
          </cell>
          <cell r="B571" t="str">
            <v>OŠ Ivana Batelića - Raša</v>
          </cell>
        </row>
        <row r="572">
          <cell r="A572">
            <v>1116</v>
          </cell>
          <cell r="B572" t="str">
            <v>OŠ Ivana Brlić-Mažuranić - Slavonski Brod</v>
          </cell>
        </row>
        <row r="573">
          <cell r="A573">
            <v>1485</v>
          </cell>
          <cell r="B573" t="str">
            <v>OŠ Ivana Brlić-Mažuranić - Strizivojna</v>
          </cell>
        </row>
        <row r="574">
          <cell r="A574">
            <v>1674</v>
          </cell>
          <cell r="B574" t="str">
            <v>OŠ Ivana Brlić-Mažuranić Rokovci - Andrijaševci</v>
          </cell>
        </row>
        <row r="575">
          <cell r="A575">
            <v>1354</v>
          </cell>
          <cell r="B575" t="str">
            <v>OŠ Ivana Brnjika Slovaka</v>
          </cell>
        </row>
        <row r="576">
          <cell r="A576">
            <v>2204</v>
          </cell>
          <cell r="B576" t="str">
            <v>OŠ Ivana Cankara</v>
          </cell>
        </row>
        <row r="577">
          <cell r="A577">
            <v>1382</v>
          </cell>
          <cell r="B577" t="str">
            <v>OŠ Ivana Filipovića - Osijek</v>
          </cell>
        </row>
        <row r="578">
          <cell r="A578">
            <v>2224</v>
          </cell>
          <cell r="B578" t="str">
            <v>OŠ Ivana Filipovića - Zagreb</v>
          </cell>
        </row>
        <row r="579">
          <cell r="A579">
            <v>742</v>
          </cell>
          <cell r="B579" t="str">
            <v>OŠ Ivana Gorana Kovačića - Delnice</v>
          </cell>
        </row>
        <row r="580">
          <cell r="A580">
            <v>972</v>
          </cell>
          <cell r="B580" t="str">
            <v>OŠ Ivana Gorana Kovačića - Gornje Bazje</v>
          </cell>
        </row>
        <row r="581">
          <cell r="A581">
            <v>1200</v>
          </cell>
          <cell r="B581" t="str">
            <v>OŠ Ivana Gorana Kovačića - Staro Petrovo Selo</v>
          </cell>
        </row>
        <row r="582">
          <cell r="A582">
            <v>2172</v>
          </cell>
          <cell r="B582" t="str">
            <v>OŠ Ivana Gorana Kovačića - Sveti Juraj na Bregu</v>
          </cell>
        </row>
        <row r="583">
          <cell r="A583">
            <v>1578</v>
          </cell>
          <cell r="B583" t="str">
            <v>OŠ Ivana Gorana Kovačića - Vinkovci</v>
          </cell>
        </row>
        <row r="584">
          <cell r="A584">
            <v>807</v>
          </cell>
          <cell r="B584" t="str">
            <v>OŠ Ivana Gorana Kovačića - Vrbovsko</v>
          </cell>
        </row>
        <row r="585">
          <cell r="A585">
            <v>2232</v>
          </cell>
          <cell r="B585" t="str">
            <v>OŠ Ivana Gorana Kovačića - Zagreb</v>
          </cell>
        </row>
        <row r="586">
          <cell r="A586">
            <v>2309</v>
          </cell>
          <cell r="B586" t="str">
            <v>OŠ Ivana Granđe</v>
          </cell>
        </row>
        <row r="587">
          <cell r="A587">
            <v>2053</v>
          </cell>
          <cell r="B587" t="str">
            <v>OŠ Ivana Gundulića - Dubrovnik</v>
          </cell>
        </row>
        <row r="588">
          <cell r="A588">
            <v>2192</v>
          </cell>
          <cell r="B588" t="str">
            <v>OŠ Ivana Gundulića - Zagreb</v>
          </cell>
        </row>
        <row r="589">
          <cell r="A589">
            <v>1600</v>
          </cell>
          <cell r="B589" t="str">
            <v>OŠ Ivana Kozarca - Županja</v>
          </cell>
        </row>
        <row r="590">
          <cell r="A590">
            <v>1436</v>
          </cell>
          <cell r="B590" t="str">
            <v>OŠ Ivana Kukuljevića - Belišće</v>
          </cell>
        </row>
        <row r="591">
          <cell r="A591">
            <v>273</v>
          </cell>
          <cell r="B591" t="str">
            <v xml:space="preserve">OŠ Ivana Kukuljevića - Sisak </v>
          </cell>
        </row>
        <row r="592">
          <cell r="A592">
            <v>442</v>
          </cell>
          <cell r="B592" t="str">
            <v>OŠ Ivana Kukuljevića Sakcinskog</v>
          </cell>
        </row>
        <row r="593">
          <cell r="A593">
            <v>1703</v>
          </cell>
          <cell r="B593" t="str">
            <v>OŠ Ivana Lovrića</v>
          </cell>
        </row>
        <row r="594">
          <cell r="A594">
            <v>861</v>
          </cell>
          <cell r="B594" t="str">
            <v>OŠ Ivana Mažuranića - Novi Vinodolski</v>
          </cell>
        </row>
        <row r="595">
          <cell r="A595">
            <v>1864</v>
          </cell>
          <cell r="B595" t="str">
            <v>OŠ Ivana Mažuranića - Obrovac Sinjski</v>
          </cell>
        </row>
        <row r="596">
          <cell r="A596">
            <v>1580</v>
          </cell>
          <cell r="B596" t="str">
            <v>OŠ Ivana Mažuranića - Vinkovci</v>
          </cell>
        </row>
        <row r="597">
          <cell r="A597">
            <v>2213</v>
          </cell>
          <cell r="B597" t="str">
            <v>OŠ Ivana Mažuranića - Zagreb</v>
          </cell>
        </row>
        <row r="598">
          <cell r="A598">
            <v>2258</v>
          </cell>
          <cell r="B598" t="str">
            <v>OŠ Ivana Meštrovića - Zagreb</v>
          </cell>
        </row>
        <row r="599">
          <cell r="A599">
            <v>664</v>
          </cell>
          <cell r="B599" t="str">
            <v xml:space="preserve">OŠ Ivana Nepomuka Jemeršića </v>
          </cell>
        </row>
        <row r="600">
          <cell r="A600">
            <v>91</v>
          </cell>
          <cell r="B600" t="str">
            <v>OŠ Ivana Perkovca</v>
          </cell>
        </row>
        <row r="601">
          <cell r="A601">
            <v>762</v>
          </cell>
          <cell r="B601" t="str">
            <v>OŠ Ivana Rabljanina - Rab</v>
          </cell>
        </row>
        <row r="602">
          <cell r="A602">
            <v>499</v>
          </cell>
          <cell r="B602" t="str">
            <v>OŠ Ivana Rangera - Kamenica</v>
          </cell>
        </row>
        <row r="603">
          <cell r="A603">
            <v>795</v>
          </cell>
          <cell r="B603" t="str">
            <v>OŠ Ivana Zajca</v>
          </cell>
        </row>
        <row r="604">
          <cell r="A604">
            <v>1466</v>
          </cell>
          <cell r="B604" t="str">
            <v>OŠ Ivane Brlić-Mažuranić - Koška</v>
          </cell>
        </row>
        <row r="605">
          <cell r="A605">
            <v>376</v>
          </cell>
          <cell r="B605" t="str">
            <v>OŠ Ivane Brlić-Mažuranić - Ogulin</v>
          </cell>
        </row>
        <row r="606">
          <cell r="A606">
            <v>943</v>
          </cell>
          <cell r="B606" t="str">
            <v>OŠ Ivane Brlić-Mažuranić - Orahovica</v>
          </cell>
        </row>
        <row r="607">
          <cell r="A607">
            <v>94</v>
          </cell>
          <cell r="B607" t="str">
            <v>OŠ Ivane Brlić-Mažuranić - Prigorje Brdovečko</v>
          </cell>
        </row>
        <row r="608">
          <cell r="A608">
            <v>956</v>
          </cell>
          <cell r="B608" t="str">
            <v>OŠ Ivane Brlić-Mažuranić - Virovitica</v>
          </cell>
        </row>
        <row r="609">
          <cell r="A609">
            <v>833</v>
          </cell>
          <cell r="B609" t="str">
            <v>OŠ Ivanke Trohar</v>
          </cell>
        </row>
        <row r="610">
          <cell r="A610">
            <v>2140</v>
          </cell>
          <cell r="B610" t="str">
            <v>OŠ Ivanovec</v>
          </cell>
        </row>
        <row r="611">
          <cell r="A611">
            <v>707</v>
          </cell>
          <cell r="B611" t="str">
            <v>OŠ Ivanska</v>
          </cell>
        </row>
        <row r="612">
          <cell r="A612">
            <v>2294</v>
          </cell>
          <cell r="B612" t="str">
            <v>OŠ Ive Andrića</v>
          </cell>
        </row>
        <row r="613">
          <cell r="A613">
            <v>4042</v>
          </cell>
          <cell r="B613" t="str">
            <v>OŠ Iver</v>
          </cell>
        </row>
        <row r="614">
          <cell r="A614">
            <v>2082</v>
          </cell>
          <cell r="B614" t="str">
            <v>OŠ Ivo Dugandžić-Mišić</v>
          </cell>
        </row>
        <row r="615">
          <cell r="A615">
            <v>336</v>
          </cell>
          <cell r="B615" t="str">
            <v>OŠ Ivo Kozarčanin</v>
          </cell>
        </row>
        <row r="616">
          <cell r="A616">
            <v>1936</v>
          </cell>
          <cell r="B616" t="str">
            <v>OŠ Ivo Lola Ribar - Labin</v>
          </cell>
        </row>
        <row r="617">
          <cell r="A617">
            <v>2197</v>
          </cell>
          <cell r="B617" t="str">
            <v>OŠ Izidora Kršnjavoga</v>
          </cell>
        </row>
        <row r="618">
          <cell r="A618">
            <v>501</v>
          </cell>
          <cell r="B618" t="str">
            <v>OŠ Izidora Poljaka - Višnjica</v>
          </cell>
        </row>
        <row r="619">
          <cell r="A619">
            <v>290</v>
          </cell>
          <cell r="B619" t="str">
            <v>OŠ Jabukovac - Jabukovac</v>
          </cell>
        </row>
        <row r="620">
          <cell r="A620">
            <v>2193</v>
          </cell>
          <cell r="B620" t="str">
            <v>OŠ Jabukovac - Zagreb</v>
          </cell>
        </row>
        <row r="621">
          <cell r="A621">
            <v>1373</v>
          </cell>
          <cell r="B621" t="str">
            <v>OŠ Jagode Truhelke</v>
          </cell>
        </row>
        <row r="622">
          <cell r="A622">
            <v>1413</v>
          </cell>
          <cell r="B622" t="str">
            <v>OŠ Jagodnjak</v>
          </cell>
        </row>
        <row r="623">
          <cell r="A623">
            <v>1574</v>
          </cell>
          <cell r="B623" t="str">
            <v>OŠ Jakova Gotovca</v>
          </cell>
        </row>
        <row r="624">
          <cell r="A624">
            <v>131</v>
          </cell>
          <cell r="B624" t="str">
            <v>OŠ Jakovlje</v>
          </cell>
        </row>
        <row r="625">
          <cell r="A625">
            <v>2101</v>
          </cell>
          <cell r="B625" t="str">
            <v>OŠ Janjina</v>
          </cell>
        </row>
        <row r="626">
          <cell r="A626">
            <v>154</v>
          </cell>
          <cell r="B626" t="str">
            <v>OŠ Janka Leskovara</v>
          </cell>
        </row>
        <row r="627">
          <cell r="A627">
            <v>315</v>
          </cell>
          <cell r="B627" t="str">
            <v>OŠ Jasenovac</v>
          </cell>
        </row>
        <row r="628">
          <cell r="A628">
            <v>826</v>
          </cell>
          <cell r="B628" t="str">
            <v>OŠ Jelenje - Dražica</v>
          </cell>
        </row>
        <row r="629">
          <cell r="A629">
            <v>3132</v>
          </cell>
          <cell r="B629" t="str">
            <v>OŠ Jelkovec</v>
          </cell>
        </row>
        <row r="630">
          <cell r="A630">
            <v>1835</v>
          </cell>
          <cell r="B630" t="str">
            <v>OŠ Jelsa</v>
          </cell>
        </row>
        <row r="631">
          <cell r="A631">
            <v>1805</v>
          </cell>
          <cell r="B631" t="str">
            <v>OŠ Jesenice Dugi Rat</v>
          </cell>
        </row>
        <row r="632">
          <cell r="A632">
            <v>2004</v>
          </cell>
          <cell r="B632" t="str">
            <v>OŠ Joakima Rakovca</v>
          </cell>
        </row>
        <row r="633">
          <cell r="A633">
            <v>2228</v>
          </cell>
          <cell r="B633" t="str">
            <v>OŠ Jordanovac</v>
          </cell>
        </row>
        <row r="634">
          <cell r="A634">
            <v>1455</v>
          </cell>
          <cell r="B634" t="str">
            <v>OŠ Josip Kozarac - Josipovac Punitovački</v>
          </cell>
        </row>
        <row r="635">
          <cell r="A635">
            <v>1149</v>
          </cell>
          <cell r="B635" t="str">
            <v>OŠ Josip Kozarac - Slavonski Šamac</v>
          </cell>
        </row>
        <row r="636">
          <cell r="A636">
            <v>1672</v>
          </cell>
          <cell r="B636" t="str">
            <v>OŠ Josip Kozarac - Soljani</v>
          </cell>
        </row>
        <row r="637">
          <cell r="A637">
            <v>1692</v>
          </cell>
          <cell r="B637" t="str">
            <v>OŠ Josip Pupačić</v>
          </cell>
        </row>
        <row r="638">
          <cell r="A638">
            <v>4016</v>
          </cell>
          <cell r="B638" t="str">
            <v>OŠ Josip Ribičić - Trst</v>
          </cell>
        </row>
        <row r="639">
          <cell r="A639">
            <v>4055</v>
          </cell>
          <cell r="B639" t="str">
            <v>OŠ Josip Vergilij Perić</v>
          </cell>
        </row>
        <row r="640">
          <cell r="A640">
            <v>1343</v>
          </cell>
          <cell r="B640" t="str">
            <v>OŠ Josipa Antuna Ćolnića</v>
          </cell>
        </row>
        <row r="641">
          <cell r="A641">
            <v>4</v>
          </cell>
          <cell r="B641" t="str">
            <v>OŠ Josipa Badalića - Graberje Ivanićko</v>
          </cell>
        </row>
        <row r="642">
          <cell r="A642">
            <v>226</v>
          </cell>
          <cell r="B642" t="str">
            <v>OŠ Josipa Broza</v>
          </cell>
        </row>
        <row r="643">
          <cell r="A643">
            <v>1473</v>
          </cell>
          <cell r="B643" t="str">
            <v>OŠ Josipa Jurja Strossmayera - Trnava</v>
          </cell>
        </row>
        <row r="644">
          <cell r="A644">
            <v>2199</v>
          </cell>
          <cell r="B644" t="str">
            <v>OŠ Josipa Jurja Strossmayera - Zagreb</v>
          </cell>
        </row>
        <row r="645">
          <cell r="A645">
            <v>1398</v>
          </cell>
          <cell r="B645" t="str">
            <v>OŠ Josipa Jurja Strossmayera - Đurđenovac</v>
          </cell>
        </row>
        <row r="646">
          <cell r="A646">
            <v>302</v>
          </cell>
          <cell r="B646" t="str">
            <v>OŠ Josipa Kozarca - Lipovljani</v>
          </cell>
        </row>
        <row r="647">
          <cell r="A647">
            <v>1478</v>
          </cell>
          <cell r="B647" t="str">
            <v>OŠ Josipa Kozarca - Semeljci</v>
          </cell>
        </row>
        <row r="648">
          <cell r="A648">
            <v>951</v>
          </cell>
          <cell r="B648" t="str">
            <v>OŠ Josipa Kozarca - Slatina</v>
          </cell>
        </row>
        <row r="649">
          <cell r="A649">
            <v>1577</v>
          </cell>
          <cell r="B649" t="str">
            <v>OŠ Josipa Kozarca - Vinkovci</v>
          </cell>
        </row>
        <row r="650">
          <cell r="A650">
            <v>1646</v>
          </cell>
          <cell r="B650" t="str">
            <v>OŠ Josipa Lovretića</v>
          </cell>
        </row>
        <row r="651">
          <cell r="A651">
            <v>1595</v>
          </cell>
          <cell r="B651" t="str">
            <v>OŠ Josipa Matoša</v>
          </cell>
        </row>
        <row r="652">
          <cell r="A652">
            <v>2261</v>
          </cell>
          <cell r="B652" t="str">
            <v>OŠ Josipa Račića</v>
          </cell>
        </row>
        <row r="653">
          <cell r="A653">
            <v>3144</v>
          </cell>
          <cell r="B653" t="str">
            <v>OŠ Josipa Zorića</v>
          </cell>
        </row>
        <row r="654">
          <cell r="A654">
            <v>423</v>
          </cell>
          <cell r="B654" t="str">
            <v>OŠ Josipdol</v>
          </cell>
        </row>
        <row r="655">
          <cell r="A655">
            <v>1380</v>
          </cell>
          <cell r="B655" t="str">
            <v>OŠ Josipovac</v>
          </cell>
        </row>
        <row r="656">
          <cell r="A656">
            <v>2184</v>
          </cell>
          <cell r="B656" t="str">
            <v>OŠ Jože Horvata Kotoriba</v>
          </cell>
        </row>
        <row r="657">
          <cell r="A657">
            <v>2033</v>
          </cell>
          <cell r="B657" t="str">
            <v>OŠ Jože Šurana - Višnjan</v>
          </cell>
        </row>
        <row r="658">
          <cell r="A658">
            <v>1620</v>
          </cell>
          <cell r="B658" t="str">
            <v>OŠ Julija Benešića</v>
          </cell>
        </row>
        <row r="659">
          <cell r="A659">
            <v>1031</v>
          </cell>
          <cell r="B659" t="str">
            <v>OŠ Julija Kempfa</v>
          </cell>
        </row>
        <row r="660">
          <cell r="A660">
            <v>2262</v>
          </cell>
          <cell r="B660" t="str">
            <v>OŠ Julija Klovića</v>
          </cell>
        </row>
        <row r="661">
          <cell r="A661">
            <v>1991</v>
          </cell>
          <cell r="B661" t="str">
            <v>OŠ Jure Filipovića - Barban</v>
          </cell>
        </row>
        <row r="662">
          <cell r="A662">
            <v>2273</v>
          </cell>
          <cell r="B662" t="str">
            <v>OŠ Jure Kaštelana</v>
          </cell>
        </row>
        <row r="663">
          <cell r="A663">
            <v>1276</v>
          </cell>
          <cell r="B663" t="str">
            <v>OŠ Jurja Barakovića</v>
          </cell>
        </row>
        <row r="664">
          <cell r="A664">
            <v>1220</v>
          </cell>
          <cell r="B664" t="str">
            <v>OŠ Jurja Dalmatinca - Pag</v>
          </cell>
        </row>
        <row r="665">
          <cell r="A665">
            <v>1542</v>
          </cell>
          <cell r="B665" t="str">
            <v>OŠ Jurja Dalmatinca - Šibenik</v>
          </cell>
        </row>
        <row r="666">
          <cell r="A666">
            <v>1988</v>
          </cell>
          <cell r="B666" t="str">
            <v>OŠ Jurja Dobrile - Rovinj</v>
          </cell>
        </row>
        <row r="667">
          <cell r="A667">
            <v>38</v>
          </cell>
          <cell r="B667" t="str">
            <v>OŠ Jurja Habdelića</v>
          </cell>
        </row>
        <row r="668">
          <cell r="A668">
            <v>864</v>
          </cell>
          <cell r="B668" t="str">
            <v>OŠ Jurja Klovića - Tribalj</v>
          </cell>
        </row>
        <row r="669">
          <cell r="A669">
            <v>1540</v>
          </cell>
          <cell r="B669" t="str">
            <v>OŠ Jurja Šižgorića</v>
          </cell>
        </row>
        <row r="670">
          <cell r="A670">
            <v>2022</v>
          </cell>
          <cell r="B670" t="str">
            <v>OŠ Juršići</v>
          </cell>
        </row>
        <row r="671">
          <cell r="A671">
            <v>4039</v>
          </cell>
          <cell r="B671" t="str">
            <v>OŠ Kajzerica</v>
          </cell>
        </row>
        <row r="672">
          <cell r="A672">
            <v>613</v>
          </cell>
          <cell r="B672" t="str">
            <v>OŠ Kalnik</v>
          </cell>
        </row>
        <row r="673">
          <cell r="A673">
            <v>1781</v>
          </cell>
          <cell r="B673" t="str">
            <v>OŠ Kamen-Šine</v>
          </cell>
        </row>
        <row r="674">
          <cell r="A674">
            <v>1861</v>
          </cell>
          <cell r="B674" t="str">
            <v>OŠ Kamešnica</v>
          </cell>
        </row>
        <row r="675">
          <cell r="A675">
            <v>782</v>
          </cell>
          <cell r="B675" t="str">
            <v>OŠ Kantrida</v>
          </cell>
        </row>
        <row r="676">
          <cell r="A676">
            <v>116</v>
          </cell>
          <cell r="B676" t="str">
            <v>OŠ Kardinal Alojzije Stepinac</v>
          </cell>
        </row>
        <row r="677">
          <cell r="A677">
            <v>916</v>
          </cell>
          <cell r="B677" t="str">
            <v>OŠ Karlobag</v>
          </cell>
        </row>
        <row r="678">
          <cell r="A678">
            <v>2848</v>
          </cell>
          <cell r="B678" t="str">
            <v>OŠ Katarina Zrinska - Mečenčani</v>
          </cell>
        </row>
        <row r="679">
          <cell r="A679">
            <v>414</v>
          </cell>
          <cell r="B679" t="str">
            <v>OŠ Katarine Zrinski - Krnjak</v>
          </cell>
        </row>
        <row r="680">
          <cell r="A680">
            <v>1972</v>
          </cell>
          <cell r="B680" t="str">
            <v xml:space="preserve">OŠ Kaštenjer - Pula </v>
          </cell>
        </row>
        <row r="681">
          <cell r="A681">
            <v>1557</v>
          </cell>
          <cell r="B681" t="str">
            <v>OŠ Kistanje</v>
          </cell>
        </row>
        <row r="682">
          <cell r="A682">
            <v>828</v>
          </cell>
          <cell r="B682" t="str">
            <v>OŠ Klana</v>
          </cell>
        </row>
        <row r="683">
          <cell r="A683">
            <v>110</v>
          </cell>
          <cell r="B683" t="str">
            <v>OŠ Klinča Sela</v>
          </cell>
        </row>
        <row r="684">
          <cell r="A684">
            <v>592</v>
          </cell>
          <cell r="B684" t="str">
            <v xml:space="preserve">OŠ Kloštar Podravski </v>
          </cell>
        </row>
        <row r="685">
          <cell r="A685">
            <v>1766</v>
          </cell>
          <cell r="B685" t="str">
            <v>OŠ Kman-Kocunar</v>
          </cell>
        </row>
        <row r="686">
          <cell r="A686">
            <v>472</v>
          </cell>
          <cell r="B686" t="str">
            <v>OŠ Kneginec Gornji</v>
          </cell>
        </row>
        <row r="687">
          <cell r="A687">
            <v>1797</v>
          </cell>
          <cell r="B687" t="str">
            <v>OŠ Kneza Branimira</v>
          </cell>
        </row>
        <row r="688">
          <cell r="A688">
            <v>1738</v>
          </cell>
          <cell r="B688" t="str">
            <v>OŠ Kneza Mislava</v>
          </cell>
        </row>
        <row r="689">
          <cell r="A689">
            <v>1739</v>
          </cell>
          <cell r="B689" t="str">
            <v>OŠ Kneza Trpimira</v>
          </cell>
        </row>
        <row r="690">
          <cell r="A690">
            <v>1419</v>
          </cell>
          <cell r="B690" t="str">
            <v>OŠ Kneževi Vinogradi</v>
          </cell>
        </row>
        <row r="691">
          <cell r="A691">
            <v>299</v>
          </cell>
          <cell r="B691" t="str">
            <v>OŠ Komarevo</v>
          </cell>
        </row>
        <row r="692">
          <cell r="A692">
            <v>1905</v>
          </cell>
          <cell r="B692" t="str">
            <v>OŠ Komiža</v>
          </cell>
        </row>
        <row r="693">
          <cell r="A693">
            <v>188</v>
          </cell>
          <cell r="B693" t="str">
            <v>OŠ Konjščina</v>
          </cell>
        </row>
        <row r="694">
          <cell r="A694">
            <v>554</v>
          </cell>
          <cell r="B694" t="str">
            <v xml:space="preserve">OŠ Koprivnički Bregi </v>
          </cell>
        </row>
        <row r="695">
          <cell r="A695">
            <v>4040</v>
          </cell>
          <cell r="B695" t="str">
            <v>OŠ Koprivnički Ivanec</v>
          </cell>
        </row>
        <row r="696">
          <cell r="A696">
            <v>1661</v>
          </cell>
          <cell r="B696" t="str">
            <v>OŠ Korog - Korog</v>
          </cell>
        </row>
        <row r="697">
          <cell r="A697">
            <v>2852</v>
          </cell>
          <cell r="B697" t="str">
            <v>OŠ Kostrena</v>
          </cell>
        </row>
        <row r="698">
          <cell r="A698">
            <v>784</v>
          </cell>
          <cell r="B698" t="str">
            <v>OŠ Kozala</v>
          </cell>
        </row>
        <row r="699">
          <cell r="A699">
            <v>1357</v>
          </cell>
          <cell r="B699" t="str">
            <v>OŠ Kralja Tomislava - Našice</v>
          </cell>
        </row>
        <row r="700">
          <cell r="A700">
            <v>936</v>
          </cell>
          <cell r="B700" t="str">
            <v>OŠ Kralja Tomislava - Udbina</v>
          </cell>
        </row>
        <row r="701">
          <cell r="A701">
            <v>2257</v>
          </cell>
          <cell r="B701" t="str">
            <v>OŠ Kralja Tomislava - Zagreb</v>
          </cell>
        </row>
        <row r="702">
          <cell r="A702">
            <v>1785</v>
          </cell>
          <cell r="B702" t="str">
            <v>OŠ Kralja Zvonimira</v>
          </cell>
        </row>
        <row r="703">
          <cell r="A703">
            <v>830</v>
          </cell>
          <cell r="B703" t="str">
            <v>OŠ Kraljevica</v>
          </cell>
        </row>
        <row r="704">
          <cell r="A704">
            <v>2875</v>
          </cell>
          <cell r="B704" t="str">
            <v>OŠ Kraljice Jelene</v>
          </cell>
        </row>
        <row r="705">
          <cell r="A705">
            <v>190</v>
          </cell>
          <cell r="B705" t="str">
            <v>OŠ Krapinske Toplice</v>
          </cell>
        </row>
        <row r="706">
          <cell r="A706">
            <v>1226</v>
          </cell>
          <cell r="B706" t="str">
            <v>OŠ Krune Krstića - Zadar</v>
          </cell>
        </row>
        <row r="707">
          <cell r="A707">
            <v>88</v>
          </cell>
          <cell r="B707" t="str">
            <v>OŠ Ksavera Šandora Gjalskog - Donja Zelina</v>
          </cell>
        </row>
        <row r="708">
          <cell r="A708">
            <v>150</v>
          </cell>
          <cell r="B708" t="str">
            <v>OŠ Ksavera Šandora Gjalskog - Zabok</v>
          </cell>
        </row>
        <row r="709">
          <cell r="A709">
            <v>2198</v>
          </cell>
          <cell r="B709" t="str">
            <v>OŠ Ksavera Šandora Gjalskog - Zagreb</v>
          </cell>
        </row>
        <row r="710">
          <cell r="A710">
            <v>2116</v>
          </cell>
          <cell r="B710" t="str">
            <v>OŠ Kula Norinska</v>
          </cell>
        </row>
        <row r="711">
          <cell r="A711">
            <v>2106</v>
          </cell>
          <cell r="B711" t="str">
            <v>OŠ Kuna</v>
          </cell>
        </row>
        <row r="712">
          <cell r="A712">
            <v>100</v>
          </cell>
          <cell r="B712" t="str">
            <v>OŠ Kupljenovo</v>
          </cell>
        </row>
        <row r="713">
          <cell r="A713">
            <v>2141</v>
          </cell>
          <cell r="B713" t="str">
            <v>OŠ Kuršanec</v>
          </cell>
        </row>
        <row r="714">
          <cell r="A714">
            <v>2202</v>
          </cell>
          <cell r="B714" t="str">
            <v>OŠ Kustošija</v>
          </cell>
        </row>
        <row r="715">
          <cell r="A715">
            <v>1392</v>
          </cell>
          <cell r="B715" t="str">
            <v>OŠ Ladimirevci</v>
          </cell>
        </row>
        <row r="716">
          <cell r="A716">
            <v>2049</v>
          </cell>
          <cell r="B716" t="str">
            <v>OŠ Lapad</v>
          </cell>
        </row>
        <row r="717">
          <cell r="A717">
            <v>1452</v>
          </cell>
          <cell r="B717" t="str">
            <v>OŠ Laslovo</v>
          </cell>
        </row>
        <row r="718">
          <cell r="A718">
            <v>2884</v>
          </cell>
          <cell r="B718" t="str">
            <v>OŠ Lauder-Hugo Kon</v>
          </cell>
        </row>
        <row r="719">
          <cell r="A719">
            <v>566</v>
          </cell>
          <cell r="B719" t="str">
            <v>OŠ Legrad</v>
          </cell>
        </row>
        <row r="720">
          <cell r="A720">
            <v>2917</v>
          </cell>
          <cell r="B720" t="str">
            <v>OŠ Libar</v>
          </cell>
        </row>
        <row r="721">
          <cell r="A721">
            <v>187</v>
          </cell>
          <cell r="B721" t="str">
            <v>OŠ Lijepa Naša</v>
          </cell>
        </row>
        <row r="722">
          <cell r="A722">
            <v>1084</v>
          </cell>
          <cell r="B722" t="str">
            <v>OŠ Lipik</v>
          </cell>
        </row>
        <row r="723">
          <cell r="A723">
            <v>1641</v>
          </cell>
          <cell r="B723" t="str">
            <v>OŠ Lipovac</v>
          </cell>
        </row>
        <row r="724">
          <cell r="A724">
            <v>513</v>
          </cell>
          <cell r="B724" t="str">
            <v>OŠ Ljubešćica</v>
          </cell>
        </row>
        <row r="725">
          <cell r="A725">
            <v>2269</v>
          </cell>
          <cell r="B725" t="str">
            <v>OŠ Ljubljanica - Zagreb</v>
          </cell>
        </row>
        <row r="726">
          <cell r="A726">
            <v>7</v>
          </cell>
          <cell r="B726" t="str">
            <v>OŠ Ljubo Babić</v>
          </cell>
        </row>
        <row r="727">
          <cell r="A727">
            <v>1155</v>
          </cell>
          <cell r="B727" t="str">
            <v>OŠ Ljudevit Gaj - Lužani</v>
          </cell>
        </row>
        <row r="728">
          <cell r="A728">
            <v>202</v>
          </cell>
          <cell r="B728" t="str">
            <v>OŠ Ljudevit Gaj - Mihovljan</v>
          </cell>
        </row>
        <row r="729">
          <cell r="A729">
            <v>147</v>
          </cell>
          <cell r="B729" t="str">
            <v>OŠ Ljudevit Gaj u Krapini</v>
          </cell>
        </row>
        <row r="730">
          <cell r="A730">
            <v>1089</v>
          </cell>
          <cell r="B730" t="str">
            <v>OŠ Ljudevita Gaja - Nova Gradiška</v>
          </cell>
        </row>
        <row r="731">
          <cell r="A731">
            <v>1370</v>
          </cell>
          <cell r="B731" t="str">
            <v>OŠ Ljudevita Gaja - Osijek</v>
          </cell>
        </row>
        <row r="732">
          <cell r="A732">
            <v>78</v>
          </cell>
          <cell r="B732" t="str">
            <v>OŠ Ljudevita Gaja - Zaprešić</v>
          </cell>
        </row>
        <row r="733">
          <cell r="A733">
            <v>537</v>
          </cell>
          <cell r="B733" t="str">
            <v>OŠ Ljudevita Modeca - Križevci</v>
          </cell>
        </row>
        <row r="734">
          <cell r="A734">
            <v>4058</v>
          </cell>
          <cell r="B734" t="str">
            <v>OŠ Lotrščak</v>
          </cell>
        </row>
        <row r="735">
          <cell r="A735">
            <v>1629</v>
          </cell>
          <cell r="B735" t="str">
            <v>OŠ Lovas</v>
          </cell>
        </row>
        <row r="736">
          <cell r="A736">
            <v>935</v>
          </cell>
          <cell r="B736" t="str">
            <v>OŠ Lovinac</v>
          </cell>
        </row>
        <row r="737">
          <cell r="A737">
            <v>2241</v>
          </cell>
          <cell r="B737" t="str">
            <v>OŠ Lovre pl. Matačića</v>
          </cell>
        </row>
        <row r="738">
          <cell r="A738">
            <v>450</v>
          </cell>
          <cell r="B738" t="str">
            <v>OŠ Ludbreg</v>
          </cell>
        </row>
        <row r="739">
          <cell r="A739">
            <v>324</v>
          </cell>
          <cell r="B739" t="str">
            <v>OŠ Ludina</v>
          </cell>
        </row>
        <row r="740">
          <cell r="A740">
            <v>1427</v>
          </cell>
          <cell r="B740" t="str">
            <v>OŠ Lug - Laskói Általános Iskola</v>
          </cell>
        </row>
        <row r="741">
          <cell r="A741">
            <v>2886</v>
          </cell>
          <cell r="B741" t="str">
            <v>OŠ Luka - Luka</v>
          </cell>
        </row>
        <row r="742">
          <cell r="A742">
            <v>2910</v>
          </cell>
          <cell r="B742" t="str">
            <v>OŠ Luka - Sesvete</v>
          </cell>
        </row>
        <row r="743">
          <cell r="A743">
            <v>1493</v>
          </cell>
          <cell r="B743" t="str">
            <v>OŠ Luka Botić</v>
          </cell>
        </row>
        <row r="744">
          <cell r="A744">
            <v>909</v>
          </cell>
          <cell r="B744" t="str">
            <v>OŠ Luke Perkovića - Brinje</v>
          </cell>
        </row>
        <row r="745">
          <cell r="A745">
            <v>1760</v>
          </cell>
          <cell r="B745" t="str">
            <v>OŠ Lučac</v>
          </cell>
        </row>
        <row r="746">
          <cell r="A746">
            <v>2290</v>
          </cell>
          <cell r="B746" t="str">
            <v>OŠ Lučko</v>
          </cell>
        </row>
        <row r="747">
          <cell r="A747">
            <v>362</v>
          </cell>
          <cell r="B747" t="str">
            <v>OŠ Mahično</v>
          </cell>
        </row>
        <row r="748">
          <cell r="A748">
            <v>1716</v>
          </cell>
          <cell r="B748" t="str">
            <v>OŠ Majstora Radovana</v>
          </cell>
        </row>
        <row r="749">
          <cell r="A749">
            <v>2254</v>
          </cell>
          <cell r="B749" t="str">
            <v>OŠ Malešnica</v>
          </cell>
        </row>
        <row r="750">
          <cell r="A750">
            <v>4053</v>
          </cell>
          <cell r="B750" t="str">
            <v>OŠ Malinska - Dubašnica</v>
          </cell>
        </row>
        <row r="751">
          <cell r="A751">
            <v>1757</v>
          </cell>
          <cell r="B751" t="str">
            <v>OŠ Manuš</v>
          </cell>
        </row>
        <row r="752">
          <cell r="A752">
            <v>1671</v>
          </cell>
          <cell r="B752" t="str">
            <v>OŠ Mare Švel-Gamiršek</v>
          </cell>
        </row>
        <row r="753">
          <cell r="A753">
            <v>843</v>
          </cell>
          <cell r="B753" t="str">
            <v>OŠ Maria Martinolića</v>
          </cell>
        </row>
        <row r="754">
          <cell r="A754">
            <v>198</v>
          </cell>
          <cell r="B754" t="str">
            <v>OŠ Marija Bistrica</v>
          </cell>
        </row>
        <row r="755">
          <cell r="A755">
            <v>2023</v>
          </cell>
          <cell r="B755" t="str">
            <v>OŠ Marije i Line</v>
          </cell>
        </row>
        <row r="756">
          <cell r="A756">
            <v>2215</v>
          </cell>
          <cell r="B756" t="str">
            <v>OŠ Marije Jurić Zagorke</v>
          </cell>
        </row>
        <row r="757">
          <cell r="A757">
            <v>2051</v>
          </cell>
          <cell r="B757" t="str">
            <v>OŠ Marina Držića - Dubrovnik</v>
          </cell>
        </row>
        <row r="758">
          <cell r="A758">
            <v>2278</v>
          </cell>
          <cell r="B758" t="str">
            <v>OŠ Marina Držića - Zagreb</v>
          </cell>
        </row>
        <row r="759">
          <cell r="A759">
            <v>2047</v>
          </cell>
          <cell r="B759" t="str">
            <v>OŠ Marina Getaldića</v>
          </cell>
        </row>
        <row r="760">
          <cell r="A760">
            <v>1752</v>
          </cell>
          <cell r="B760" t="str">
            <v>OŠ Marjan</v>
          </cell>
        </row>
        <row r="761">
          <cell r="A761">
            <v>1706</v>
          </cell>
          <cell r="B761" t="str">
            <v>OŠ Marka Marulića</v>
          </cell>
        </row>
        <row r="762">
          <cell r="A762">
            <v>1205</v>
          </cell>
          <cell r="B762" t="str">
            <v>OŠ Markovac</v>
          </cell>
        </row>
        <row r="763">
          <cell r="A763">
            <v>2225</v>
          </cell>
          <cell r="B763" t="str">
            <v>OŠ Markuševec</v>
          </cell>
        </row>
        <row r="764">
          <cell r="A764">
            <v>1662</v>
          </cell>
          <cell r="B764" t="str">
            <v>OŠ Markušica</v>
          </cell>
        </row>
        <row r="765">
          <cell r="A765">
            <v>503</v>
          </cell>
          <cell r="B765" t="str">
            <v>OŠ Martijanec</v>
          </cell>
        </row>
        <row r="766">
          <cell r="A766">
            <v>2005</v>
          </cell>
          <cell r="B766" t="str">
            <v>OŠ Marčana</v>
          </cell>
        </row>
        <row r="767">
          <cell r="A767">
            <v>4017</v>
          </cell>
          <cell r="B767" t="str">
            <v>OŠ Mate Balote - Buje</v>
          </cell>
        </row>
        <row r="768">
          <cell r="A768">
            <v>244</v>
          </cell>
          <cell r="B768" t="str">
            <v>OŠ Mate Lovraka - Kutina</v>
          </cell>
        </row>
        <row r="769">
          <cell r="A769">
            <v>1094</v>
          </cell>
          <cell r="B769" t="str">
            <v>OŠ Mate Lovraka - Nova Gradiška</v>
          </cell>
        </row>
        <row r="770">
          <cell r="A770">
            <v>267</v>
          </cell>
          <cell r="B770" t="str">
            <v>OŠ Mate Lovraka - Petrinja</v>
          </cell>
        </row>
        <row r="771">
          <cell r="A771">
            <v>713</v>
          </cell>
          <cell r="B771" t="str">
            <v>OŠ Mate Lovraka - Veliki Grđevac</v>
          </cell>
        </row>
        <row r="772">
          <cell r="A772">
            <v>1492</v>
          </cell>
          <cell r="B772" t="str">
            <v>OŠ Mate Lovraka - Vladislavci</v>
          </cell>
        </row>
        <row r="773">
          <cell r="A773">
            <v>2214</v>
          </cell>
          <cell r="B773" t="str">
            <v>OŠ Mate Lovraka - Zagreb</v>
          </cell>
        </row>
        <row r="774">
          <cell r="A774">
            <v>1602</v>
          </cell>
          <cell r="B774" t="str">
            <v>OŠ Mate Lovraka - Županja</v>
          </cell>
        </row>
        <row r="775">
          <cell r="A775">
            <v>1611</v>
          </cell>
          <cell r="B775" t="str">
            <v>OŠ Matija Antun Reljković - Cerna</v>
          </cell>
        </row>
        <row r="776">
          <cell r="A776">
            <v>1177</v>
          </cell>
          <cell r="B776" t="str">
            <v>OŠ Matija Antun Reljković - Davor</v>
          </cell>
        </row>
        <row r="777">
          <cell r="A777">
            <v>1171</v>
          </cell>
          <cell r="B777" t="str">
            <v>OŠ Matija Gubec - Cernik</v>
          </cell>
        </row>
        <row r="778">
          <cell r="A778">
            <v>1628</v>
          </cell>
          <cell r="B778" t="str">
            <v>OŠ Matija Gubec - Jarmina</v>
          </cell>
        </row>
        <row r="779">
          <cell r="A779">
            <v>1494</v>
          </cell>
          <cell r="B779" t="str">
            <v>OŠ Matija Gubec - Magdalenovac</v>
          </cell>
        </row>
        <row r="780">
          <cell r="A780">
            <v>1349</v>
          </cell>
          <cell r="B780" t="str">
            <v>OŠ Matija Gubec - Piškorevci</v>
          </cell>
        </row>
        <row r="781">
          <cell r="A781">
            <v>174</v>
          </cell>
          <cell r="B781" t="str">
            <v>OŠ Matije Gupca - Gornja Stubica</v>
          </cell>
        </row>
        <row r="782">
          <cell r="A782">
            <v>2265</v>
          </cell>
          <cell r="B782" t="str">
            <v>OŠ Matije Gupca - Zagreb</v>
          </cell>
        </row>
        <row r="783">
          <cell r="A783">
            <v>1386</v>
          </cell>
          <cell r="B783" t="str">
            <v>OŠ Matije Petra Katančića</v>
          </cell>
        </row>
        <row r="784">
          <cell r="A784">
            <v>1934</v>
          </cell>
          <cell r="B784" t="str">
            <v>OŠ Matije Vlačića</v>
          </cell>
        </row>
        <row r="785">
          <cell r="A785">
            <v>2234</v>
          </cell>
          <cell r="B785" t="str">
            <v>OŠ Matka Laginje</v>
          </cell>
        </row>
        <row r="786">
          <cell r="A786">
            <v>196</v>
          </cell>
          <cell r="B786" t="str">
            <v>OŠ Mače</v>
          </cell>
        </row>
        <row r="787">
          <cell r="A787">
            <v>2205</v>
          </cell>
          <cell r="B787" t="str">
            <v>OŠ Medvedgrad</v>
          </cell>
        </row>
        <row r="788">
          <cell r="A788">
            <v>1772</v>
          </cell>
          <cell r="B788" t="str">
            <v>OŠ Mejaši</v>
          </cell>
        </row>
        <row r="789">
          <cell r="A789">
            <v>1762</v>
          </cell>
          <cell r="B789" t="str">
            <v>OŠ Meje</v>
          </cell>
        </row>
        <row r="790">
          <cell r="A790">
            <v>1770</v>
          </cell>
          <cell r="B790" t="str">
            <v>OŠ Mertojak</v>
          </cell>
        </row>
        <row r="791">
          <cell r="A791">
            <v>447</v>
          </cell>
          <cell r="B791" t="str">
            <v>OŠ Metel Ožegović</v>
          </cell>
        </row>
        <row r="792">
          <cell r="A792">
            <v>20</v>
          </cell>
          <cell r="B792" t="str">
            <v>OŠ Mihaela Šiloboda</v>
          </cell>
        </row>
        <row r="793">
          <cell r="A793">
            <v>569</v>
          </cell>
          <cell r="B793" t="str">
            <v>OŠ Mihovil Pavlek Miškina - Đelekovec</v>
          </cell>
        </row>
        <row r="794">
          <cell r="A794">
            <v>1675</v>
          </cell>
          <cell r="B794" t="str">
            <v>OŠ Mijat Stojanović</v>
          </cell>
        </row>
        <row r="795">
          <cell r="A795">
            <v>993</v>
          </cell>
          <cell r="B795" t="str">
            <v>OŠ Mikleuš</v>
          </cell>
        </row>
        <row r="796">
          <cell r="A796">
            <v>1121</v>
          </cell>
          <cell r="B796" t="str">
            <v>OŠ Milan Amruš</v>
          </cell>
        </row>
        <row r="797">
          <cell r="A797">
            <v>827</v>
          </cell>
          <cell r="B797" t="str">
            <v>OŠ Milan Brozović</v>
          </cell>
        </row>
        <row r="798">
          <cell r="A798">
            <v>1899</v>
          </cell>
          <cell r="B798" t="str">
            <v>OŠ Milana Begovića</v>
          </cell>
        </row>
        <row r="799">
          <cell r="A799">
            <v>27</v>
          </cell>
          <cell r="B799" t="str">
            <v>OŠ Milana Langa</v>
          </cell>
        </row>
        <row r="800">
          <cell r="A800">
            <v>2019</v>
          </cell>
          <cell r="B800" t="str">
            <v>OŠ Milana Šorga - Oprtalj</v>
          </cell>
        </row>
        <row r="801">
          <cell r="A801">
            <v>1490</v>
          </cell>
          <cell r="B801" t="str">
            <v>OŠ Milka Cepelića</v>
          </cell>
        </row>
        <row r="802">
          <cell r="A802">
            <v>135</v>
          </cell>
          <cell r="B802" t="str">
            <v>OŠ Milke Trnine</v>
          </cell>
        </row>
        <row r="803">
          <cell r="A803">
            <v>1879</v>
          </cell>
          <cell r="B803" t="str">
            <v>OŠ Milna</v>
          </cell>
        </row>
        <row r="804">
          <cell r="A804">
            <v>668</v>
          </cell>
          <cell r="B804" t="str">
            <v>OŠ Mirka Pereša</v>
          </cell>
        </row>
        <row r="805">
          <cell r="A805">
            <v>2194</v>
          </cell>
          <cell r="B805" t="str">
            <v>OŠ Miroslava Krleže - Zagreb</v>
          </cell>
        </row>
        <row r="806">
          <cell r="A806">
            <v>1448</v>
          </cell>
          <cell r="B806" t="str">
            <v>OŠ Miroslava Krleže - Čepin</v>
          </cell>
        </row>
        <row r="807">
          <cell r="A807">
            <v>1593</v>
          </cell>
          <cell r="B807" t="str">
            <v>OŠ Mitnica</v>
          </cell>
        </row>
        <row r="808">
          <cell r="A808">
            <v>1046</v>
          </cell>
          <cell r="B808" t="str">
            <v>OŠ Mladost - Jakšić</v>
          </cell>
        </row>
        <row r="809">
          <cell r="A809">
            <v>309</v>
          </cell>
          <cell r="B809" t="str">
            <v>OŠ Mladost - Lekenik</v>
          </cell>
        </row>
        <row r="810">
          <cell r="A810">
            <v>1367</v>
          </cell>
          <cell r="B810" t="str">
            <v>OŠ Mladost - Osijek</v>
          </cell>
        </row>
        <row r="811">
          <cell r="A811">
            <v>2299</v>
          </cell>
          <cell r="B811" t="str">
            <v>OŠ Mladost - Zagreb</v>
          </cell>
        </row>
        <row r="812">
          <cell r="A812">
            <v>2109</v>
          </cell>
          <cell r="B812" t="str">
            <v>OŠ Mljet</v>
          </cell>
        </row>
        <row r="813">
          <cell r="A813">
            <v>2061</v>
          </cell>
          <cell r="B813" t="str">
            <v>OŠ Mokošica - Dubrovnik</v>
          </cell>
        </row>
        <row r="814">
          <cell r="A814">
            <v>601</v>
          </cell>
          <cell r="B814" t="str">
            <v>OŠ Molve</v>
          </cell>
        </row>
        <row r="815">
          <cell r="A815">
            <v>1976</v>
          </cell>
          <cell r="B815" t="str">
            <v>OŠ Monte Zaro</v>
          </cell>
        </row>
        <row r="816">
          <cell r="A816">
            <v>870</v>
          </cell>
          <cell r="B816" t="str">
            <v>OŠ Mrkopalj</v>
          </cell>
        </row>
        <row r="817">
          <cell r="A817">
            <v>2156</v>
          </cell>
          <cell r="B817" t="str">
            <v>OŠ Mursko Središće</v>
          </cell>
        </row>
        <row r="818">
          <cell r="A818">
            <v>1568</v>
          </cell>
          <cell r="B818" t="str">
            <v>OŠ Murterski škoji</v>
          </cell>
        </row>
        <row r="819">
          <cell r="A819">
            <v>2324</v>
          </cell>
          <cell r="B819" t="str">
            <v>OŠ Nad lipom</v>
          </cell>
        </row>
        <row r="820">
          <cell r="A820">
            <v>2341</v>
          </cell>
          <cell r="B820" t="str">
            <v>OŠ Nandi s pravom javnosti</v>
          </cell>
        </row>
        <row r="821">
          <cell r="A821">
            <v>2159</v>
          </cell>
          <cell r="B821" t="str">
            <v>OŠ Nedelišće</v>
          </cell>
        </row>
        <row r="822">
          <cell r="A822">
            <v>1676</v>
          </cell>
          <cell r="B822" t="str">
            <v>OŠ Negoslavci</v>
          </cell>
        </row>
        <row r="823">
          <cell r="A823">
            <v>1800</v>
          </cell>
          <cell r="B823" t="str">
            <v>OŠ Neorić-Sutina</v>
          </cell>
        </row>
        <row r="824">
          <cell r="A824">
            <v>416</v>
          </cell>
          <cell r="B824" t="str">
            <v>OŠ Netretić</v>
          </cell>
        </row>
        <row r="825">
          <cell r="A825">
            <v>789</v>
          </cell>
          <cell r="B825" t="str">
            <v>OŠ Nikola Tesla - Rijeka</v>
          </cell>
        </row>
        <row r="826">
          <cell r="A826">
            <v>1592</v>
          </cell>
          <cell r="B826" t="str">
            <v>OŠ Nikole Andrića</v>
          </cell>
        </row>
        <row r="827">
          <cell r="A827">
            <v>48</v>
          </cell>
          <cell r="B827" t="str">
            <v>OŠ Nikole Hribara</v>
          </cell>
        </row>
        <row r="828">
          <cell r="A828">
            <v>1214</v>
          </cell>
          <cell r="B828" t="str">
            <v>OŠ Nikole Tesle - Gračac</v>
          </cell>
        </row>
        <row r="829">
          <cell r="A829">
            <v>1581</v>
          </cell>
          <cell r="B829" t="str">
            <v>OŠ Nikole Tesle - Mirkovci</v>
          </cell>
        </row>
        <row r="830">
          <cell r="A830">
            <v>2268</v>
          </cell>
          <cell r="B830" t="str">
            <v>OŠ Nikole Tesle - Zagreb</v>
          </cell>
        </row>
        <row r="831">
          <cell r="A831">
            <v>678</v>
          </cell>
          <cell r="B831" t="str">
            <v>OŠ Nova Rača</v>
          </cell>
        </row>
        <row r="832">
          <cell r="A832">
            <v>453</v>
          </cell>
          <cell r="B832" t="str">
            <v>OŠ Novi Marof</v>
          </cell>
        </row>
        <row r="833">
          <cell r="A833">
            <v>4050</v>
          </cell>
          <cell r="B833" t="str">
            <v>OŠ Novo Čiče</v>
          </cell>
        </row>
        <row r="834">
          <cell r="A834">
            <v>1271</v>
          </cell>
          <cell r="B834" t="str">
            <v>OŠ Novigrad</v>
          </cell>
        </row>
        <row r="835">
          <cell r="A835">
            <v>259</v>
          </cell>
          <cell r="B835" t="str">
            <v>OŠ Novska</v>
          </cell>
        </row>
        <row r="836">
          <cell r="A836">
            <v>1686</v>
          </cell>
          <cell r="B836" t="str">
            <v>OŠ o. Petra Perice Makarska</v>
          </cell>
        </row>
        <row r="837">
          <cell r="A837">
            <v>1217</v>
          </cell>
          <cell r="B837" t="str">
            <v>OŠ Obrovac</v>
          </cell>
        </row>
        <row r="838">
          <cell r="A838">
            <v>2301</v>
          </cell>
          <cell r="B838" t="str">
            <v>OŠ Odra</v>
          </cell>
        </row>
        <row r="839">
          <cell r="A839">
            <v>1188</v>
          </cell>
          <cell r="B839" t="str">
            <v>OŠ Okučani</v>
          </cell>
        </row>
        <row r="840">
          <cell r="A840">
            <v>4045</v>
          </cell>
          <cell r="B840" t="str">
            <v>OŠ Omišalj</v>
          </cell>
        </row>
        <row r="841">
          <cell r="A841">
            <v>2113</v>
          </cell>
          <cell r="B841" t="str">
            <v>OŠ Opuzen</v>
          </cell>
        </row>
        <row r="842">
          <cell r="A842">
            <v>2104</v>
          </cell>
          <cell r="B842" t="str">
            <v>OŠ Orebić</v>
          </cell>
        </row>
        <row r="843">
          <cell r="A843">
            <v>2154</v>
          </cell>
          <cell r="B843" t="str">
            <v>OŠ Orehovica</v>
          </cell>
        </row>
        <row r="844">
          <cell r="A844">
            <v>205</v>
          </cell>
          <cell r="B844" t="str">
            <v>OŠ Oroslavje</v>
          </cell>
        </row>
        <row r="845">
          <cell r="A845">
            <v>1740</v>
          </cell>
          <cell r="B845" t="str">
            <v>OŠ Ostrog</v>
          </cell>
        </row>
        <row r="846">
          <cell r="A846">
            <v>2303</v>
          </cell>
          <cell r="B846" t="str">
            <v>OŠ Otok</v>
          </cell>
        </row>
        <row r="847">
          <cell r="A847">
            <v>2201</v>
          </cell>
          <cell r="B847" t="str">
            <v>OŠ Otona Ivekovića</v>
          </cell>
        </row>
        <row r="848">
          <cell r="A848">
            <v>2119</v>
          </cell>
          <cell r="B848" t="str">
            <v>OŠ Otrići-Dubrave</v>
          </cell>
        </row>
        <row r="849">
          <cell r="A849">
            <v>1300</v>
          </cell>
          <cell r="B849" t="str">
            <v>OŠ Pakoštane</v>
          </cell>
        </row>
        <row r="850">
          <cell r="A850">
            <v>2196</v>
          </cell>
          <cell r="B850" t="str">
            <v>OŠ Pantovčak</v>
          </cell>
        </row>
        <row r="851">
          <cell r="A851">
            <v>77</v>
          </cell>
          <cell r="B851" t="str">
            <v>OŠ Pavao Belas</v>
          </cell>
        </row>
        <row r="852">
          <cell r="A852">
            <v>185</v>
          </cell>
          <cell r="B852" t="str">
            <v>OŠ Pavla Štoosa</v>
          </cell>
        </row>
        <row r="853">
          <cell r="A853">
            <v>2206</v>
          </cell>
          <cell r="B853" t="str">
            <v>OŠ Pavleka Miškine</v>
          </cell>
        </row>
        <row r="854">
          <cell r="A854">
            <v>798</v>
          </cell>
          <cell r="B854" t="str">
            <v>OŠ Pehlin</v>
          </cell>
        </row>
        <row r="855">
          <cell r="A855">
            <v>917</v>
          </cell>
          <cell r="B855" t="str">
            <v>OŠ Perušić</v>
          </cell>
        </row>
        <row r="856">
          <cell r="A856">
            <v>1718</v>
          </cell>
          <cell r="B856" t="str">
            <v>OŠ Petar Berislavić</v>
          </cell>
        </row>
        <row r="857">
          <cell r="A857">
            <v>1295</v>
          </cell>
          <cell r="B857" t="str">
            <v>OŠ Petar Lorini</v>
          </cell>
        </row>
        <row r="858">
          <cell r="A858">
            <v>1282</v>
          </cell>
          <cell r="B858" t="str">
            <v>OŠ Petar Zoranić - Nin</v>
          </cell>
        </row>
        <row r="859">
          <cell r="A859">
            <v>1318</v>
          </cell>
          <cell r="B859" t="str">
            <v>OŠ Petar Zoranić - Stankovci</v>
          </cell>
        </row>
        <row r="860">
          <cell r="A860">
            <v>474</v>
          </cell>
          <cell r="B860" t="str">
            <v>OŠ Petar Zrinski - Jalžabet</v>
          </cell>
        </row>
        <row r="861">
          <cell r="A861">
            <v>2207</v>
          </cell>
          <cell r="B861" t="str">
            <v>OŠ Petar Zrinski - Zagreb</v>
          </cell>
        </row>
        <row r="862">
          <cell r="A862">
            <v>737</v>
          </cell>
          <cell r="B862" t="str">
            <v>OŠ Petar Zrinski - Čabar</v>
          </cell>
        </row>
        <row r="863">
          <cell r="A863">
            <v>2189</v>
          </cell>
          <cell r="B863" t="str">
            <v>OŠ Petar Zrinski - Šenkovec</v>
          </cell>
        </row>
        <row r="864">
          <cell r="A864">
            <v>1880</v>
          </cell>
          <cell r="B864" t="str">
            <v>OŠ Petra Hektorovića - Stari Grad</v>
          </cell>
        </row>
        <row r="865">
          <cell r="A865">
            <v>2063</v>
          </cell>
          <cell r="B865" t="str">
            <v>OŠ Petra Kanavelića</v>
          </cell>
        </row>
        <row r="866">
          <cell r="A866">
            <v>1538</v>
          </cell>
          <cell r="B866" t="str">
            <v>OŠ Petra Krešimira IV.</v>
          </cell>
        </row>
        <row r="867">
          <cell r="A867">
            <v>1870</v>
          </cell>
          <cell r="B867" t="str">
            <v>OŠ Petra Kružića Klis</v>
          </cell>
        </row>
        <row r="868">
          <cell r="A868">
            <v>1011</v>
          </cell>
          <cell r="B868" t="str">
            <v>OŠ Petra Preradovića - Pitomača</v>
          </cell>
        </row>
        <row r="869">
          <cell r="A869">
            <v>1228</v>
          </cell>
          <cell r="B869" t="str">
            <v>OŠ Petra Preradovića - Zadar</v>
          </cell>
        </row>
        <row r="870">
          <cell r="A870">
            <v>2242</v>
          </cell>
          <cell r="B870" t="str">
            <v>OŠ Petra Preradovića - Zagreb</v>
          </cell>
        </row>
        <row r="871">
          <cell r="A871">
            <v>1992</v>
          </cell>
          <cell r="B871" t="str">
            <v>OŠ Petra Studenca - Kanfanar</v>
          </cell>
        </row>
        <row r="872">
          <cell r="A872">
            <v>1309</v>
          </cell>
          <cell r="B872" t="str">
            <v>OŠ Petra Zoranića</v>
          </cell>
        </row>
        <row r="873">
          <cell r="A873">
            <v>478</v>
          </cell>
          <cell r="B873" t="str">
            <v>OŠ Petrijanec</v>
          </cell>
        </row>
        <row r="874">
          <cell r="A874">
            <v>1471</v>
          </cell>
          <cell r="B874" t="str">
            <v>OŠ Petrijevci</v>
          </cell>
        </row>
        <row r="875">
          <cell r="A875">
            <v>786</v>
          </cell>
          <cell r="B875" t="str">
            <v>OŠ Pećine</v>
          </cell>
        </row>
        <row r="876">
          <cell r="A876">
            <v>1570</v>
          </cell>
          <cell r="B876" t="str">
            <v>OŠ Pirovac</v>
          </cell>
        </row>
        <row r="877">
          <cell r="A877">
            <v>431</v>
          </cell>
          <cell r="B877" t="str">
            <v xml:space="preserve">OŠ Plaški </v>
          </cell>
        </row>
        <row r="878">
          <cell r="A878">
            <v>938</v>
          </cell>
          <cell r="B878" t="str">
            <v>OŠ Plitvička Jezera</v>
          </cell>
        </row>
        <row r="879">
          <cell r="A879">
            <v>1765</v>
          </cell>
          <cell r="B879" t="str">
            <v>OŠ Plokite</v>
          </cell>
        </row>
        <row r="880">
          <cell r="A880">
            <v>788</v>
          </cell>
          <cell r="B880" t="str">
            <v>OŠ Podmurvice</v>
          </cell>
        </row>
        <row r="881">
          <cell r="A881">
            <v>458</v>
          </cell>
          <cell r="B881" t="str">
            <v>OŠ Podrute</v>
          </cell>
        </row>
        <row r="882">
          <cell r="A882">
            <v>2164</v>
          </cell>
          <cell r="B882" t="str">
            <v>OŠ Podturen</v>
          </cell>
        </row>
        <row r="883">
          <cell r="A883">
            <v>1759</v>
          </cell>
          <cell r="B883" t="str">
            <v>OŠ Pojišan</v>
          </cell>
        </row>
        <row r="884">
          <cell r="A884">
            <v>58</v>
          </cell>
          <cell r="B884" t="str">
            <v>OŠ Pokupsko</v>
          </cell>
        </row>
        <row r="885">
          <cell r="A885">
            <v>1314</v>
          </cell>
          <cell r="B885" t="str">
            <v>OŠ Polača</v>
          </cell>
        </row>
        <row r="886">
          <cell r="A886">
            <v>1261</v>
          </cell>
          <cell r="B886" t="str">
            <v>OŠ Poličnik</v>
          </cell>
        </row>
        <row r="887">
          <cell r="A887">
            <v>1416</v>
          </cell>
          <cell r="B887" t="str">
            <v>OŠ Popovac</v>
          </cell>
        </row>
        <row r="888">
          <cell r="A888">
            <v>318</v>
          </cell>
          <cell r="B888" t="str">
            <v>OŠ Popovača</v>
          </cell>
        </row>
        <row r="889">
          <cell r="A889">
            <v>1954</v>
          </cell>
          <cell r="B889" t="str">
            <v>OŠ Poreč</v>
          </cell>
        </row>
        <row r="890">
          <cell r="A890">
            <v>6</v>
          </cell>
          <cell r="B890" t="str">
            <v>OŠ Posavski Bregi</v>
          </cell>
        </row>
        <row r="891">
          <cell r="A891">
            <v>2168</v>
          </cell>
          <cell r="B891" t="str">
            <v>OŠ Prelog</v>
          </cell>
        </row>
        <row r="892">
          <cell r="A892">
            <v>2263</v>
          </cell>
          <cell r="B892" t="str">
            <v>OŠ Prečko</v>
          </cell>
        </row>
        <row r="893">
          <cell r="A893">
            <v>2126</v>
          </cell>
          <cell r="B893" t="str">
            <v>OŠ Primorje</v>
          </cell>
        </row>
        <row r="894">
          <cell r="A894">
            <v>1842</v>
          </cell>
          <cell r="B894" t="str">
            <v>OŠ Primorski Dolac</v>
          </cell>
        </row>
        <row r="895">
          <cell r="A895">
            <v>1558</v>
          </cell>
          <cell r="B895" t="str">
            <v>OŠ Primošten</v>
          </cell>
        </row>
        <row r="896">
          <cell r="A896">
            <v>1286</v>
          </cell>
          <cell r="B896" t="str">
            <v>OŠ Privlaka</v>
          </cell>
        </row>
        <row r="897">
          <cell r="A897">
            <v>1743</v>
          </cell>
          <cell r="B897" t="str">
            <v>OŠ Prof. Filipa Lukasa</v>
          </cell>
        </row>
        <row r="898">
          <cell r="A898">
            <v>607</v>
          </cell>
          <cell r="B898" t="str">
            <v>OŠ Prof. Franje Viktora Šignjara</v>
          </cell>
        </row>
        <row r="899">
          <cell r="A899">
            <v>1773</v>
          </cell>
          <cell r="B899" t="str">
            <v>OŠ Pujanki</v>
          </cell>
        </row>
        <row r="900">
          <cell r="A900">
            <v>1791</v>
          </cell>
          <cell r="B900" t="str">
            <v>OŠ Pučišća</v>
          </cell>
        </row>
        <row r="901">
          <cell r="A901">
            <v>103</v>
          </cell>
          <cell r="B901" t="str">
            <v>OŠ Pušća</v>
          </cell>
        </row>
        <row r="902">
          <cell r="A902">
            <v>263</v>
          </cell>
          <cell r="B902" t="str">
            <v>OŠ Rajić</v>
          </cell>
        </row>
        <row r="903">
          <cell r="A903">
            <v>2277</v>
          </cell>
          <cell r="B903" t="str">
            <v>OŠ Rapska</v>
          </cell>
        </row>
        <row r="904">
          <cell r="A904">
            <v>1768</v>
          </cell>
          <cell r="B904" t="str">
            <v>OŠ Ravne njive</v>
          </cell>
        </row>
        <row r="905">
          <cell r="A905">
            <v>2883</v>
          </cell>
          <cell r="B905" t="str">
            <v>OŠ Remete</v>
          </cell>
        </row>
        <row r="906">
          <cell r="A906">
            <v>1383</v>
          </cell>
          <cell r="B906" t="str">
            <v>OŠ Retfala</v>
          </cell>
        </row>
        <row r="907">
          <cell r="A907">
            <v>2209</v>
          </cell>
          <cell r="B907" t="str">
            <v>OŠ Retkovec</v>
          </cell>
        </row>
        <row r="908">
          <cell r="A908">
            <v>350</v>
          </cell>
          <cell r="B908" t="str">
            <v>OŠ Rečica</v>
          </cell>
        </row>
        <row r="909">
          <cell r="A909">
            <v>758</v>
          </cell>
          <cell r="B909" t="str">
            <v>OŠ Rikard Katalinić Jeretov</v>
          </cell>
        </row>
        <row r="910">
          <cell r="A910">
            <v>2016</v>
          </cell>
          <cell r="B910" t="str">
            <v>OŠ Rivarela</v>
          </cell>
        </row>
        <row r="911">
          <cell r="A911">
            <v>1560</v>
          </cell>
          <cell r="B911" t="str">
            <v>OŠ Rogoznica</v>
          </cell>
        </row>
        <row r="912">
          <cell r="A912">
            <v>722</v>
          </cell>
          <cell r="B912" t="str">
            <v>OŠ Rovišće</v>
          </cell>
        </row>
        <row r="913">
          <cell r="A913">
            <v>32</v>
          </cell>
          <cell r="B913" t="str">
            <v>OŠ Rude</v>
          </cell>
        </row>
        <row r="914">
          <cell r="A914">
            <v>2266</v>
          </cell>
          <cell r="B914" t="str">
            <v>OŠ Rudeš</v>
          </cell>
        </row>
        <row r="915">
          <cell r="A915">
            <v>825</v>
          </cell>
          <cell r="B915" t="str">
            <v>OŠ Rudolfa Strohala</v>
          </cell>
        </row>
        <row r="916">
          <cell r="A916">
            <v>97</v>
          </cell>
          <cell r="B916" t="str">
            <v>OŠ Rugvica</v>
          </cell>
        </row>
        <row r="917">
          <cell r="A917">
            <v>1833</v>
          </cell>
          <cell r="B917" t="str">
            <v>OŠ Runović</v>
          </cell>
        </row>
        <row r="918">
          <cell r="A918">
            <v>23</v>
          </cell>
          <cell r="B918" t="str">
            <v>OŠ Samobor</v>
          </cell>
        </row>
        <row r="919">
          <cell r="A919">
            <v>779</v>
          </cell>
          <cell r="B919" t="str">
            <v>OŠ San Nicolo - Rijeka</v>
          </cell>
        </row>
        <row r="920">
          <cell r="A920">
            <v>4041</v>
          </cell>
          <cell r="B920" t="str">
            <v>OŠ Satnica Đakovačka</v>
          </cell>
        </row>
        <row r="921">
          <cell r="A921">
            <v>2282</v>
          </cell>
          <cell r="B921" t="str">
            <v>OŠ Savski Gaj</v>
          </cell>
        </row>
        <row r="922">
          <cell r="A922">
            <v>287</v>
          </cell>
          <cell r="B922" t="str">
            <v>OŠ Sela</v>
          </cell>
        </row>
        <row r="923">
          <cell r="A923">
            <v>1795</v>
          </cell>
          <cell r="B923" t="str">
            <v>OŠ Selca</v>
          </cell>
        </row>
        <row r="924">
          <cell r="A924">
            <v>2175</v>
          </cell>
          <cell r="B924" t="str">
            <v>OŠ Selnica</v>
          </cell>
        </row>
        <row r="925">
          <cell r="A925">
            <v>2317</v>
          </cell>
          <cell r="B925" t="str">
            <v>OŠ Sesvete</v>
          </cell>
        </row>
        <row r="926">
          <cell r="A926">
            <v>2904</v>
          </cell>
          <cell r="B926" t="str">
            <v>OŠ Sesvetska Sela</v>
          </cell>
        </row>
        <row r="927">
          <cell r="A927">
            <v>2343</v>
          </cell>
          <cell r="B927" t="str">
            <v>OŠ Sesvetska Sopnica</v>
          </cell>
        </row>
        <row r="928">
          <cell r="A928">
            <v>2318</v>
          </cell>
          <cell r="B928" t="str">
            <v>OŠ Sesvetski Kraljevec</v>
          </cell>
        </row>
        <row r="929">
          <cell r="A929">
            <v>209</v>
          </cell>
          <cell r="B929" t="str">
            <v>OŠ Side Košutić Radoboj</v>
          </cell>
        </row>
        <row r="930">
          <cell r="A930">
            <v>589</v>
          </cell>
          <cell r="B930" t="str">
            <v>OŠ Sidonije Rubido Erdody</v>
          </cell>
        </row>
        <row r="931">
          <cell r="A931">
            <v>1150</v>
          </cell>
          <cell r="B931" t="str">
            <v>OŠ Sikirevci</v>
          </cell>
        </row>
        <row r="932">
          <cell r="A932">
            <v>1823</v>
          </cell>
          <cell r="B932" t="str">
            <v>OŠ Silvija Strahimira Kranjčevića - Lovreć</v>
          </cell>
        </row>
        <row r="933">
          <cell r="A933">
            <v>902</v>
          </cell>
          <cell r="B933" t="str">
            <v>OŠ Silvija Strahimira Kranjčevića - Senj</v>
          </cell>
        </row>
        <row r="934">
          <cell r="A934">
            <v>2236</v>
          </cell>
          <cell r="B934" t="str">
            <v>OŠ Silvija Strahimira Kranjčevića - Zagreb</v>
          </cell>
        </row>
        <row r="935">
          <cell r="A935">
            <v>1487</v>
          </cell>
          <cell r="B935" t="str">
            <v>OŠ Silvije Strahimira Kranjčevića - Levanjska Varoš</v>
          </cell>
        </row>
        <row r="936">
          <cell r="A936">
            <v>1605</v>
          </cell>
          <cell r="B936" t="str">
            <v>OŠ Siniše Glavaševića</v>
          </cell>
        </row>
        <row r="937">
          <cell r="A937">
            <v>701</v>
          </cell>
          <cell r="B937" t="str">
            <v>OŠ Sirač</v>
          </cell>
        </row>
        <row r="938">
          <cell r="A938">
            <v>434</v>
          </cell>
          <cell r="B938" t="str">
            <v>OŠ Skakavac</v>
          </cell>
        </row>
        <row r="939">
          <cell r="A939">
            <v>1756</v>
          </cell>
          <cell r="B939" t="str">
            <v>OŠ Skalice</v>
          </cell>
        </row>
        <row r="940">
          <cell r="A940">
            <v>865</v>
          </cell>
          <cell r="B940" t="str">
            <v>OŠ Skrad</v>
          </cell>
        </row>
        <row r="941">
          <cell r="A941">
            <v>1561</v>
          </cell>
          <cell r="B941" t="str">
            <v>OŠ Skradin</v>
          </cell>
        </row>
        <row r="942">
          <cell r="A942">
            <v>1657</v>
          </cell>
          <cell r="B942" t="str">
            <v>OŠ Slakovci</v>
          </cell>
        </row>
        <row r="943">
          <cell r="A943">
            <v>2123</v>
          </cell>
          <cell r="B943" t="str">
            <v>OŠ Slano</v>
          </cell>
        </row>
        <row r="944">
          <cell r="A944">
            <v>1783</v>
          </cell>
          <cell r="B944" t="str">
            <v>OŠ Slatine</v>
          </cell>
        </row>
        <row r="945">
          <cell r="A945">
            <v>383</v>
          </cell>
          <cell r="B945" t="str">
            <v>OŠ Slava Raškaj</v>
          </cell>
        </row>
        <row r="946">
          <cell r="A946">
            <v>719</v>
          </cell>
          <cell r="B946" t="str">
            <v>OŠ Slavka Kolara - Hercegovac</v>
          </cell>
        </row>
        <row r="947">
          <cell r="A947">
            <v>54</v>
          </cell>
          <cell r="B947" t="str">
            <v>OŠ Slavka Kolara - Kravarsko</v>
          </cell>
        </row>
        <row r="948">
          <cell r="A948">
            <v>393</v>
          </cell>
          <cell r="B948" t="str">
            <v>OŠ Slunj</v>
          </cell>
        </row>
        <row r="949">
          <cell r="A949">
            <v>1237</v>
          </cell>
          <cell r="B949" t="str">
            <v>OŠ Smiljevac</v>
          </cell>
        </row>
        <row r="950">
          <cell r="A950">
            <v>2121</v>
          </cell>
          <cell r="B950" t="str">
            <v>OŠ Smokvica</v>
          </cell>
        </row>
        <row r="951">
          <cell r="A951">
            <v>579</v>
          </cell>
          <cell r="B951" t="str">
            <v>OŠ Sokolovac</v>
          </cell>
        </row>
        <row r="952">
          <cell r="A952">
            <v>1758</v>
          </cell>
          <cell r="B952" t="str">
            <v>OŠ Spinut</v>
          </cell>
        </row>
        <row r="953">
          <cell r="A953">
            <v>1767</v>
          </cell>
          <cell r="B953" t="str">
            <v>OŠ Split 3</v>
          </cell>
        </row>
        <row r="954">
          <cell r="A954">
            <v>488</v>
          </cell>
          <cell r="B954" t="str">
            <v>OŠ Sračinec</v>
          </cell>
        </row>
        <row r="955">
          <cell r="A955">
            <v>796</v>
          </cell>
          <cell r="B955" t="str">
            <v>OŠ Srdoči</v>
          </cell>
        </row>
        <row r="956">
          <cell r="A956">
            <v>1777</v>
          </cell>
          <cell r="B956" t="str">
            <v>OŠ Srinjine</v>
          </cell>
        </row>
        <row r="957">
          <cell r="A957">
            <v>1224</v>
          </cell>
          <cell r="B957" t="str">
            <v>OŠ Stanovi</v>
          </cell>
        </row>
        <row r="958">
          <cell r="A958">
            <v>1654</v>
          </cell>
          <cell r="B958" t="str">
            <v>OŠ Stari Jankovci</v>
          </cell>
        </row>
        <row r="959">
          <cell r="A959">
            <v>1274</v>
          </cell>
          <cell r="B959" t="str">
            <v>OŠ Starigrad</v>
          </cell>
        </row>
        <row r="960">
          <cell r="A960">
            <v>2246</v>
          </cell>
          <cell r="B960" t="str">
            <v>OŠ Stenjevec</v>
          </cell>
        </row>
        <row r="961">
          <cell r="A961">
            <v>98</v>
          </cell>
          <cell r="B961" t="str">
            <v>OŠ Stjepan Radić - Božjakovina</v>
          </cell>
        </row>
        <row r="962">
          <cell r="A962">
            <v>1678</v>
          </cell>
          <cell r="B962" t="str">
            <v>OŠ Stjepan Radić - Imotski</v>
          </cell>
        </row>
        <row r="963">
          <cell r="A963">
            <v>1164</v>
          </cell>
          <cell r="B963" t="str">
            <v>OŠ Stjepan Radić - Oprisavci</v>
          </cell>
        </row>
        <row r="964">
          <cell r="A964">
            <v>1713</v>
          </cell>
          <cell r="B964" t="str">
            <v>OŠ Stjepan Radić - Tijarica</v>
          </cell>
        </row>
        <row r="965">
          <cell r="A965">
            <v>1648</v>
          </cell>
          <cell r="B965" t="str">
            <v>OŠ Stjepana Antolovića</v>
          </cell>
        </row>
        <row r="966">
          <cell r="A966">
            <v>3</v>
          </cell>
          <cell r="B966" t="str">
            <v>OŠ Stjepana Basaričeka</v>
          </cell>
        </row>
        <row r="967">
          <cell r="A967">
            <v>2300</v>
          </cell>
          <cell r="B967" t="str">
            <v>OŠ Stjepana Bencekovića</v>
          </cell>
        </row>
        <row r="968">
          <cell r="A968">
            <v>1658</v>
          </cell>
          <cell r="B968" t="str">
            <v>OŠ Stjepana Cvrkovića</v>
          </cell>
        </row>
        <row r="969">
          <cell r="A969">
            <v>1689</v>
          </cell>
          <cell r="B969" t="str">
            <v>OŠ Stjepana Ivičevića</v>
          </cell>
        </row>
        <row r="970">
          <cell r="A970">
            <v>252</v>
          </cell>
          <cell r="B970" t="str">
            <v>OŠ Stjepana Kefelje</v>
          </cell>
        </row>
        <row r="971">
          <cell r="A971">
            <v>1254</v>
          </cell>
          <cell r="B971" t="str">
            <v>OŠ Stjepana Radića - Bibinje</v>
          </cell>
        </row>
        <row r="972">
          <cell r="A972">
            <v>162</v>
          </cell>
          <cell r="B972" t="str">
            <v>OŠ Stjepana Radića - Brestovec Orehovički</v>
          </cell>
        </row>
        <row r="973">
          <cell r="A973">
            <v>2071</v>
          </cell>
          <cell r="B973" t="str">
            <v>OŠ Stjepana Radića - Metković</v>
          </cell>
        </row>
        <row r="974">
          <cell r="A974">
            <v>1041</v>
          </cell>
          <cell r="B974" t="str">
            <v>OŠ Stjepana Radića - Čaglin</v>
          </cell>
        </row>
        <row r="975">
          <cell r="A975">
            <v>1780</v>
          </cell>
          <cell r="B975" t="str">
            <v>OŠ Stobreč</v>
          </cell>
        </row>
        <row r="976">
          <cell r="A976">
            <v>1965</v>
          </cell>
          <cell r="B976" t="str">
            <v>OŠ Stoja</v>
          </cell>
        </row>
        <row r="977">
          <cell r="A977">
            <v>2097</v>
          </cell>
          <cell r="B977" t="str">
            <v>OŠ Ston</v>
          </cell>
        </row>
        <row r="978">
          <cell r="A978">
            <v>2186</v>
          </cell>
          <cell r="B978" t="str">
            <v>OŠ Strahoninec</v>
          </cell>
        </row>
        <row r="979">
          <cell r="A979">
            <v>1789</v>
          </cell>
          <cell r="B979" t="str">
            <v>OŠ Strožanac</v>
          </cell>
        </row>
        <row r="980">
          <cell r="A980">
            <v>3057</v>
          </cell>
          <cell r="B980" t="str">
            <v>OŠ Stubičke Toplice</v>
          </cell>
        </row>
        <row r="981">
          <cell r="A981">
            <v>1826</v>
          </cell>
          <cell r="B981" t="str">
            <v>OŠ Studenci</v>
          </cell>
        </row>
        <row r="982">
          <cell r="A982">
            <v>998</v>
          </cell>
          <cell r="B982" t="str">
            <v>OŠ Suhopolje</v>
          </cell>
        </row>
        <row r="983">
          <cell r="A983">
            <v>1255</v>
          </cell>
          <cell r="B983" t="str">
            <v>OŠ Sukošan</v>
          </cell>
        </row>
        <row r="984">
          <cell r="A984">
            <v>329</v>
          </cell>
          <cell r="B984" t="str">
            <v>OŠ Sunja</v>
          </cell>
        </row>
        <row r="985">
          <cell r="A985">
            <v>1876</v>
          </cell>
          <cell r="B985" t="str">
            <v>OŠ Supetar</v>
          </cell>
        </row>
        <row r="986">
          <cell r="A986">
            <v>1769</v>
          </cell>
          <cell r="B986" t="str">
            <v>OŠ Sućidar</v>
          </cell>
        </row>
        <row r="987">
          <cell r="A987">
            <v>1304</v>
          </cell>
          <cell r="B987" t="str">
            <v>OŠ Sv. Filip i Jakov</v>
          </cell>
        </row>
        <row r="988">
          <cell r="A988">
            <v>2298</v>
          </cell>
          <cell r="B988" t="str">
            <v>OŠ Sveta Klara</v>
          </cell>
        </row>
        <row r="989">
          <cell r="A989">
            <v>2187</v>
          </cell>
          <cell r="B989" t="str">
            <v>OŠ Sveta Marija</v>
          </cell>
        </row>
        <row r="990">
          <cell r="A990">
            <v>105</v>
          </cell>
          <cell r="B990" t="str">
            <v>OŠ Sveta Nedelja</v>
          </cell>
        </row>
        <row r="991">
          <cell r="A991">
            <v>1362</v>
          </cell>
          <cell r="B991" t="str">
            <v>OŠ Svete Ane u Osijeku</v>
          </cell>
        </row>
        <row r="992">
          <cell r="A992">
            <v>212</v>
          </cell>
          <cell r="B992" t="str">
            <v>OŠ Sveti Križ Začretje</v>
          </cell>
        </row>
        <row r="993">
          <cell r="A993">
            <v>2174</v>
          </cell>
          <cell r="B993" t="str">
            <v>OŠ Sveti Martin na Muri</v>
          </cell>
        </row>
        <row r="994">
          <cell r="A994">
            <v>829</v>
          </cell>
          <cell r="B994" t="str">
            <v>OŠ Sveti Matej</v>
          </cell>
        </row>
        <row r="995">
          <cell r="A995">
            <v>584</v>
          </cell>
          <cell r="B995" t="str">
            <v>OŠ Sveti Petar Orehovec</v>
          </cell>
        </row>
        <row r="996">
          <cell r="A996">
            <v>504</v>
          </cell>
          <cell r="B996" t="str">
            <v>OŠ Sveti Đurđ</v>
          </cell>
        </row>
        <row r="997">
          <cell r="A997">
            <v>2021</v>
          </cell>
          <cell r="B997" t="str">
            <v xml:space="preserve">OŠ Svetvinčenat </v>
          </cell>
        </row>
        <row r="998">
          <cell r="A998">
            <v>508</v>
          </cell>
          <cell r="B998" t="str">
            <v>OŠ Svibovec</v>
          </cell>
        </row>
        <row r="999">
          <cell r="A999">
            <v>1958</v>
          </cell>
          <cell r="B999" t="str">
            <v xml:space="preserve">OŠ Tar - Vabriga </v>
          </cell>
        </row>
        <row r="1000">
          <cell r="A1000">
            <v>1376</v>
          </cell>
          <cell r="B1000" t="str">
            <v>OŠ Tenja</v>
          </cell>
        </row>
        <row r="1001">
          <cell r="A1001">
            <v>1811</v>
          </cell>
          <cell r="B1001" t="str">
            <v>OŠ Tin Ujević - Krivodol</v>
          </cell>
        </row>
        <row r="1002">
          <cell r="A1002">
            <v>1375</v>
          </cell>
          <cell r="B1002" t="str">
            <v>OŠ Tin Ujević - Osijek</v>
          </cell>
        </row>
        <row r="1003">
          <cell r="A1003">
            <v>2276</v>
          </cell>
          <cell r="B1003" t="str">
            <v>OŠ Tina Ujevića - Zagreb</v>
          </cell>
        </row>
        <row r="1004">
          <cell r="A1004">
            <v>1546</v>
          </cell>
          <cell r="B1004" t="str">
            <v>OŠ Tina Ujevića - Šibenik</v>
          </cell>
        </row>
        <row r="1005">
          <cell r="A1005">
            <v>2252</v>
          </cell>
          <cell r="B1005" t="str">
            <v>OŠ Tituša Brezovačkog</v>
          </cell>
        </row>
        <row r="1006">
          <cell r="A1006">
            <v>2152</v>
          </cell>
          <cell r="B1006" t="str">
            <v>OŠ Tomaša Goričanca - Mala Subotica</v>
          </cell>
        </row>
        <row r="1007">
          <cell r="A1007">
            <v>1971</v>
          </cell>
          <cell r="B1007" t="str">
            <v>OŠ Tone Peruška - Pula</v>
          </cell>
        </row>
        <row r="1008">
          <cell r="A1008">
            <v>2888</v>
          </cell>
          <cell r="B1008" t="str">
            <v>OŠ Tordinci</v>
          </cell>
        </row>
        <row r="1009">
          <cell r="A1009">
            <v>1886</v>
          </cell>
          <cell r="B1009" t="str">
            <v>OŠ Trilj</v>
          </cell>
        </row>
        <row r="1010">
          <cell r="A1010">
            <v>2281</v>
          </cell>
          <cell r="B1010" t="str">
            <v>OŠ Trnjanska</v>
          </cell>
        </row>
        <row r="1011">
          <cell r="A1011">
            <v>483</v>
          </cell>
          <cell r="B1011" t="str">
            <v>OŠ Trnovec</v>
          </cell>
        </row>
        <row r="1012">
          <cell r="A1012">
            <v>728</v>
          </cell>
          <cell r="B1012" t="str">
            <v>OŠ Trnovitica</v>
          </cell>
        </row>
        <row r="1013">
          <cell r="A1013">
            <v>663</v>
          </cell>
          <cell r="B1013" t="str">
            <v>OŠ Trnovitički Popovac</v>
          </cell>
        </row>
        <row r="1014">
          <cell r="A1014">
            <v>2297</v>
          </cell>
          <cell r="B1014" t="str">
            <v>OŠ Trnsko</v>
          </cell>
        </row>
        <row r="1015">
          <cell r="A1015">
            <v>2128</v>
          </cell>
          <cell r="B1015" t="str">
            <v>OŠ Trpanj</v>
          </cell>
        </row>
        <row r="1016">
          <cell r="A1016">
            <v>1665</v>
          </cell>
          <cell r="B1016" t="str">
            <v>OŠ Trpinja</v>
          </cell>
        </row>
        <row r="1017">
          <cell r="A1017">
            <v>791</v>
          </cell>
          <cell r="B1017" t="str">
            <v>OŠ Trsat</v>
          </cell>
        </row>
        <row r="1018">
          <cell r="A1018">
            <v>1763</v>
          </cell>
          <cell r="B1018" t="str">
            <v>OŠ Trstenik</v>
          </cell>
        </row>
        <row r="1019">
          <cell r="A1019">
            <v>358</v>
          </cell>
          <cell r="B1019" t="str">
            <v>OŠ Turanj</v>
          </cell>
        </row>
        <row r="1020">
          <cell r="A1020">
            <v>792</v>
          </cell>
          <cell r="B1020" t="str">
            <v>OŠ Turnić</v>
          </cell>
        </row>
        <row r="1021">
          <cell r="A1021">
            <v>1690</v>
          </cell>
          <cell r="B1021" t="str">
            <v>OŠ Tučepi</v>
          </cell>
        </row>
        <row r="1022">
          <cell r="A1022">
            <v>516</v>
          </cell>
          <cell r="B1022" t="str">
            <v>OŠ Tužno</v>
          </cell>
        </row>
        <row r="1023">
          <cell r="A1023">
            <v>704</v>
          </cell>
          <cell r="B1023" t="str">
            <v>OŠ u Đulovcu</v>
          </cell>
        </row>
        <row r="1024">
          <cell r="A1024">
            <v>1288</v>
          </cell>
          <cell r="B1024" t="str">
            <v>OŠ Valentin Klarin - Preko</v>
          </cell>
        </row>
        <row r="1025">
          <cell r="A1025">
            <v>1928</v>
          </cell>
          <cell r="B1025" t="str">
            <v>OŠ Vazmoslav Gržalja</v>
          </cell>
        </row>
        <row r="1026">
          <cell r="A1026">
            <v>2120</v>
          </cell>
          <cell r="B1026" t="str">
            <v>OŠ Vela Luka</v>
          </cell>
        </row>
        <row r="1027">
          <cell r="A1027">
            <v>1978</v>
          </cell>
          <cell r="B1027" t="str">
            <v>OŠ Veli Vrh - Pula</v>
          </cell>
        </row>
        <row r="1028">
          <cell r="A1028">
            <v>52</v>
          </cell>
          <cell r="B1028" t="str">
            <v>OŠ Velika Mlaka</v>
          </cell>
        </row>
        <row r="1029">
          <cell r="A1029">
            <v>685</v>
          </cell>
          <cell r="B1029" t="str">
            <v>OŠ Velika Pisanica</v>
          </cell>
        </row>
        <row r="1030">
          <cell r="A1030">
            <v>505</v>
          </cell>
          <cell r="B1030" t="str">
            <v>OŠ Veliki Bukovec</v>
          </cell>
        </row>
        <row r="1031">
          <cell r="A1031">
            <v>217</v>
          </cell>
          <cell r="B1031" t="str">
            <v>OŠ Veliko Trgovišće</v>
          </cell>
        </row>
        <row r="1032">
          <cell r="A1032">
            <v>674</v>
          </cell>
          <cell r="B1032" t="str">
            <v>OŠ Veliko Trojstvo</v>
          </cell>
        </row>
        <row r="1033">
          <cell r="A1033">
            <v>1977</v>
          </cell>
          <cell r="B1033" t="str">
            <v>OŠ Veruda - Pula</v>
          </cell>
        </row>
        <row r="1034">
          <cell r="A1034">
            <v>2302</v>
          </cell>
          <cell r="B1034" t="str">
            <v>OŠ Većeslava Holjevca</v>
          </cell>
        </row>
        <row r="1035">
          <cell r="A1035">
            <v>793</v>
          </cell>
          <cell r="B1035" t="str">
            <v>OŠ Vežica</v>
          </cell>
        </row>
        <row r="1036">
          <cell r="A1036">
            <v>1549</v>
          </cell>
          <cell r="B1036" t="str">
            <v>OŠ Vidici</v>
          </cell>
        </row>
        <row r="1037">
          <cell r="A1037">
            <v>1973</v>
          </cell>
          <cell r="B1037" t="str">
            <v>OŠ Vidikovac</v>
          </cell>
        </row>
        <row r="1038">
          <cell r="A1038">
            <v>476</v>
          </cell>
          <cell r="B1038" t="str">
            <v>OŠ Vidovec</v>
          </cell>
        </row>
        <row r="1039">
          <cell r="A1039">
            <v>1369</v>
          </cell>
          <cell r="B1039" t="str">
            <v>OŠ Vijenac</v>
          </cell>
        </row>
        <row r="1040">
          <cell r="A1040">
            <v>1131</v>
          </cell>
          <cell r="B1040" t="str">
            <v>OŠ Viktor Car Emin - Donji Andrijevci</v>
          </cell>
        </row>
        <row r="1041">
          <cell r="A1041">
            <v>836</v>
          </cell>
          <cell r="B1041" t="str">
            <v>OŠ Viktora Cara Emina - Lovran</v>
          </cell>
        </row>
        <row r="1042">
          <cell r="A1042">
            <v>179</v>
          </cell>
          <cell r="B1042" t="str">
            <v>OŠ Viktora Kovačića</v>
          </cell>
        </row>
        <row r="1043">
          <cell r="A1043">
            <v>282</v>
          </cell>
          <cell r="B1043" t="str">
            <v>OŠ Viktorovac</v>
          </cell>
        </row>
        <row r="1044">
          <cell r="A1044">
            <v>1052</v>
          </cell>
          <cell r="B1044" t="str">
            <v>OŠ Vilima Korajca</v>
          </cell>
        </row>
        <row r="1045">
          <cell r="A1045">
            <v>485</v>
          </cell>
          <cell r="B1045" t="str">
            <v>OŠ Vinica</v>
          </cell>
        </row>
        <row r="1046">
          <cell r="A1046">
            <v>1720</v>
          </cell>
          <cell r="B1046" t="str">
            <v>OŠ Vis</v>
          </cell>
        </row>
        <row r="1047">
          <cell r="A1047">
            <v>1778</v>
          </cell>
          <cell r="B1047" t="str">
            <v>OŠ Visoka - Split</v>
          </cell>
        </row>
        <row r="1048">
          <cell r="A1048">
            <v>515</v>
          </cell>
          <cell r="B1048" t="str">
            <v>OŠ Visoko - Visoko</v>
          </cell>
        </row>
        <row r="1049">
          <cell r="A1049">
            <v>2014</v>
          </cell>
          <cell r="B1049" t="str">
            <v>OŠ Vitomir Širola - Pajo</v>
          </cell>
        </row>
        <row r="1050">
          <cell r="A1050">
            <v>1381</v>
          </cell>
          <cell r="B1050" t="str">
            <v>OŠ Višnjevac</v>
          </cell>
        </row>
        <row r="1051">
          <cell r="A1051">
            <v>1136</v>
          </cell>
          <cell r="B1051" t="str">
            <v>OŠ Vjekoslav Klaić</v>
          </cell>
        </row>
        <row r="1052">
          <cell r="A1052">
            <v>1566</v>
          </cell>
          <cell r="B1052" t="str">
            <v>OŠ Vjekoslava Kaleba</v>
          </cell>
        </row>
        <row r="1053">
          <cell r="A1053">
            <v>1748</v>
          </cell>
          <cell r="B1053" t="str">
            <v>OŠ Vjekoslava Paraća</v>
          </cell>
        </row>
        <row r="1054">
          <cell r="A1054">
            <v>2218</v>
          </cell>
          <cell r="B1054" t="str">
            <v>OŠ Vjenceslava Novaka</v>
          </cell>
        </row>
        <row r="1055">
          <cell r="A1055">
            <v>4056</v>
          </cell>
          <cell r="B1055" t="str">
            <v>OŠ Vladimir Deščak</v>
          </cell>
        </row>
        <row r="1056">
          <cell r="A1056">
            <v>780</v>
          </cell>
          <cell r="B1056" t="str">
            <v>OŠ Vladimir Gortan - Rijeka</v>
          </cell>
        </row>
        <row r="1057">
          <cell r="A1057">
            <v>1195</v>
          </cell>
          <cell r="B1057" t="str">
            <v>OŠ Vladimir Nazor - Adžamovci</v>
          </cell>
        </row>
        <row r="1058">
          <cell r="A1058">
            <v>164</v>
          </cell>
          <cell r="B1058" t="str">
            <v>OŠ Vladimir Nazor - Budinščina</v>
          </cell>
        </row>
        <row r="1059">
          <cell r="A1059">
            <v>340</v>
          </cell>
          <cell r="B1059" t="str">
            <v>OŠ Vladimir Nazor - Duga Resa</v>
          </cell>
        </row>
        <row r="1060">
          <cell r="A1060">
            <v>1647</v>
          </cell>
          <cell r="B1060" t="str">
            <v>OŠ Vladimir Nazor - Komletinci</v>
          </cell>
        </row>
        <row r="1061">
          <cell r="A1061">
            <v>546</v>
          </cell>
          <cell r="B1061" t="str">
            <v>OŠ Vladimir Nazor - Križevci</v>
          </cell>
        </row>
        <row r="1062">
          <cell r="A1062">
            <v>1297</v>
          </cell>
          <cell r="B1062" t="str">
            <v>OŠ Vladimir Nazor - Neviđane</v>
          </cell>
        </row>
        <row r="1063">
          <cell r="A1063">
            <v>113</v>
          </cell>
          <cell r="B1063" t="str">
            <v>OŠ Vladimir Nazor - Pisarovina</v>
          </cell>
        </row>
        <row r="1064">
          <cell r="A1064">
            <v>2078</v>
          </cell>
          <cell r="B1064" t="str">
            <v>OŠ Vladimir Nazor - Ploče</v>
          </cell>
        </row>
        <row r="1065">
          <cell r="A1065">
            <v>1110</v>
          </cell>
          <cell r="B1065" t="str">
            <v>OŠ Vladimir Nazor - Slavonski Brod</v>
          </cell>
        </row>
        <row r="1066">
          <cell r="A1066">
            <v>481</v>
          </cell>
          <cell r="B1066" t="str">
            <v>OŠ Vladimir Nazor - Sveti Ilija</v>
          </cell>
        </row>
        <row r="1067">
          <cell r="A1067">
            <v>334</v>
          </cell>
          <cell r="B1067" t="str">
            <v>OŠ Vladimir Nazor - Topusko</v>
          </cell>
        </row>
        <row r="1068">
          <cell r="A1068">
            <v>1082</v>
          </cell>
          <cell r="B1068" t="str">
            <v>OŠ Vladimir Nazor - Trenkovo</v>
          </cell>
        </row>
        <row r="1069">
          <cell r="A1069">
            <v>961</v>
          </cell>
          <cell r="B1069" t="str">
            <v>OŠ Vladimir Nazor - Virovitica</v>
          </cell>
        </row>
        <row r="1070">
          <cell r="A1070">
            <v>1445</v>
          </cell>
          <cell r="B1070" t="str">
            <v>OŠ Vladimir Nazor - Čepin</v>
          </cell>
        </row>
        <row r="1071">
          <cell r="A1071">
            <v>1339</v>
          </cell>
          <cell r="B1071" t="str">
            <v>OŠ Vladimir Nazor - Đakovo</v>
          </cell>
        </row>
        <row r="1072">
          <cell r="A1072">
            <v>1365</v>
          </cell>
          <cell r="B1072" t="str">
            <v>OŠ Vladimira Becića - Osijek</v>
          </cell>
        </row>
        <row r="1073">
          <cell r="A1073">
            <v>2043</v>
          </cell>
          <cell r="B1073" t="str">
            <v>OŠ Vladimira Gortana - Žminj</v>
          </cell>
        </row>
        <row r="1074">
          <cell r="A1074">
            <v>730</v>
          </cell>
          <cell r="B1074" t="str">
            <v>OŠ Vladimira Nazora - Crikvenica</v>
          </cell>
        </row>
        <row r="1075">
          <cell r="A1075">
            <v>638</v>
          </cell>
          <cell r="B1075" t="str">
            <v>OŠ Vladimira Nazora - Daruvar</v>
          </cell>
        </row>
        <row r="1076">
          <cell r="A1076">
            <v>1395</v>
          </cell>
          <cell r="B1076" t="str">
            <v>OŠ Vladimira Nazora - Feričanci</v>
          </cell>
        </row>
        <row r="1077">
          <cell r="A1077">
            <v>2006</v>
          </cell>
          <cell r="B1077" t="str">
            <v>OŠ Vladimira Nazora - Krnica</v>
          </cell>
        </row>
        <row r="1078">
          <cell r="A1078">
            <v>990</v>
          </cell>
          <cell r="B1078" t="str">
            <v>OŠ Vladimira Nazora - Nova Bukovica</v>
          </cell>
        </row>
        <row r="1079">
          <cell r="A1079">
            <v>1942</v>
          </cell>
          <cell r="B1079" t="str">
            <v>OŠ Vladimira Nazora - Pazin</v>
          </cell>
        </row>
        <row r="1080">
          <cell r="A1080">
            <v>1794</v>
          </cell>
          <cell r="B1080" t="str">
            <v>OŠ Vladimira Nazora - Postira</v>
          </cell>
        </row>
        <row r="1081">
          <cell r="A1081">
            <v>1998</v>
          </cell>
          <cell r="B1081" t="str">
            <v>OŠ Vladimira Nazora - Potpićan</v>
          </cell>
        </row>
        <row r="1082">
          <cell r="A1082">
            <v>2137</v>
          </cell>
          <cell r="B1082" t="str">
            <v>OŠ Vladimira Nazora - Pribislavec</v>
          </cell>
        </row>
        <row r="1083">
          <cell r="A1083">
            <v>1985</v>
          </cell>
          <cell r="B1083" t="str">
            <v>OŠ Vladimira Nazora - Rovinj</v>
          </cell>
        </row>
        <row r="1084">
          <cell r="A1084">
            <v>1579</v>
          </cell>
          <cell r="B1084" t="str">
            <v>OŠ Vladimira Nazora - Vinkovci</v>
          </cell>
        </row>
        <row r="1085">
          <cell r="A1085">
            <v>2041</v>
          </cell>
          <cell r="B1085" t="str">
            <v>OŠ Vladimira Nazora - Vrsar</v>
          </cell>
        </row>
        <row r="1086">
          <cell r="A1086">
            <v>2220</v>
          </cell>
          <cell r="B1086" t="str">
            <v>OŠ Vladimira Nazora - Zagreb</v>
          </cell>
        </row>
        <row r="1087">
          <cell r="A1087">
            <v>1260</v>
          </cell>
          <cell r="B1087" t="str">
            <v>OŠ Vladimira Nazora - Škabrnje</v>
          </cell>
        </row>
        <row r="1088">
          <cell r="A1088">
            <v>249</v>
          </cell>
          <cell r="B1088" t="str">
            <v>OŠ Vladimira Vidrića</v>
          </cell>
        </row>
        <row r="1089">
          <cell r="A1089">
            <v>1571</v>
          </cell>
          <cell r="B1089" t="str">
            <v>OŠ Vodice</v>
          </cell>
        </row>
        <row r="1090">
          <cell r="A1090">
            <v>2036</v>
          </cell>
          <cell r="B1090" t="str">
            <v xml:space="preserve">OŠ Vodnjan </v>
          </cell>
        </row>
        <row r="1091">
          <cell r="A1091">
            <v>396</v>
          </cell>
          <cell r="B1091" t="str">
            <v>OŠ Vojnić</v>
          </cell>
        </row>
        <row r="1092">
          <cell r="A1092">
            <v>2267</v>
          </cell>
          <cell r="B1092" t="str">
            <v>OŠ Voltino</v>
          </cell>
        </row>
        <row r="1093">
          <cell r="A1093">
            <v>995</v>
          </cell>
          <cell r="B1093" t="str">
            <v>OŠ Voćin</v>
          </cell>
        </row>
        <row r="1094">
          <cell r="A1094">
            <v>1659</v>
          </cell>
          <cell r="B1094" t="str">
            <v>OŠ Vođinci</v>
          </cell>
        </row>
        <row r="1095">
          <cell r="A1095">
            <v>1245</v>
          </cell>
          <cell r="B1095" t="str">
            <v>OŠ Voštarnica - Zadar</v>
          </cell>
        </row>
        <row r="1096">
          <cell r="A1096">
            <v>2271</v>
          </cell>
          <cell r="B1096" t="str">
            <v>OŠ Vrbani</v>
          </cell>
        </row>
        <row r="1097">
          <cell r="A1097">
            <v>1721</v>
          </cell>
          <cell r="B1097" t="str">
            <v>OŠ Vrgorac</v>
          </cell>
        </row>
        <row r="1098">
          <cell r="A1098">
            <v>1551</v>
          </cell>
          <cell r="B1098" t="str">
            <v>OŠ Vrpolje</v>
          </cell>
        </row>
        <row r="1099">
          <cell r="A1099">
            <v>2305</v>
          </cell>
          <cell r="B1099" t="str">
            <v>OŠ Vugrovec - Kašina</v>
          </cell>
        </row>
        <row r="1100">
          <cell r="A1100">
            <v>2245</v>
          </cell>
          <cell r="B1100" t="str">
            <v>OŠ Vukomerec</v>
          </cell>
        </row>
        <row r="1101">
          <cell r="A1101">
            <v>41</v>
          </cell>
          <cell r="B1101" t="str">
            <v>OŠ Vukovina</v>
          </cell>
        </row>
        <row r="1102">
          <cell r="A1102">
            <v>1246</v>
          </cell>
          <cell r="B1102" t="str">
            <v>OŠ Zadarski otoci - Zadar</v>
          </cell>
        </row>
        <row r="1103">
          <cell r="A1103">
            <v>1907</v>
          </cell>
          <cell r="B1103" t="str">
            <v>OŠ Zagvozd</v>
          </cell>
        </row>
        <row r="1104">
          <cell r="A1104">
            <v>776</v>
          </cell>
          <cell r="B1104" t="str">
            <v>OŠ Zamet</v>
          </cell>
        </row>
        <row r="1105">
          <cell r="A1105">
            <v>2296</v>
          </cell>
          <cell r="B1105" t="str">
            <v>OŠ Zapruđe</v>
          </cell>
        </row>
        <row r="1106">
          <cell r="A1106">
            <v>1055</v>
          </cell>
          <cell r="B1106" t="str">
            <v>OŠ Zdenka Turkovića</v>
          </cell>
        </row>
        <row r="1107">
          <cell r="A1107">
            <v>1257</v>
          </cell>
          <cell r="B1107" t="str">
            <v>OŠ Zemunik</v>
          </cell>
        </row>
        <row r="1108">
          <cell r="A1108">
            <v>153</v>
          </cell>
          <cell r="B1108" t="str">
            <v>OŠ Zlatar Bistrica</v>
          </cell>
        </row>
        <row r="1109">
          <cell r="A1109">
            <v>1422</v>
          </cell>
          <cell r="B1109" t="str">
            <v>OŠ Zmajevac</v>
          </cell>
        </row>
        <row r="1110">
          <cell r="A1110">
            <v>1913</v>
          </cell>
          <cell r="B1110" t="str">
            <v>OŠ Zmijavci</v>
          </cell>
        </row>
        <row r="1111">
          <cell r="A1111">
            <v>890</v>
          </cell>
          <cell r="B1111" t="str">
            <v>OŠ Zrinskih i Frankopana</v>
          </cell>
        </row>
        <row r="1112">
          <cell r="A1112">
            <v>1632</v>
          </cell>
          <cell r="B1112" t="str">
            <v>OŠ Zrinskih Nuštar</v>
          </cell>
        </row>
        <row r="1113">
          <cell r="A1113">
            <v>255</v>
          </cell>
          <cell r="B1113" t="str">
            <v>OŠ Zvonimira Franka</v>
          </cell>
        </row>
        <row r="1114">
          <cell r="A1114">
            <v>734</v>
          </cell>
          <cell r="B1114" t="str">
            <v>OŠ Zvonka Cara</v>
          </cell>
        </row>
        <row r="1115">
          <cell r="A1115">
            <v>1649</v>
          </cell>
          <cell r="B1115" t="str">
            <v>OŠ Čakovci</v>
          </cell>
        </row>
        <row r="1116">
          <cell r="A1116">
            <v>823</v>
          </cell>
          <cell r="B1116" t="str">
            <v>OŠ Čavle</v>
          </cell>
        </row>
        <row r="1117">
          <cell r="A1117">
            <v>632</v>
          </cell>
          <cell r="B1117" t="str">
            <v>OŠ Čazma</v>
          </cell>
        </row>
        <row r="1118">
          <cell r="A1118">
            <v>1411</v>
          </cell>
          <cell r="B1118" t="str">
            <v>OŠ Čeminac</v>
          </cell>
        </row>
        <row r="1119">
          <cell r="A1119">
            <v>1573</v>
          </cell>
          <cell r="B1119" t="str">
            <v>OŠ Čista Velika</v>
          </cell>
        </row>
        <row r="1120">
          <cell r="A1120">
            <v>2216</v>
          </cell>
          <cell r="B1120" t="str">
            <v>OŠ Čučerje</v>
          </cell>
        </row>
        <row r="1121">
          <cell r="A1121">
            <v>1348</v>
          </cell>
          <cell r="B1121" t="str">
            <v>OŠ Đakovački Selci</v>
          </cell>
        </row>
        <row r="1122">
          <cell r="A1122">
            <v>2</v>
          </cell>
          <cell r="B1122" t="str">
            <v>OŠ Đure Deželića - Ivanić Grad</v>
          </cell>
        </row>
        <row r="1123">
          <cell r="A1123">
            <v>167</v>
          </cell>
          <cell r="B1123" t="str">
            <v xml:space="preserve">OŠ Đure Prejca - Desinić </v>
          </cell>
        </row>
        <row r="1124">
          <cell r="A1124">
            <v>170</v>
          </cell>
          <cell r="B1124" t="str">
            <v>OŠ Đurmanec</v>
          </cell>
        </row>
        <row r="1125">
          <cell r="A1125">
            <v>532</v>
          </cell>
          <cell r="B1125" t="str">
            <v>OŠ Đuro Ester</v>
          </cell>
        </row>
        <row r="1126">
          <cell r="A1126">
            <v>1105</v>
          </cell>
          <cell r="B1126" t="str">
            <v>OŠ Đuro Pilar</v>
          </cell>
        </row>
        <row r="1127">
          <cell r="A1127">
            <v>484</v>
          </cell>
          <cell r="B1127" t="str">
            <v>OŠ Šemovec</v>
          </cell>
        </row>
        <row r="1128">
          <cell r="A1128">
            <v>2195</v>
          </cell>
          <cell r="B1128" t="str">
            <v>OŠ Šestine</v>
          </cell>
        </row>
        <row r="1129">
          <cell r="A1129">
            <v>1322</v>
          </cell>
          <cell r="B1129" t="str">
            <v>OŠ Šećerana</v>
          </cell>
        </row>
        <row r="1130">
          <cell r="A1130">
            <v>1961</v>
          </cell>
          <cell r="B1130" t="str">
            <v>OŠ Šijana - Pula</v>
          </cell>
        </row>
        <row r="1131">
          <cell r="A1131">
            <v>1236</v>
          </cell>
          <cell r="B1131" t="str">
            <v>OŠ Šime Budinića - Zadar</v>
          </cell>
        </row>
        <row r="1132">
          <cell r="A1132">
            <v>1233</v>
          </cell>
          <cell r="B1132" t="str">
            <v>OŠ Šimuna Kožičića Benje</v>
          </cell>
        </row>
        <row r="1133">
          <cell r="A1133">
            <v>790</v>
          </cell>
          <cell r="B1133" t="str">
            <v>OŠ Škurinje - Rijeka</v>
          </cell>
        </row>
        <row r="1134">
          <cell r="A1134">
            <v>2908</v>
          </cell>
          <cell r="B1134" t="str">
            <v>OŠ Špansko Oranice</v>
          </cell>
        </row>
        <row r="1135">
          <cell r="A1135">
            <v>711</v>
          </cell>
          <cell r="B1135" t="str">
            <v>OŠ Štefanje</v>
          </cell>
        </row>
        <row r="1136">
          <cell r="A1136">
            <v>2177</v>
          </cell>
          <cell r="B1136" t="str">
            <v>OŠ Štrigova</v>
          </cell>
        </row>
        <row r="1137">
          <cell r="A1137">
            <v>352</v>
          </cell>
          <cell r="B1137" t="str">
            <v>OŠ Švarča</v>
          </cell>
        </row>
        <row r="1138">
          <cell r="A1138">
            <v>61</v>
          </cell>
          <cell r="B1138" t="str">
            <v>OŠ Ščitarjevo</v>
          </cell>
        </row>
        <row r="1139">
          <cell r="A1139">
            <v>436</v>
          </cell>
          <cell r="B1139" t="str">
            <v>OŠ Žakanje</v>
          </cell>
        </row>
        <row r="1140">
          <cell r="A1140">
            <v>2239</v>
          </cell>
          <cell r="B1140" t="str">
            <v>OŠ Žitnjak</v>
          </cell>
        </row>
        <row r="1141">
          <cell r="A1141">
            <v>4057</v>
          </cell>
          <cell r="B1141" t="str">
            <v>OŠ Žnjan-Pazdigrad</v>
          </cell>
        </row>
        <row r="1142">
          <cell r="A1142">
            <v>1774</v>
          </cell>
          <cell r="B1142" t="str">
            <v>OŠ Žrnovnica</v>
          </cell>
        </row>
        <row r="1143">
          <cell r="A1143">
            <v>2129</v>
          </cell>
          <cell r="B1143" t="str">
            <v>OŠ Župa Dubrovačka</v>
          </cell>
        </row>
        <row r="1144">
          <cell r="A1144">
            <v>2210</v>
          </cell>
          <cell r="B1144" t="str">
            <v>OŠ Žuti brijeg</v>
          </cell>
        </row>
        <row r="1145">
          <cell r="A1145">
            <v>2653</v>
          </cell>
          <cell r="B1145" t="str">
            <v>Pazinski kolegij - Klasična gimnazija Pazin s pravom javnosti</v>
          </cell>
        </row>
        <row r="1146">
          <cell r="A1146">
            <v>4035</v>
          </cell>
          <cell r="B1146" t="str">
            <v>Policijska akademija</v>
          </cell>
        </row>
        <row r="1147">
          <cell r="A1147">
            <v>2325</v>
          </cell>
          <cell r="B1147" t="str">
            <v>Poliklinika za rehabilitaciju slušanja i govora SUVAG</v>
          </cell>
        </row>
        <row r="1148">
          <cell r="A1148">
            <v>2551</v>
          </cell>
          <cell r="B1148" t="str">
            <v>Poljoprivredna i veterinarska škola - Osijek</v>
          </cell>
        </row>
        <row r="1149">
          <cell r="A1149">
            <v>2732</v>
          </cell>
          <cell r="B1149" t="str">
            <v>Poljoprivredna škola - Zagreb</v>
          </cell>
        </row>
        <row r="1150">
          <cell r="A1150">
            <v>2530</v>
          </cell>
          <cell r="B1150" t="str">
            <v>Poljoprivredna, prehrambena i veterinarska škola Stanka Ožanića</v>
          </cell>
        </row>
        <row r="1151">
          <cell r="A1151">
            <v>2587</v>
          </cell>
          <cell r="B1151" t="str">
            <v>Poljoprivredno šumarska škola - Vinkovci</v>
          </cell>
        </row>
        <row r="1152">
          <cell r="A1152">
            <v>2498</v>
          </cell>
          <cell r="B1152" t="str">
            <v>Poljoprivredno-prehrambena škola - Požega</v>
          </cell>
        </row>
        <row r="1153">
          <cell r="A1153">
            <v>2478</v>
          </cell>
          <cell r="B1153" t="str">
            <v>Pomorska škola - Bakar</v>
          </cell>
        </row>
        <row r="1154">
          <cell r="A1154">
            <v>2632</v>
          </cell>
          <cell r="B1154" t="str">
            <v>Pomorska škola - Split</v>
          </cell>
        </row>
        <row r="1155">
          <cell r="A1155">
            <v>2524</v>
          </cell>
          <cell r="B1155" t="str">
            <v>Pomorska škola - Zadar</v>
          </cell>
        </row>
        <row r="1156">
          <cell r="A1156">
            <v>2679</v>
          </cell>
          <cell r="B1156" t="str">
            <v>Pomorsko-tehnička škola - Dubrovnik</v>
          </cell>
        </row>
        <row r="1157">
          <cell r="A1157">
            <v>2730</v>
          </cell>
          <cell r="B1157" t="str">
            <v>Poštanska i telekomunikacijska škola - Zagreb</v>
          </cell>
        </row>
        <row r="1158">
          <cell r="A1158">
            <v>2733</v>
          </cell>
          <cell r="B1158" t="str">
            <v>Prehrambeno - tehnološka škola - Zagreb</v>
          </cell>
        </row>
        <row r="1159">
          <cell r="A1159">
            <v>2458</v>
          </cell>
          <cell r="B1159" t="str">
            <v>Prirodoslovna i grafička škola - Rijeka</v>
          </cell>
        </row>
        <row r="1160">
          <cell r="A1160">
            <v>2391</v>
          </cell>
          <cell r="B1160" t="str">
            <v>Prirodoslovna škola - Karlovac</v>
          </cell>
        </row>
        <row r="1161">
          <cell r="A1161">
            <v>2728</v>
          </cell>
          <cell r="B1161" t="str">
            <v>Prirodoslovna škola Vladimira Preloga</v>
          </cell>
        </row>
        <row r="1162">
          <cell r="A1162">
            <v>2529</v>
          </cell>
          <cell r="B1162" t="str">
            <v>Prirodoslovno - grafička škola - Zadar</v>
          </cell>
        </row>
        <row r="1163">
          <cell r="A1163">
            <v>2615</v>
          </cell>
          <cell r="B1163" t="str">
            <v>Prirodoslovno tehnička škola - Split</v>
          </cell>
        </row>
        <row r="1164">
          <cell r="A1164">
            <v>2840</v>
          </cell>
          <cell r="B1164" t="str">
            <v>Privatna ekonomsko-poslovna škola s pravom javnosti - Varaždin</v>
          </cell>
        </row>
        <row r="1165">
          <cell r="A1165">
            <v>2787</v>
          </cell>
          <cell r="B1165" t="str">
            <v>Privatna gimnazija Dr. Časl, s pravom javnosti</v>
          </cell>
        </row>
        <row r="1166">
          <cell r="A1166">
            <v>2777</v>
          </cell>
          <cell r="B1166" t="str">
            <v>Privatna gimnazija i ekonomska škola Katarina Zrinski</v>
          </cell>
        </row>
        <row r="1167">
          <cell r="A1167">
            <v>2790</v>
          </cell>
          <cell r="B1167" t="str">
            <v>Privatna gimnazija i ekonomsko-informatička škola Futura s pravom javnosti</v>
          </cell>
        </row>
        <row r="1168">
          <cell r="A1168">
            <v>2844</v>
          </cell>
          <cell r="B1168" t="str">
            <v>Privatna gimnazija i turističko-ugostiteljska škola Jure Kuprešak  - Zagreb</v>
          </cell>
        </row>
        <row r="1169">
          <cell r="A1169">
            <v>2669</v>
          </cell>
          <cell r="B1169" t="str">
            <v>Privatna gimnazija Juraj Dobrila, s pravom javnosti</v>
          </cell>
        </row>
        <row r="1170">
          <cell r="A1170">
            <v>2640</v>
          </cell>
          <cell r="B1170" t="str">
            <v>Privatna jezična gimnazija Pitagora - srednja škola s pravom javnosti</v>
          </cell>
        </row>
        <row r="1171">
          <cell r="A1171">
            <v>2916</v>
          </cell>
          <cell r="B1171" t="str">
            <v xml:space="preserve">Privatna jezično-informatička gimnazija Leonardo da Vinci 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2774</v>
          </cell>
          <cell r="B1173" t="str">
            <v>Privatna klasična gimnazija s pravom javnosti - Zagreb</v>
          </cell>
        </row>
        <row r="1174">
          <cell r="A1174">
            <v>2941</v>
          </cell>
          <cell r="B1174" t="str">
            <v>Privatna osnovna glazbena škola Bonar</v>
          </cell>
        </row>
        <row r="1175">
          <cell r="A1175">
            <v>1784</v>
          </cell>
          <cell r="B1175" t="str">
            <v>Privatna osnovna glazbena škola Boris Papandopulo</v>
          </cell>
        </row>
        <row r="1176">
          <cell r="A1176">
            <v>1253</v>
          </cell>
          <cell r="B1176" t="str">
            <v>Privatna osnovna škola Nova</v>
          </cell>
        </row>
        <row r="1177">
          <cell r="A1177">
            <v>4002</v>
          </cell>
          <cell r="B1177" t="str">
            <v>Privatna sportska i jezična gimnazija Franjo Bučar</v>
          </cell>
        </row>
        <row r="1178">
          <cell r="A1178">
            <v>4037</v>
          </cell>
          <cell r="B1178" t="str">
            <v>Privatna srednja ekonomska škola "Knez Malduh" Split</v>
          </cell>
        </row>
        <row r="1179">
          <cell r="A1179">
            <v>2784</v>
          </cell>
          <cell r="B1179" t="str">
            <v>Privatna srednja ekonomska škola INOVA s pravom javnosti</v>
          </cell>
        </row>
        <row r="1180">
          <cell r="A1180">
            <v>4031</v>
          </cell>
          <cell r="B1180" t="str">
            <v>Privatna srednja ekonomska škola Verte Nova</v>
          </cell>
        </row>
        <row r="1181">
          <cell r="A1181">
            <v>2915</v>
          </cell>
          <cell r="B1181" t="str">
            <v>Privatna srednja ugostiteljska škola Wallner - Split</v>
          </cell>
        </row>
        <row r="1182">
          <cell r="A1182">
            <v>2641</v>
          </cell>
          <cell r="B1182" t="str">
            <v>Privatna srednja škola Marko Antun de Dominis, s pravom javnosti</v>
          </cell>
        </row>
        <row r="1183">
          <cell r="A1183">
            <v>2417</v>
          </cell>
          <cell r="B1183" t="str">
            <v>Privatna srednja škola Varaždin s pravom javnosti</v>
          </cell>
        </row>
        <row r="1184">
          <cell r="A1184">
            <v>2785</v>
          </cell>
          <cell r="B1184" t="str">
            <v>Privatna umjetnička gimnazija, s pravom javnosti - Zagreb</v>
          </cell>
        </row>
        <row r="1185">
          <cell r="A1185">
            <v>2839</v>
          </cell>
          <cell r="B1185" t="str">
            <v>Privatna varaždinska gimnazija s pravom javnosti</v>
          </cell>
        </row>
        <row r="1186">
          <cell r="A1186">
            <v>2467</v>
          </cell>
          <cell r="B1186" t="str">
            <v>Prometna škola - Rijeka</v>
          </cell>
        </row>
        <row r="1187">
          <cell r="A1187">
            <v>2572</v>
          </cell>
          <cell r="B1187" t="str">
            <v>Prometno-tehnička škola - Šibenik</v>
          </cell>
        </row>
        <row r="1188">
          <cell r="A1188">
            <v>1385</v>
          </cell>
          <cell r="B1188" t="str">
            <v>Prosvjetno-kulturni centar Mađara u Republici Hrvatskoj</v>
          </cell>
        </row>
        <row r="1189">
          <cell r="A1189">
            <v>2725</v>
          </cell>
          <cell r="B1189" t="str">
            <v>Prva ekonomska škola - Zagreb</v>
          </cell>
        </row>
        <row r="1190">
          <cell r="A1190">
            <v>2406</v>
          </cell>
          <cell r="B1190" t="str">
            <v>Prva gimnazija - Varaždin</v>
          </cell>
        </row>
        <row r="1191">
          <cell r="A1191">
            <v>4009</v>
          </cell>
          <cell r="B1191" t="str">
            <v>Prva katolička osnovna škola u Gradu Zagrebu</v>
          </cell>
        </row>
        <row r="1192">
          <cell r="A1192">
            <v>368</v>
          </cell>
          <cell r="B1192" t="str">
            <v>Prva osnovna škola - Ogulin</v>
          </cell>
        </row>
        <row r="1193">
          <cell r="A1193">
            <v>4036</v>
          </cell>
          <cell r="B1193" t="str">
            <v>Prva privatna ekonomska škola Požega</v>
          </cell>
        </row>
        <row r="1194">
          <cell r="A1194">
            <v>3283</v>
          </cell>
          <cell r="B1194" t="str">
            <v>Prva privatna gimnazija - Karlovac</v>
          </cell>
        </row>
        <row r="1195">
          <cell r="A1195">
            <v>2416</v>
          </cell>
          <cell r="B1195" t="str">
            <v>Prva privatna gimnazija s pravom javnosti - Varaždin</v>
          </cell>
        </row>
        <row r="1196">
          <cell r="A1196">
            <v>2773</v>
          </cell>
          <cell r="B1196" t="str">
            <v>Prva privatna gimnazija s pravom javnosti - Zagreb</v>
          </cell>
        </row>
        <row r="1197">
          <cell r="A1197">
            <v>4059</v>
          </cell>
          <cell r="B1197" t="str">
            <v>Privatna gimnazija NOVA s pravom javnosti</v>
          </cell>
        </row>
        <row r="1198">
          <cell r="A1198">
            <v>1982</v>
          </cell>
          <cell r="B1198" t="str">
            <v>Prva privatna osnovna škola Juraj Dobrila s pravom javnosti</v>
          </cell>
        </row>
        <row r="1199">
          <cell r="A1199">
            <v>4038</v>
          </cell>
          <cell r="B1199" t="str">
            <v>Prva privatna škola za osobne usluge Zagreb</v>
          </cell>
        </row>
        <row r="1200">
          <cell r="A1200">
            <v>2457</v>
          </cell>
          <cell r="B1200" t="str">
            <v>Prva riječka hrvatska gimnazija</v>
          </cell>
        </row>
        <row r="1201">
          <cell r="A1201">
            <v>2843</v>
          </cell>
          <cell r="B1201" t="str">
            <v>Prva Srednja informatička škola, s pravom javnosti</v>
          </cell>
        </row>
        <row r="1202">
          <cell r="A1202">
            <v>2538</v>
          </cell>
          <cell r="B1202" t="str">
            <v>Prva srednja škola - Beli Manastir</v>
          </cell>
        </row>
        <row r="1203">
          <cell r="A1203">
            <v>2460</v>
          </cell>
          <cell r="B1203" t="str">
            <v>Prva sušačka hrvatska gimnazija u Rijeci</v>
          </cell>
        </row>
        <row r="1204">
          <cell r="A1204">
            <v>4034</v>
          </cell>
          <cell r="B1204" t="str">
            <v>Pučko otvoreno učilište Zagreb</v>
          </cell>
        </row>
        <row r="1205">
          <cell r="A1205">
            <v>2471</v>
          </cell>
          <cell r="B1205" t="str">
            <v>Salezijanska klasična gimnazija - s pravom javnosti</v>
          </cell>
        </row>
        <row r="1206">
          <cell r="A1206">
            <v>2480</v>
          </cell>
          <cell r="B1206" t="str">
            <v>Srednja glazbena škola Mirković - s pravom javnosti</v>
          </cell>
        </row>
        <row r="1207">
          <cell r="A1207">
            <v>2428</v>
          </cell>
          <cell r="B1207" t="str">
            <v>Srednja gospodarska škola - Križevci</v>
          </cell>
        </row>
        <row r="1208">
          <cell r="A1208">
            <v>2513</v>
          </cell>
          <cell r="B1208" t="str">
            <v>Srednja medicinska škola - Slavonski Brod</v>
          </cell>
        </row>
        <row r="1209">
          <cell r="A1209">
            <v>2689</v>
          </cell>
          <cell r="B1209" t="str">
            <v xml:space="preserve">Srednja poljoprivredna i tehnička škola - Opuzen </v>
          </cell>
        </row>
        <row r="1210">
          <cell r="A1210">
            <v>2604</v>
          </cell>
          <cell r="B1210" t="str">
            <v>Srednja strukovna škola - Makarska</v>
          </cell>
        </row>
        <row r="1211">
          <cell r="A1211">
            <v>2354</v>
          </cell>
          <cell r="B1211" t="str">
            <v>Srednja strukovna škola - Samobor</v>
          </cell>
        </row>
        <row r="1212">
          <cell r="A1212">
            <v>2412</v>
          </cell>
          <cell r="B1212" t="str">
            <v>Srednja strukovna škola - Varaždin</v>
          </cell>
        </row>
        <row r="1213">
          <cell r="A1213">
            <v>2358</v>
          </cell>
          <cell r="B1213" t="str">
            <v>Srednja strukovna škola - Velika Gorica</v>
          </cell>
        </row>
        <row r="1214">
          <cell r="A1214">
            <v>2585</v>
          </cell>
          <cell r="B1214" t="str">
            <v>Srednja strukovna škola - Vinkovci</v>
          </cell>
        </row>
        <row r="1215">
          <cell r="A1215">
            <v>2578</v>
          </cell>
          <cell r="B1215" t="str">
            <v>Srednja strukovna škola - Šibenik</v>
          </cell>
        </row>
        <row r="1216">
          <cell r="A1216">
            <v>2543</v>
          </cell>
          <cell r="B1216" t="str">
            <v>Srednja strukovna škola Antuna Horvata - Đakovo</v>
          </cell>
        </row>
        <row r="1217">
          <cell r="A1217">
            <v>2606</v>
          </cell>
          <cell r="B1217" t="str">
            <v>Srednja strukovna škola bana Josipa Jelačića</v>
          </cell>
        </row>
        <row r="1218">
          <cell r="A1218">
            <v>2611</v>
          </cell>
          <cell r="B1218" t="str">
            <v>Srednja strukovna škola Blaž Jurjev Trogiranin</v>
          </cell>
        </row>
        <row r="1219">
          <cell r="A1219">
            <v>3284</v>
          </cell>
          <cell r="B1219" t="str">
            <v>Srednja strukovna škola Kotva</v>
          </cell>
        </row>
        <row r="1220">
          <cell r="A1220">
            <v>2906</v>
          </cell>
          <cell r="B1220" t="str">
            <v xml:space="preserve">Srednja strukovna škola Kralja Zvonimira </v>
          </cell>
        </row>
        <row r="1221">
          <cell r="A1221">
            <v>2453</v>
          </cell>
          <cell r="B1221" t="str">
            <v xml:space="preserve">Srednja talijanska škola - Rijeka </v>
          </cell>
        </row>
        <row r="1222">
          <cell r="A1222">
            <v>2627</v>
          </cell>
          <cell r="B1222" t="str">
            <v>Srednja tehnička prometna škola - Split</v>
          </cell>
        </row>
        <row r="1223">
          <cell r="A1223">
            <v>4006</v>
          </cell>
          <cell r="B1223" t="str">
            <v>Srednja škola Delnice</v>
          </cell>
        </row>
        <row r="1224">
          <cell r="A1224">
            <v>4018</v>
          </cell>
          <cell r="B1224" t="str">
            <v>Srednja škola Isidora Kršnjavoga Našice</v>
          </cell>
        </row>
        <row r="1225">
          <cell r="A1225">
            <v>4004</v>
          </cell>
          <cell r="B1225" t="str">
            <v>Srednja škola Ludbreg</v>
          </cell>
        </row>
        <row r="1226">
          <cell r="A1226">
            <v>4005</v>
          </cell>
          <cell r="B1226" t="str">
            <v>Srednja škola Novi Marof</v>
          </cell>
        </row>
        <row r="1227">
          <cell r="A1227">
            <v>2667</v>
          </cell>
          <cell r="B1227" t="str">
            <v>Srednja škola s pravom javnosti Manero - Višnjan</v>
          </cell>
        </row>
        <row r="1228">
          <cell r="A1228">
            <v>2419</v>
          </cell>
          <cell r="B1228" t="str">
            <v>Srednja škola u Maruševcu s pravom javnosti</v>
          </cell>
        </row>
        <row r="1229">
          <cell r="A1229">
            <v>2455</v>
          </cell>
          <cell r="B1229" t="str">
            <v>Srednja škola za elektrotehniku i računalstvo - Rijeka</v>
          </cell>
        </row>
        <row r="1230">
          <cell r="A1230">
            <v>2791</v>
          </cell>
          <cell r="B1230" t="str">
            <v>Srpska pravoslavna opća gimnazija Kantakuzina</v>
          </cell>
        </row>
        <row r="1231">
          <cell r="A1231">
            <v>2411</v>
          </cell>
          <cell r="B1231" t="str">
            <v>Strojarska i prometna škola - Varaždin</v>
          </cell>
        </row>
        <row r="1232">
          <cell r="A1232">
            <v>2546</v>
          </cell>
          <cell r="B1232" t="str">
            <v>Strojarska tehnička škola - Osijek</v>
          </cell>
        </row>
        <row r="1233">
          <cell r="A1233">
            <v>2737</v>
          </cell>
          <cell r="B1233" t="str">
            <v>Strojarska tehnička škola Fausta Vrančića</v>
          </cell>
        </row>
        <row r="1234">
          <cell r="A1234">
            <v>2738</v>
          </cell>
          <cell r="B1234" t="str">
            <v>Strojarska tehnička škola Frana Bošnjakovića</v>
          </cell>
        </row>
        <row r="1235">
          <cell r="A1235">
            <v>2452</v>
          </cell>
          <cell r="B1235" t="str">
            <v>Strojarska škola za industrijska i obrtnička zanimanja - Rijeka</v>
          </cell>
        </row>
        <row r="1236">
          <cell r="A1236">
            <v>2462</v>
          </cell>
          <cell r="B1236" t="str">
            <v>Strojarsko brodograđevna škola za industrijska i obrtnička zanimanja - Rijeka</v>
          </cell>
        </row>
        <row r="1237">
          <cell r="A1237">
            <v>2482</v>
          </cell>
          <cell r="B1237" t="str">
            <v>Strukovna škola - Gospić</v>
          </cell>
        </row>
        <row r="1238">
          <cell r="A1238">
            <v>2664</v>
          </cell>
          <cell r="B1238" t="str">
            <v>Strukovna škola - Pula</v>
          </cell>
        </row>
        <row r="1239">
          <cell r="A1239">
            <v>2492</v>
          </cell>
          <cell r="B1239" t="str">
            <v>Strukovna škola - Virovitica</v>
          </cell>
        </row>
        <row r="1240">
          <cell r="A1240">
            <v>2592</v>
          </cell>
          <cell r="B1240" t="str">
            <v>Strukovna škola - Vukovar</v>
          </cell>
        </row>
        <row r="1241">
          <cell r="A1241">
            <v>2420</v>
          </cell>
          <cell r="B1241" t="str">
            <v>Strukovna škola - Đurđevac</v>
          </cell>
        </row>
        <row r="1242">
          <cell r="A1242">
            <v>2672</v>
          </cell>
          <cell r="B1242" t="str">
            <v xml:space="preserve">Strukovna škola Eugena Kumičića - Rovinj </v>
          </cell>
        </row>
        <row r="1243">
          <cell r="A1243">
            <v>2528</v>
          </cell>
          <cell r="B1243" t="str">
            <v>Strukovna škola Vice Vlatkovića</v>
          </cell>
        </row>
        <row r="1244">
          <cell r="A1244">
            <v>2481</v>
          </cell>
          <cell r="B1244" t="str">
            <v>SŠ Ambroza Haračića</v>
          </cell>
        </row>
        <row r="1245">
          <cell r="A1245">
            <v>2476</v>
          </cell>
          <cell r="B1245" t="str">
            <v xml:space="preserve">SŠ Andrije Ljudevita Adamića </v>
          </cell>
        </row>
        <row r="1246">
          <cell r="A1246">
            <v>2612</v>
          </cell>
          <cell r="B1246" t="str">
            <v>SŠ Antun Matijašević - Karamaneo</v>
          </cell>
        </row>
        <row r="1247">
          <cell r="A1247">
            <v>2418</v>
          </cell>
          <cell r="B1247" t="str">
            <v>SŠ Arboretum Opeka</v>
          </cell>
        </row>
        <row r="1248">
          <cell r="A1248">
            <v>2441</v>
          </cell>
          <cell r="B1248" t="str">
            <v>SŠ August Šenoa - Garešnica</v>
          </cell>
        </row>
        <row r="1249">
          <cell r="A1249">
            <v>2362</v>
          </cell>
          <cell r="B1249" t="str">
            <v>SŠ Ban Josip Jelačić</v>
          </cell>
        </row>
        <row r="1250">
          <cell r="A1250">
            <v>2442</v>
          </cell>
          <cell r="B1250" t="str">
            <v>SŠ Bartula Kašića - Grubišno Polje</v>
          </cell>
        </row>
        <row r="1251">
          <cell r="A1251">
            <v>2519</v>
          </cell>
          <cell r="B1251" t="str">
            <v>SŠ Bartula Kašića - Pag</v>
          </cell>
        </row>
        <row r="1252">
          <cell r="A1252">
            <v>2369</v>
          </cell>
          <cell r="B1252" t="str">
            <v>SŠ Bedekovčina</v>
          </cell>
        </row>
        <row r="1253">
          <cell r="A1253">
            <v>2516</v>
          </cell>
          <cell r="B1253" t="str">
            <v>SŠ Biograd na Moru</v>
          </cell>
        </row>
        <row r="1254">
          <cell r="A1254">
            <v>2688</v>
          </cell>
          <cell r="B1254" t="str">
            <v>SŠ Blato</v>
          </cell>
        </row>
        <row r="1255">
          <cell r="A1255">
            <v>2644</v>
          </cell>
          <cell r="B1255" t="str">
            <v>SŠ Bol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2646</v>
          </cell>
          <cell r="B1257" t="str">
            <v>SŠ Brač</v>
          </cell>
        </row>
        <row r="1258">
          <cell r="A1258">
            <v>2650</v>
          </cell>
          <cell r="B1258" t="str">
            <v>SŠ Buzet</v>
          </cell>
        </row>
        <row r="1259">
          <cell r="A1259">
            <v>2750</v>
          </cell>
          <cell r="B1259" t="str">
            <v>SŠ Centar za odgoj i obrazovanje</v>
          </cell>
        </row>
        <row r="1260">
          <cell r="A1260">
            <v>2568</v>
          </cell>
          <cell r="B1260" t="str">
            <v>SŠ Dalj</v>
          </cell>
        </row>
        <row r="1261">
          <cell r="A1261">
            <v>2445</v>
          </cell>
          <cell r="B1261" t="str">
            <v>SŠ Delnice</v>
          </cell>
        </row>
        <row r="1262">
          <cell r="A1262">
            <v>2639</v>
          </cell>
          <cell r="B1262" t="str">
            <v>SŠ Dental centar Marušić</v>
          </cell>
        </row>
        <row r="1263">
          <cell r="A1263">
            <v>2540</v>
          </cell>
          <cell r="B1263" t="str">
            <v>SŠ Donji Miholjac</v>
          </cell>
        </row>
        <row r="1264">
          <cell r="A1264">
            <v>2443</v>
          </cell>
          <cell r="B1264" t="str">
            <v>SŠ Dr. Antuna Barca - Crikvenica</v>
          </cell>
        </row>
        <row r="1265">
          <cell r="A1265">
            <v>2363</v>
          </cell>
          <cell r="B1265" t="str">
            <v>SŠ Dragutina Stražimira</v>
          </cell>
        </row>
        <row r="1266">
          <cell r="A1266">
            <v>2389</v>
          </cell>
          <cell r="B1266" t="str">
            <v>SŠ Duga Resa</v>
          </cell>
        </row>
        <row r="1267">
          <cell r="A1267">
            <v>2348</v>
          </cell>
          <cell r="B1267" t="str">
            <v>SŠ Dugo Selo</v>
          </cell>
        </row>
        <row r="1268">
          <cell r="A1268">
            <v>2603</v>
          </cell>
          <cell r="B1268" t="str">
            <v>SŠ Fra Andrije Kačića Miošića - Makarska</v>
          </cell>
        </row>
        <row r="1269">
          <cell r="A1269">
            <v>2687</v>
          </cell>
          <cell r="B1269" t="str">
            <v>SŠ Fra Andrije Kačića Miošića - Ploče</v>
          </cell>
        </row>
        <row r="1270">
          <cell r="A1270">
            <v>2373</v>
          </cell>
          <cell r="B1270" t="str">
            <v>SŠ Glina</v>
          </cell>
        </row>
        <row r="1271">
          <cell r="A1271">
            <v>2517</v>
          </cell>
          <cell r="B1271" t="str">
            <v>SŠ Gračac</v>
          </cell>
        </row>
        <row r="1272">
          <cell r="A1272">
            <v>2446</v>
          </cell>
          <cell r="B1272" t="str">
            <v>SŠ Hrvatski kralj Zvonimir</v>
          </cell>
        </row>
        <row r="1273">
          <cell r="A1273">
            <v>2598</v>
          </cell>
          <cell r="B1273" t="str">
            <v>SŠ Hvar</v>
          </cell>
        </row>
        <row r="1274">
          <cell r="A1274">
            <v>2597</v>
          </cell>
          <cell r="B1274" t="str">
            <v>SŠ Ilok</v>
          </cell>
        </row>
        <row r="1275">
          <cell r="A1275">
            <v>2544</v>
          </cell>
          <cell r="B1275" t="str">
            <v>SŠ Isidora Kršnjavoga - Našice</v>
          </cell>
        </row>
        <row r="1276">
          <cell r="A1276">
            <v>2426</v>
          </cell>
          <cell r="B1276" t="str">
            <v>SŠ Ivan Seljanec - Križevci</v>
          </cell>
        </row>
        <row r="1277">
          <cell r="A1277">
            <v>2349</v>
          </cell>
          <cell r="B1277" t="str">
            <v>SŠ Ivan Švear - Ivanić Grad</v>
          </cell>
        </row>
        <row r="1278">
          <cell r="A1278">
            <v>2610</v>
          </cell>
          <cell r="B1278" t="str">
            <v>SŠ Ivana Lucića - Trogir</v>
          </cell>
        </row>
        <row r="1279">
          <cell r="A1279">
            <v>2569</v>
          </cell>
          <cell r="B1279" t="str">
            <v>SŠ Ivana Maštrovića - Drniš</v>
          </cell>
        </row>
        <row r="1280">
          <cell r="A1280">
            <v>2374</v>
          </cell>
          <cell r="B1280" t="str">
            <v>SŠ Ivana Trnskoga</v>
          </cell>
        </row>
        <row r="1281">
          <cell r="A1281">
            <v>2405</v>
          </cell>
          <cell r="B1281" t="str">
            <v>SŠ Ivanec</v>
          </cell>
        </row>
        <row r="1282">
          <cell r="A1282">
            <v>2351</v>
          </cell>
          <cell r="B1282" t="str">
            <v>SŠ Jastrebarsko</v>
          </cell>
        </row>
        <row r="1283">
          <cell r="A1283">
            <v>3175</v>
          </cell>
          <cell r="B1283" t="str">
            <v>SŠ Jelkovec</v>
          </cell>
        </row>
        <row r="1284">
          <cell r="A1284">
            <v>2567</v>
          </cell>
          <cell r="B1284" t="str">
            <v>SŠ Josipa Kozarca - Đurđenovac</v>
          </cell>
        </row>
        <row r="1285">
          <cell r="A1285">
            <v>2605</v>
          </cell>
          <cell r="B1285" t="str">
            <v>SŠ Jure Kaštelan</v>
          </cell>
        </row>
        <row r="1286">
          <cell r="A1286">
            <v>2515</v>
          </cell>
          <cell r="B1286" t="str">
            <v>SŠ Kneza Branimira - Benkovac</v>
          </cell>
        </row>
        <row r="1287">
          <cell r="A1287">
            <v>2370</v>
          </cell>
          <cell r="B1287" t="str">
            <v>SŠ Konjščina</v>
          </cell>
        </row>
        <row r="1288">
          <cell r="A1288">
            <v>2424</v>
          </cell>
          <cell r="B1288" t="str">
            <v>SŠ Koprivnica</v>
          </cell>
        </row>
        <row r="1289">
          <cell r="A1289">
            <v>2364</v>
          </cell>
          <cell r="B1289" t="str">
            <v>SŠ Krapina</v>
          </cell>
        </row>
        <row r="1290">
          <cell r="A1290">
            <v>2905</v>
          </cell>
          <cell r="B1290" t="str">
            <v>SŠ Lovre Montija</v>
          </cell>
        </row>
        <row r="1291">
          <cell r="A1291">
            <v>2963</v>
          </cell>
          <cell r="B1291" t="str">
            <v>SŠ Marka Marulića - Slatina</v>
          </cell>
        </row>
        <row r="1292">
          <cell r="A1292">
            <v>2451</v>
          </cell>
          <cell r="B1292" t="str">
            <v>SŠ Markantuna de Dominisa - Rab</v>
          </cell>
        </row>
        <row r="1293">
          <cell r="A1293">
            <v>2654</v>
          </cell>
          <cell r="B1293" t="str">
            <v>SŠ Mate Balote</v>
          </cell>
        </row>
        <row r="1294">
          <cell r="A1294">
            <v>2651</v>
          </cell>
          <cell r="B1294" t="str">
            <v>SŠ Mate Blažine - Labin</v>
          </cell>
        </row>
        <row r="1295">
          <cell r="A1295">
            <v>2507</v>
          </cell>
          <cell r="B1295" t="str">
            <v>SŠ Matije Antuna Reljkovića - Slavonski Brod</v>
          </cell>
        </row>
        <row r="1296">
          <cell r="A1296">
            <v>2685</v>
          </cell>
          <cell r="B1296" t="str">
            <v>SŠ Metković</v>
          </cell>
        </row>
        <row r="1297">
          <cell r="A1297">
            <v>2378</v>
          </cell>
          <cell r="B1297" t="str">
            <v>SŠ Novska</v>
          </cell>
        </row>
        <row r="1298">
          <cell r="A1298">
            <v>2518</v>
          </cell>
          <cell r="B1298" t="str">
            <v>SŠ Obrovac</v>
          </cell>
        </row>
        <row r="1299">
          <cell r="A1299">
            <v>2371</v>
          </cell>
          <cell r="B1299" t="str">
            <v>SŠ Oroslavje</v>
          </cell>
        </row>
        <row r="1300">
          <cell r="A1300">
            <v>2484</v>
          </cell>
          <cell r="B1300" t="str">
            <v>SŠ Otočac</v>
          </cell>
        </row>
        <row r="1301">
          <cell r="A1301">
            <v>2495</v>
          </cell>
          <cell r="B1301" t="str">
            <v>SŠ Pakrac</v>
          </cell>
        </row>
        <row r="1302">
          <cell r="A1302">
            <v>2485</v>
          </cell>
          <cell r="B1302" t="str">
            <v xml:space="preserve">SŠ Pavla Rittera Vitezovića u Senju </v>
          </cell>
        </row>
        <row r="1303">
          <cell r="A1303">
            <v>2683</v>
          </cell>
          <cell r="B1303" t="str">
            <v>SŠ Petra Šegedina</v>
          </cell>
        </row>
        <row r="1304">
          <cell r="A1304">
            <v>2380</v>
          </cell>
          <cell r="B1304" t="str">
            <v>SŠ Petrinja</v>
          </cell>
        </row>
        <row r="1305">
          <cell r="A1305">
            <v>2494</v>
          </cell>
          <cell r="B1305" t="str">
            <v>SŠ Pitomača</v>
          </cell>
        </row>
        <row r="1306">
          <cell r="A1306">
            <v>2486</v>
          </cell>
          <cell r="B1306" t="str">
            <v>SŠ Plitvička Jezera</v>
          </cell>
        </row>
        <row r="1307">
          <cell r="A1307">
            <v>2368</v>
          </cell>
          <cell r="B1307" t="str">
            <v>SŠ Pregrada</v>
          </cell>
        </row>
        <row r="1308">
          <cell r="A1308">
            <v>2695</v>
          </cell>
          <cell r="B1308" t="str">
            <v>SŠ Prelog</v>
          </cell>
        </row>
        <row r="1309">
          <cell r="A1309">
            <v>2749</v>
          </cell>
          <cell r="B1309" t="str">
            <v>SŠ Sesvete</v>
          </cell>
        </row>
        <row r="1310">
          <cell r="A1310">
            <v>2404</v>
          </cell>
          <cell r="B1310" t="str">
            <v>SŠ Slunj</v>
          </cell>
        </row>
        <row r="1311">
          <cell r="A1311">
            <v>2487</v>
          </cell>
          <cell r="B1311" t="str">
            <v>SŠ Stjepan Ivšić</v>
          </cell>
        </row>
        <row r="1312">
          <cell r="A1312">
            <v>2613</v>
          </cell>
          <cell r="B1312" t="str">
            <v>SŠ Tin Ujević - Vrgorac</v>
          </cell>
        </row>
        <row r="1313">
          <cell r="A1313">
            <v>2375</v>
          </cell>
          <cell r="B1313" t="str">
            <v>SŠ Tina Ujevića - Kutina</v>
          </cell>
        </row>
        <row r="1314">
          <cell r="A1314">
            <v>2388</v>
          </cell>
          <cell r="B1314" t="str">
            <v>SŠ Topusko</v>
          </cell>
        </row>
        <row r="1315">
          <cell r="A1315">
            <v>2566</v>
          </cell>
          <cell r="B1315" t="str">
            <v>SŠ Valpovo</v>
          </cell>
        </row>
        <row r="1316">
          <cell r="A1316">
            <v>2684</v>
          </cell>
          <cell r="B1316" t="str">
            <v>SŠ Vela Luka</v>
          </cell>
        </row>
        <row r="1317">
          <cell r="A1317">
            <v>2383</v>
          </cell>
          <cell r="B1317" t="str">
            <v>SŠ Viktorovac</v>
          </cell>
        </row>
        <row r="1318">
          <cell r="A1318">
            <v>2647</v>
          </cell>
          <cell r="B1318" t="str">
            <v>SŠ Vladimir Gortan - Buje</v>
          </cell>
        </row>
        <row r="1319">
          <cell r="A1319">
            <v>2444</v>
          </cell>
          <cell r="B1319" t="str">
            <v>SŠ Vladimir Nazor</v>
          </cell>
        </row>
        <row r="1320">
          <cell r="A1320">
            <v>2361</v>
          </cell>
          <cell r="B1320" t="str">
            <v>SŠ Vrbovec</v>
          </cell>
        </row>
        <row r="1321">
          <cell r="A1321">
            <v>2365</v>
          </cell>
          <cell r="B1321" t="str">
            <v>SŠ Zabok</v>
          </cell>
        </row>
        <row r="1322">
          <cell r="A1322">
            <v>2372</v>
          </cell>
          <cell r="B1322" t="str">
            <v>SŠ Zlatar</v>
          </cell>
        </row>
        <row r="1323">
          <cell r="A1323">
            <v>2671</v>
          </cell>
          <cell r="B1323" t="str">
            <v>SŠ Zvane Črnje - Rovinj</v>
          </cell>
        </row>
        <row r="1324">
          <cell r="A1324">
            <v>3162</v>
          </cell>
          <cell r="B1324" t="str">
            <v>SŠ Čakovec</v>
          </cell>
        </row>
        <row r="1325">
          <cell r="A1325">
            <v>2437</v>
          </cell>
          <cell r="B1325" t="str">
            <v>SŠ Čazma</v>
          </cell>
        </row>
        <row r="1326">
          <cell r="A1326">
            <v>4011</v>
          </cell>
          <cell r="B1326" t="str">
            <v>Talijanska osnovna škola - Bernardo Parentin Poreč</v>
          </cell>
        </row>
        <row r="1327">
          <cell r="A1327">
            <v>1925</v>
          </cell>
          <cell r="B1327" t="str">
            <v>Talijanska osnovna škola - Buje</v>
          </cell>
        </row>
        <row r="1328">
          <cell r="A1328">
            <v>2018</v>
          </cell>
          <cell r="B1328" t="str">
            <v>Talijanska osnovna škola - Novigrad</v>
          </cell>
        </row>
        <row r="1329">
          <cell r="A1329">
            <v>1960</v>
          </cell>
          <cell r="B1329" t="str">
            <v xml:space="preserve">Talijanska osnovna škola - Poreč </v>
          </cell>
        </row>
        <row r="1330">
          <cell r="A1330">
            <v>1983</v>
          </cell>
          <cell r="B1330" t="str">
            <v>Talijanska osnovna škola Bernardo Benussi - Rovinj</v>
          </cell>
        </row>
        <row r="1331">
          <cell r="A1331">
            <v>2030</v>
          </cell>
          <cell r="B1331" t="str">
            <v>Talijanska osnovna škola Galileo Galilei - Umag</v>
          </cell>
        </row>
        <row r="1332">
          <cell r="A1332">
            <v>2670</v>
          </cell>
          <cell r="B1332" t="str">
            <v xml:space="preserve">Talijanska srednja škola - Rovinj </v>
          </cell>
        </row>
        <row r="1333">
          <cell r="A1333">
            <v>2660</v>
          </cell>
          <cell r="B1333" t="str">
            <v>Talijanska srednja škola Dante Alighieri - Pula</v>
          </cell>
        </row>
        <row r="1334">
          <cell r="A1334">
            <v>2648</v>
          </cell>
          <cell r="B1334" t="str">
            <v>Talijanska srednja škola Leonardo da Vinci - Buje</v>
          </cell>
        </row>
        <row r="1335">
          <cell r="A1335">
            <v>2608</v>
          </cell>
          <cell r="B1335" t="str">
            <v>Tehnička i industrijska škola Ruđera Boškovića u Sinju</v>
          </cell>
        </row>
        <row r="1336">
          <cell r="A1336">
            <v>2433</v>
          </cell>
          <cell r="B1336" t="str">
            <v>Tehnička škola - Bjelovar</v>
          </cell>
        </row>
        <row r="1337">
          <cell r="A1337">
            <v>2438</v>
          </cell>
          <cell r="B1337" t="str">
            <v>Tehnička škola - Daruvar</v>
          </cell>
        </row>
        <row r="1338">
          <cell r="A1338">
            <v>2395</v>
          </cell>
          <cell r="B1338" t="str">
            <v>Tehnička škola - Karlovac</v>
          </cell>
        </row>
        <row r="1339">
          <cell r="A1339">
            <v>2376</v>
          </cell>
          <cell r="B1339" t="str">
            <v>Tehnička škola - Kutina</v>
          </cell>
        </row>
        <row r="1340">
          <cell r="A1340">
            <v>2499</v>
          </cell>
          <cell r="B1340" t="str">
            <v>Tehnička škola - Požega</v>
          </cell>
        </row>
        <row r="1341">
          <cell r="A1341">
            <v>2663</v>
          </cell>
          <cell r="B1341" t="str">
            <v>Tehnička škola - Pula</v>
          </cell>
        </row>
        <row r="1342">
          <cell r="A1342">
            <v>2385</v>
          </cell>
          <cell r="B1342" t="str">
            <v>Tehnička škola - Sisak</v>
          </cell>
        </row>
        <row r="1343">
          <cell r="A1343">
            <v>2511</v>
          </cell>
          <cell r="B1343" t="str">
            <v>Tehnička škola - Slavonski Brod</v>
          </cell>
        </row>
        <row r="1344">
          <cell r="A1344">
            <v>2490</v>
          </cell>
          <cell r="B1344" t="str">
            <v>Tehnička škola - Virovitica</v>
          </cell>
        </row>
        <row r="1345">
          <cell r="A1345">
            <v>2527</v>
          </cell>
          <cell r="B1345" t="str">
            <v>Tehnička škola - Zadar</v>
          </cell>
        </row>
        <row r="1346">
          <cell r="A1346">
            <v>2740</v>
          </cell>
          <cell r="B1346" t="str">
            <v>Tehnička škola - Zagreb</v>
          </cell>
        </row>
        <row r="1347">
          <cell r="A1347">
            <v>2692</v>
          </cell>
          <cell r="B1347" t="str">
            <v>Tehnička škola - Čakovec</v>
          </cell>
        </row>
        <row r="1348">
          <cell r="A1348">
            <v>2576</v>
          </cell>
          <cell r="B1348" t="str">
            <v>Tehnička škola - Šibenik</v>
          </cell>
        </row>
        <row r="1349">
          <cell r="A1349">
            <v>2596</v>
          </cell>
          <cell r="B1349" t="str">
            <v>Tehnička škola - Županja</v>
          </cell>
        </row>
        <row r="1350">
          <cell r="A1350">
            <v>2553</v>
          </cell>
          <cell r="B1350" t="str">
            <v>Tehnička škola i prirodoslovna gimnazija Ruđera Boškovića - Osijek</v>
          </cell>
        </row>
        <row r="1351">
          <cell r="A1351">
            <v>2591</v>
          </cell>
          <cell r="B1351" t="str">
            <v>Tehnička škola Nikole Tesle - Vukovar</v>
          </cell>
        </row>
        <row r="1352">
          <cell r="A1352">
            <v>2581</v>
          </cell>
          <cell r="B1352" t="str">
            <v>Tehnička škola Ruđera Boškovića - Vinkovci</v>
          </cell>
        </row>
        <row r="1353">
          <cell r="A1353">
            <v>2764</v>
          </cell>
          <cell r="B1353" t="str">
            <v>Tehnička škola Ruđera Boškovića - Zagreb</v>
          </cell>
        </row>
        <row r="1354">
          <cell r="A1354">
            <v>2601</v>
          </cell>
          <cell r="B1354" t="str">
            <v>Tehnička škola u Imotskom</v>
          </cell>
        </row>
        <row r="1355">
          <cell r="A1355">
            <v>2463</v>
          </cell>
          <cell r="B1355" t="str">
            <v>Tehnička škola za strojarstvo i brodogradnju - Rijeka</v>
          </cell>
        </row>
        <row r="1356">
          <cell r="A1356">
            <v>2628</v>
          </cell>
          <cell r="B1356" t="str">
            <v>Tehnička škola za strojarstvo i mehatroniku - Split</v>
          </cell>
        </row>
        <row r="1357">
          <cell r="A1357">
            <v>2727</v>
          </cell>
          <cell r="B1357" t="str">
            <v>Treća ekonomska škola - Zagreb</v>
          </cell>
        </row>
        <row r="1358">
          <cell r="A1358">
            <v>2557</v>
          </cell>
          <cell r="B1358" t="str">
            <v>Trgovačka i komercijalna škola davor Milas - Osijek</v>
          </cell>
        </row>
        <row r="1359">
          <cell r="A1359">
            <v>2454</v>
          </cell>
          <cell r="B1359" t="str">
            <v>Trgovačka i tekstilna škola u Rijeci</v>
          </cell>
        </row>
        <row r="1360">
          <cell r="A1360">
            <v>2746</v>
          </cell>
          <cell r="B1360" t="str">
            <v>Trgovačka škola - Zagreb</v>
          </cell>
        </row>
        <row r="1361">
          <cell r="A1361">
            <v>2396</v>
          </cell>
          <cell r="B1361" t="str">
            <v>Trgovačko - ugostiteljska škola - Karlovac</v>
          </cell>
        </row>
        <row r="1362">
          <cell r="A1362">
            <v>2680</v>
          </cell>
          <cell r="B1362" t="str">
            <v>Turistička i ugostiteljska škola - Dubrovnik</v>
          </cell>
        </row>
        <row r="1363">
          <cell r="A1363">
            <v>2635</v>
          </cell>
          <cell r="B1363" t="str">
            <v>Turističko - ugostiteljska škola - Split</v>
          </cell>
        </row>
        <row r="1364">
          <cell r="A1364">
            <v>2655</v>
          </cell>
          <cell r="B1364" t="str">
            <v xml:space="preserve">Turističko - ugostiteljska škola Antona Štifanića - Poreč </v>
          </cell>
        </row>
        <row r="1365">
          <cell r="A1365">
            <v>2435</v>
          </cell>
          <cell r="B1365" t="str">
            <v>Turističko-ugostiteljska i prehrambena škola - Bjelovar</v>
          </cell>
        </row>
        <row r="1366">
          <cell r="A1366">
            <v>2574</v>
          </cell>
          <cell r="B1366" t="str">
            <v>Turističko-ugostiteljska škola - Šibenik</v>
          </cell>
        </row>
        <row r="1367">
          <cell r="A1367">
            <v>2447</v>
          </cell>
          <cell r="B1367" t="str">
            <v>Ugostiteljska škola - Opatija</v>
          </cell>
        </row>
        <row r="1368">
          <cell r="A1368">
            <v>2555</v>
          </cell>
          <cell r="B1368" t="str">
            <v>Ugostiteljsko - turistička škola - Osijek</v>
          </cell>
        </row>
        <row r="1369">
          <cell r="A1369">
            <v>2729</v>
          </cell>
          <cell r="B1369" t="str">
            <v>Ugostiteljsko-turističko učilište - Zagreb</v>
          </cell>
        </row>
        <row r="1370">
          <cell r="A1370">
            <v>2914</v>
          </cell>
          <cell r="B1370" t="str">
            <v>Umjetnička gimnazija Ars Animae s pravom javnosti - Split</v>
          </cell>
        </row>
        <row r="1371">
          <cell r="A1371">
            <v>60</v>
          </cell>
          <cell r="B1371" t="str">
            <v>Umjetnička škola Franje Lučića</v>
          </cell>
        </row>
        <row r="1372">
          <cell r="A1372">
            <v>2059</v>
          </cell>
          <cell r="B1372" t="str">
            <v>Umjetnička škola Luke Sorkočevića - Dubrovnik</v>
          </cell>
        </row>
        <row r="1373">
          <cell r="A1373">
            <v>2139</v>
          </cell>
          <cell r="B1373" t="str">
            <v>Umjetnička škola Miroslav Magdalenić - Čakovec</v>
          </cell>
        </row>
        <row r="1374">
          <cell r="A1374">
            <v>1959</v>
          </cell>
          <cell r="B1374" t="str">
            <v>Umjetnička škola Poreč</v>
          </cell>
        </row>
        <row r="1375">
          <cell r="A1375">
            <v>2745</v>
          </cell>
          <cell r="B1375" t="str">
            <v>Upravna škola Zagreb</v>
          </cell>
        </row>
        <row r="1376">
          <cell r="A1376">
            <v>4001</v>
          </cell>
          <cell r="B1376" t="str">
            <v>Učenički dom</v>
          </cell>
        </row>
        <row r="1377">
          <cell r="A1377">
            <v>4046</v>
          </cell>
          <cell r="B1377" t="str">
            <v>Učenički dom Hrvatski učiteljski konvikt</v>
          </cell>
        </row>
        <row r="1378">
          <cell r="A1378">
            <v>4048</v>
          </cell>
          <cell r="B1378" t="str">
            <v>Učenički dom Lovran</v>
          </cell>
        </row>
        <row r="1379">
          <cell r="A1379">
            <v>4049</v>
          </cell>
          <cell r="B1379" t="str">
            <v>Učenički dom Marije Jambrišak</v>
          </cell>
        </row>
        <row r="1380">
          <cell r="A1380">
            <v>4054</v>
          </cell>
          <cell r="B1380" t="str">
            <v>Učenički dom Varaždin</v>
          </cell>
        </row>
        <row r="1381">
          <cell r="A1381">
            <v>2845</v>
          </cell>
          <cell r="B1381" t="str">
            <v>Učilište za popularnu i jazz glazbu</v>
          </cell>
        </row>
        <row r="1382">
          <cell r="A1382">
            <v>2700</v>
          </cell>
          <cell r="B1382" t="str">
            <v>V. gimnazija - Zagreb</v>
          </cell>
        </row>
        <row r="1383">
          <cell r="A1383">
            <v>2623</v>
          </cell>
          <cell r="B1383" t="str">
            <v>V. gimnazija Vladimir Nazor - Split</v>
          </cell>
        </row>
        <row r="1384">
          <cell r="A1384">
            <v>630</v>
          </cell>
          <cell r="B1384" t="str">
            <v>V. osnovna škola - Bjelovar</v>
          </cell>
        </row>
        <row r="1385">
          <cell r="A1385">
            <v>465</v>
          </cell>
          <cell r="B1385" t="str">
            <v>V. osnovna škola - Varaždin</v>
          </cell>
        </row>
        <row r="1386">
          <cell r="A1386">
            <v>2719</v>
          </cell>
          <cell r="B1386" t="str">
            <v>Veterinarska škola - Zagreb</v>
          </cell>
        </row>
        <row r="1387">
          <cell r="A1387">
            <v>466</v>
          </cell>
          <cell r="B1387" t="str">
            <v>VI. osnovna škola - Varaždin</v>
          </cell>
        </row>
        <row r="1388">
          <cell r="A1388">
            <v>2702</v>
          </cell>
          <cell r="B1388" t="str">
            <v>VII. gimnazija - Zagreb</v>
          </cell>
        </row>
        <row r="1389">
          <cell r="A1389">
            <v>468</v>
          </cell>
          <cell r="B1389" t="str">
            <v>VII. osnovna škola - Varaždin</v>
          </cell>
        </row>
        <row r="1390">
          <cell r="A1390">
            <v>2330</v>
          </cell>
          <cell r="B1390" t="str">
            <v>Waldorfska škola u Zagrebu</v>
          </cell>
        </row>
        <row r="1391">
          <cell r="A1391">
            <v>2705</v>
          </cell>
          <cell r="B1391" t="str">
            <v>X. gimnazija Ivan Supek - Zagreb</v>
          </cell>
        </row>
        <row r="1392">
          <cell r="A1392">
            <v>2706</v>
          </cell>
          <cell r="B1392" t="str">
            <v>XI. gimnazija - Zagreb</v>
          </cell>
        </row>
        <row r="1393">
          <cell r="A1393">
            <v>2707</v>
          </cell>
          <cell r="B1393" t="str">
            <v>XII. gimnazija - Zagreb</v>
          </cell>
        </row>
        <row r="1394">
          <cell r="A1394">
            <v>2708</v>
          </cell>
          <cell r="B1394" t="str">
            <v>XIII. gimnazija - Zagreb</v>
          </cell>
        </row>
        <row r="1395">
          <cell r="A1395">
            <v>2710</v>
          </cell>
          <cell r="B1395" t="str">
            <v>XV. gimnazija - Zagreb</v>
          </cell>
        </row>
        <row r="1396">
          <cell r="A1396">
            <v>2711</v>
          </cell>
          <cell r="B1396" t="str">
            <v>XVI. gimnazija - Zagreb</v>
          </cell>
        </row>
        <row r="1397">
          <cell r="A1397">
            <v>2713</v>
          </cell>
          <cell r="B1397" t="str">
            <v>XVIII. gimnazija - Zagreb</v>
          </cell>
        </row>
        <row r="1398">
          <cell r="A1398">
            <v>2536</v>
          </cell>
          <cell r="B1398" t="str">
            <v>Zadarska privatna gimnazija s pravom javnosti</v>
          </cell>
        </row>
        <row r="1399">
          <cell r="A1399">
            <v>4000</v>
          </cell>
          <cell r="B1399" t="str">
            <v>Zadruga</v>
          </cell>
        </row>
        <row r="1400">
          <cell r="A1400">
            <v>2775</v>
          </cell>
          <cell r="B1400" t="str">
            <v>Zagrebačka umjetnička gimnazija s pravom javnosti</v>
          </cell>
        </row>
        <row r="1401">
          <cell r="A1401">
            <v>2586</v>
          </cell>
          <cell r="B1401" t="str">
            <v>Zdravstvena i veterinarska škola Dr. Andrije Štampara - Vinkovci</v>
          </cell>
        </row>
        <row r="1402">
          <cell r="A1402">
            <v>2634</v>
          </cell>
          <cell r="B1402" t="str">
            <v>Zdravstvena škola - Split</v>
          </cell>
        </row>
        <row r="1403">
          <cell r="A1403">
            <v>2714</v>
          </cell>
          <cell r="B1403" t="str">
            <v>Zdravstveno učilište - Zagreb</v>
          </cell>
        </row>
        <row r="1404">
          <cell r="A1404">
            <v>2359</v>
          </cell>
          <cell r="B1404" t="str">
            <v>Zrakoplovna tehnička škola Rudolfa Perešina</v>
          </cell>
        </row>
        <row r="1405">
          <cell r="A1405">
            <v>646</v>
          </cell>
          <cell r="B1405" t="str">
            <v>Češka osnovna škola Jana Amosa Komenskog - Daruvar</v>
          </cell>
        </row>
        <row r="1406">
          <cell r="A1406">
            <v>690</v>
          </cell>
          <cell r="B1406" t="str">
            <v>Češka osnovna škola Josipa Ružičke - Končanica</v>
          </cell>
        </row>
        <row r="1407">
          <cell r="A1407">
            <v>2580</v>
          </cell>
          <cell r="B1407" t="str">
            <v>Šibenska privatna gimnazija s pravom javnosti</v>
          </cell>
        </row>
        <row r="1408">
          <cell r="A1408">
            <v>2342</v>
          </cell>
          <cell r="B1408" t="str">
            <v>Škola kreativnog razvoja dr.Časl</v>
          </cell>
        </row>
        <row r="1409">
          <cell r="A1409">
            <v>2633</v>
          </cell>
          <cell r="B1409" t="str">
            <v>Škola likovnih umjetnosti - Split</v>
          </cell>
        </row>
        <row r="1410">
          <cell r="A1410">
            <v>2531</v>
          </cell>
          <cell r="B1410" t="str">
            <v>Škola primijenjene umjetnosti i dizajna - Zadar</v>
          </cell>
        </row>
        <row r="1411">
          <cell r="A1411">
            <v>2747</v>
          </cell>
          <cell r="B1411" t="str">
            <v>Škola primijenjene umjetnosti i dizajna - Zagreb</v>
          </cell>
        </row>
        <row r="1412">
          <cell r="A1412">
            <v>2558</v>
          </cell>
          <cell r="B1412" t="str">
            <v>Škola primijenjene umjetnosti i dizajna Osijek</v>
          </cell>
        </row>
        <row r="1413">
          <cell r="A1413">
            <v>2659</v>
          </cell>
          <cell r="B1413" t="str">
            <v>Škola primijenjenih umjetnosti i dizajna - Pula</v>
          </cell>
        </row>
        <row r="1414">
          <cell r="A1414">
            <v>2327</v>
          </cell>
          <cell r="B1414" t="str">
            <v>Škola suvremenog plesa Ane Maletić - Zagreb</v>
          </cell>
        </row>
        <row r="1415">
          <cell r="A1415">
            <v>2731</v>
          </cell>
          <cell r="B1415" t="str">
            <v>Škola za cestovni promet - Zagreb</v>
          </cell>
        </row>
        <row r="1416">
          <cell r="A1416">
            <v>2631</v>
          </cell>
          <cell r="B1416" t="str">
            <v>Škola za dizajn, grafiku i održivu gradnju - Split</v>
          </cell>
        </row>
        <row r="1417">
          <cell r="A1417">
            <v>2326</v>
          </cell>
          <cell r="B1417" t="str">
            <v>Škola za klasični balet - Zagreb</v>
          </cell>
        </row>
        <row r="1418">
          <cell r="A1418">
            <v>2715</v>
          </cell>
          <cell r="B1418" t="str">
            <v>Škola za medicinske sestre Mlinarska</v>
          </cell>
        </row>
        <row r="1419">
          <cell r="A1419">
            <v>2716</v>
          </cell>
          <cell r="B1419" t="str">
            <v>Škola za medicinske sestre Vinogradska</v>
          </cell>
        </row>
        <row r="1420">
          <cell r="A1420">
            <v>2718</v>
          </cell>
          <cell r="B1420" t="str">
            <v>Škola za medicinske sestre Vrapče</v>
          </cell>
        </row>
        <row r="1421">
          <cell r="A1421">
            <v>2744</v>
          </cell>
          <cell r="B1421" t="str">
            <v>Škola za montažu instalacija i metalnih konstrukcija</v>
          </cell>
        </row>
        <row r="1422">
          <cell r="A1422">
            <v>1980</v>
          </cell>
          <cell r="B1422" t="str">
            <v>Škola za odgoj i obrazovanje - Pula</v>
          </cell>
        </row>
        <row r="1423">
          <cell r="A1423">
            <v>2559</v>
          </cell>
          <cell r="B1423" t="str">
            <v>Škola za osposobljavanje i obrazovanje Vinko Bek</v>
          </cell>
        </row>
        <row r="1424">
          <cell r="A1424">
            <v>2717</v>
          </cell>
          <cell r="B1424" t="str">
            <v>Škola za primalje - Zagreb</v>
          </cell>
        </row>
        <row r="1425">
          <cell r="A1425">
            <v>2473</v>
          </cell>
          <cell r="B1425" t="str">
            <v>Škola za primijenjenu umjetnost u Rijeci</v>
          </cell>
        </row>
        <row r="1426">
          <cell r="A1426">
            <v>2734</v>
          </cell>
          <cell r="B1426" t="str">
            <v>Škola za modu i dizajn</v>
          </cell>
        </row>
        <row r="1427">
          <cell r="A1427">
            <v>2656</v>
          </cell>
          <cell r="B1427" t="str">
            <v>Škola za turizam, ugostiteljstvo i trgovinu - Pula</v>
          </cell>
        </row>
        <row r="1428">
          <cell r="A1428">
            <v>2366</v>
          </cell>
          <cell r="B1428" t="str">
            <v>Škola za umjetnost, dizajn, grafiku i odjeću - Zabok</v>
          </cell>
        </row>
        <row r="1429">
          <cell r="A1429">
            <v>2748</v>
          </cell>
          <cell r="B1429" t="str">
            <v>Športska gimnazija - Zagreb</v>
          </cell>
        </row>
        <row r="1430">
          <cell r="A1430">
            <v>2393</v>
          </cell>
          <cell r="B1430" t="str">
            <v>Šumarska i drvodjeljska škola - Karlovac</v>
          </cell>
        </row>
        <row r="1431">
          <cell r="A1431">
            <v>2477</v>
          </cell>
          <cell r="B1431" t="str">
            <v>Željeznička tehnička škola - Moravice</v>
          </cell>
        </row>
        <row r="1432">
          <cell r="A1432">
            <v>2751</v>
          </cell>
          <cell r="B1432" t="str">
            <v>Ženska opća gimnazija Družbe sestara milosrdnica - s pravom javnosti</v>
          </cell>
        </row>
        <row r="1433">
          <cell r="A1433">
            <v>4043</v>
          </cell>
          <cell r="B1433" t="str">
            <v>Ženski đački dom Dubrovnik</v>
          </cell>
        </row>
        <row r="1434">
          <cell r="A1434">
            <v>4007</v>
          </cell>
          <cell r="B1434" t="str">
            <v>Ženski đački dom Split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467</v>
          </cell>
          <cell r="B24" t="str">
            <v>Centar za odgoj i obrazovanje Tomislav Špoljar</v>
          </cell>
        </row>
        <row r="25">
          <cell r="A25">
            <v>2338</v>
          </cell>
          <cell r="B25" t="str">
            <v>Centar za odgoj i obrazovanje Vinko Bek</v>
          </cell>
        </row>
        <row r="26">
          <cell r="A26">
            <v>166</v>
          </cell>
          <cell r="B26" t="str">
            <v>Centar za odgoj i obrazovanje Zajezda</v>
          </cell>
        </row>
        <row r="27">
          <cell r="A27">
            <v>3082</v>
          </cell>
          <cell r="B27" t="str">
            <v xml:space="preserve">Centar za odgoj i obrazovanje Šubićevac 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4010</v>
          </cell>
          <cell r="B33" t="str">
            <v>Dom za odgoj djece i mladeži Split</v>
          </cell>
        </row>
        <row r="34">
          <cell r="A34">
            <v>2726</v>
          </cell>
          <cell r="B34" t="str">
            <v>Druga ekonomska škola - Zagreb</v>
          </cell>
        </row>
        <row r="35">
          <cell r="A35">
            <v>2407</v>
          </cell>
          <cell r="B35" t="str">
            <v>Druga gimnazija - Varaždin</v>
          </cell>
        </row>
        <row r="36">
          <cell r="A36">
            <v>4029</v>
          </cell>
          <cell r="B36" t="str">
            <v>Druga opća privatna gimnazija s pravom javnosti</v>
          </cell>
        </row>
        <row r="37">
          <cell r="A37">
            <v>2539</v>
          </cell>
          <cell r="B37" t="str">
            <v>Druga srednja škola - Beli Manastir</v>
          </cell>
        </row>
        <row r="38">
          <cell r="A38">
            <v>2739</v>
          </cell>
          <cell r="B38" t="str">
            <v>Drvodjeljska škola - Zagreb</v>
          </cell>
        </row>
        <row r="39">
          <cell r="A39">
            <v>2584</v>
          </cell>
          <cell r="B39" t="str">
            <v>Drvodjelska tehnička škola - Vinkovci</v>
          </cell>
        </row>
        <row r="40">
          <cell r="A40">
            <v>3128</v>
          </cell>
          <cell r="B40" t="str">
            <v>Dubrovačka privatna gimnazija</v>
          </cell>
        </row>
        <row r="41">
          <cell r="A41">
            <v>2432</v>
          </cell>
          <cell r="B41" t="str">
            <v xml:space="preserve">Ekonomska i birotehnička škola - Bjelovar </v>
          </cell>
        </row>
        <row r="42">
          <cell r="A42">
            <v>2676</v>
          </cell>
          <cell r="B42" t="str">
            <v>Ekonomska i trgovačka škola - Dubrovnik</v>
          </cell>
        </row>
        <row r="43">
          <cell r="A43">
            <v>2693</v>
          </cell>
          <cell r="B43" t="str">
            <v>Ekonomska i trgovačka škola - Čakovec</v>
          </cell>
        </row>
        <row r="44">
          <cell r="A44">
            <v>2583</v>
          </cell>
          <cell r="B44" t="str">
            <v>Ekonomska i trgovačka škola Ivana Domca</v>
          </cell>
        </row>
        <row r="45">
          <cell r="A45">
            <v>2440</v>
          </cell>
          <cell r="B45" t="str">
            <v>Ekonomska i turistička škola - Daruvar</v>
          </cell>
        </row>
        <row r="46">
          <cell r="A46">
            <v>2554</v>
          </cell>
          <cell r="B46" t="str">
            <v>Ekonomska i upravna škola - Osijek</v>
          </cell>
        </row>
        <row r="47">
          <cell r="A47">
            <v>2600</v>
          </cell>
          <cell r="B47" t="str">
            <v>Ekonomska škola - Imotski</v>
          </cell>
        </row>
        <row r="48">
          <cell r="A48">
            <v>2497</v>
          </cell>
          <cell r="B48" t="str">
            <v>Ekonomska škola - Požega</v>
          </cell>
        </row>
        <row r="49">
          <cell r="A49">
            <v>2661</v>
          </cell>
          <cell r="B49" t="str">
            <v>Ekonomska škola - Pula</v>
          </cell>
        </row>
        <row r="50">
          <cell r="A50">
            <v>2386</v>
          </cell>
          <cell r="B50" t="str">
            <v>Ekonomska škola - Sisak</v>
          </cell>
        </row>
        <row r="51">
          <cell r="A51">
            <v>2356</v>
          </cell>
          <cell r="B51" t="str">
            <v>Ekonomska škola - Velika Gorica</v>
          </cell>
        </row>
        <row r="52">
          <cell r="A52">
            <v>2590</v>
          </cell>
          <cell r="B52" t="str">
            <v>Ekonomska škola - Vukovar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2541</v>
          </cell>
          <cell r="B54" t="str">
            <v>Ekonomska škola Braća Radić</v>
          </cell>
        </row>
        <row r="55">
          <cell r="A55">
            <v>4008</v>
          </cell>
          <cell r="B55" t="str">
            <v>Ekonomska škola braća Radić Đakovo</v>
          </cell>
        </row>
        <row r="56">
          <cell r="A56">
            <v>2456</v>
          </cell>
          <cell r="B56" t="str">
            <v xml:space="preserve">Ekonomska škola Mije Mirkovića - Rijeka </v>
          </cell>
        </row>
        <row r="57">
          <cell r="A57">
            <v>2352</v>
          </cell>
          <cell r="B57" t="str">
            <v>Ekonomska, trgovačka i ugostiteljska škola - Samobor</v>
          </cell>
        </row>
        <row r="58">
          <cell r="A58">
            <v>2532</v>
          </cell>
          <cell r="B58" t="str">
            <v>Ekonomsko - birotehnička i trgovačka škola - Zadar</v>
          </cell>
        </row>
        <row r="59">
          <cell r="A59">
            <v>2512</v>
          </cell>
          <cell r="B59" t="str">
            <v>Ekonomsko - birotehnička škola - Slavonski Brod</v>
          </cell>
        </row>
        <row r="60">
          <cell r="A60">
            <v>2625</v>
          </cell>
          <cell r="B60" t="str">
            <v>Ekonomsko - birotehnička škola - Split</v>
          </cell>
        </row>
        <row r="61">
          <cell r="A61">
            <v>2392</v>
          </cell>
          <cell r="B61" t="str">
            <v>Ekonomsko - turistička škola - Karlovac</v>
          </cell>
        </row>
        <row r="62">
          <cell r="A62">
            <v>2464</v>
          </cell>
          <cell r="B62" t="str">
            <v>Elektroindustrijska i obrtnička škola - Rijeka</v>
          </cell>
        </row>
        <row r="63">
          <cell r="A63">
            <v>2722</v>
          </cell>
          <cell r="B63" t="str">
            <v>Elektrostrojarska obrtnička škola - Zagreb</v>
          </cell>
        </row>
        <row r="64">
          <cell r="A64">
            <v>2408</v>
          </cell>
          <cell r="B64" t="str">
            <v>Elektrostrojarska škola - Varaždin</v>
          </cell>
        </row>
        <row r="65">
          <cell r="A65">
            <v>2506</v>
          </cell>
          <cell r="B65" t="str">
            <v>Elektrotehnička i ekonomska škola - Nova Gradiška</v>
          </cell>
        </row>
        <row r="66">
          <cell r="A66">
            <v>2545</v>
          </cell>
          <cell r="B66" t="str">
            <v>Elektrotehnička i prometna škola - Osijek</v>
          </cell>
        </row>
        <row r="67">
          <cell r="A67">
            <v>2616</v>
          </cell>
          <cell r="B67" t="str">
            <v>Elektrotehnička škola - Split</v>
          </cell>
        </row>
        <row r="68">
          <cell r="A68">
            <v>2721</v>
          </cell>
          <cell r="B68" t="str">
            <v>Elektrotehnička škola - Zagreb</v>
          </cell>
        </row>
        <row r="69">
          <cell r="A69">
            <v>2609</v>
          </cell>
          <cell r="B69" t="str">
            <v>Franjevačka klasična gimnazija u Sinju s pravom javnosti</v>
          </cell>
        </row>
        <row r="70">
          <cell r="A70">
            <v>2564</v>
          </cell>
          <cell r="B70" t="str">
            <v>Gaudeamus, prva privatna srednja škola u Osijeku s pravom javnosti</v>
          </cell>
        </row>
        <row r="71">
          <cell r="A71">
            <v>2724</v>
          </cell>
          <cell r="B71" t="str">
            <v>Geodetska tehnička škola - Zagreb</v>
          </cell>
        </row>
        <row r="72">
          <cell r="A72">
            <v>2496</v>
          </cell>
          <cell r="B72" t="str">
            <v>Gimnazija - Požega</v>
          </cell>
        </row>
        <row r="73">
          <cell r="A73">
            <v>2690</v>
          </cell>
          <cell r="B73" t="str">
            <v>Gimnazija - Čakovec</v>
          </cell>
        </row>
        <row r="74">
          <cell r="A74">
            <v>2542</v>
          </cell>
          <cell r="B74" t="str">
            <v>Gimnazija A.G.Matoša - Đakovo</v>
          </cell>
        </row>
        <row r="75">
          <cell r="A75">
            <v>2461</v>
          </cell>
          <cell r="B75" t="str">
            <v>Gimnazija Andrije Mohorovičića - Rijeka</v>
          </cell>
        </row>
        <row r="76">
          <cell r="A76">
            <v>2353</v>
          </cell>
          <cell r="B76" t="str">
            <v>Gimnazija Antuna Gustava Matoša - Samobor</v>
          </cell>
        </row>
        <row r="77">
          <cell r="A77">
            <v>2367</v>
          </cell>
          <cell r="B77" t="str">
            <v>Gimnazija Antuna Gustava Matoša - Zabok</v>
          </cell>
        </row>
        <row r="78">
          <cell r="A78">
            <v>2575</v>
          </cell>
          <cell r="B78" t="str">
            <v>Gimnazija Antuna Vrančića</v>
          </cell>
        </row>
        <row r="79">
          <cell r="A79">
            <v>2537</v>
          </cell>
          <cell r="B79" t="str">
            <v>Gimnazija Beli Manastir</v>
          </cell>
        </row>
        <row r="80">
          <cell r="A80">
            <v>2403</v>
          </cell>
          <cell r="B80" t="str">
            <v>Gimnazija Bernardina Frankopana</v>
          </cell>
        </row>
        <row r="81">
          <cell r="A81">
            <v>2429</v>
          </cell>
          <cell r="B81" t="str">
            <v>Gimnazija Bjelovar</v>
          </cell>
        </row>
        <row r="82">
          <cell r="A82">
            <v>2439</v>
          </cell>
          <cell r="B82" t="str">
            <v>Gimnazija Daruvar</v>
          </cell>
        </row>
        <row r="83">
          <cell r="A83">
            <v>2607</v>
          </cell>
          <cell r="B83" t="str">
            <v>Gimnazija Dinka Šimunovića u Sinju</v>
          </cell>
        </row>
        <row r="84">
          <cell r="A84">
            <v>2421</v>
          </cell>
          <cell r="B84" t="str">
            <v>Gimnazija Dr. Ivana Kranjčeva Đurđevac</v>
          </cell>
        </row>
        <row r="85">
          <cell r="A85">
            <v>2602</v>
          </cell>
          <cell r="B85" t="str">
            <v>Gimnazija Dr. Mate Ujevića</v>
          </cell>
        </row>
        <row r="86">
          <cell r="A86">
            <v>2677</v>
          </cell>
          <cell r="B86" t="str">
            <v>Gimnazija Dubrovnik</v>
          </cell>
        </row>
        <row r="87">
          <cell r="A87">
            <v>2448</v>
          </cell>
          <cell r="B87" t="str">
            <v>Gimnazija Eugena Kumičića - Opatija</v>
          </cell>
        </row>
        <row r="88">
          <cell r="A88">
            <v>2422</v>
          </cell>
          <cell r="B88" t="str">
            <v>Gimnazija Fran Galović - Koprivnica</v>
          </cell>
        </row>
        <row r="89">
          <cell r="A89">
            <v>2520</v>
          </cell>
          <cell r="B89" t="str">
            <v>Gimnazija Franje Petrića - Zadar</v>
          </cell>
        </row>
        <row r="90">
          <cell r="A90">
            <v>4047</v>
          </cell>
          <cell r="B90" t="str">
            <v>Gimnazija Futura Aetas Nostra Est</v>
          </cell>
        </row>
        <row r="91">
          <cell r="A91">
            <v>2483</v>
          </cell>
          <cell r="B91" t="str">
            <v>Gimnazija Gospić</v>
          </cell>
        </row>
        <row r="92">
          <cell r="A92">
            <v>2776</v>
          </cell>
          <cell r="B92" t="str">
            <v>Gimnazija i ekonomska škola Benedikta Kotruljevića, s pravom javnosti</v>
          </cell>
        </row>
        <row r="93">
          <cell r="A93">
            <v>2652</v>
          </cell>
          <cell r="B93" t="str">
            <v>Gimnazija i strukovna škola Jurja Dobrile - Pazin</v>
          </cell>
        </row>
        <row r="94">
          <cell r="A94">
            <v>2425</v>
          </cell>
          <cell r="B94" t="str">
            <v>Gimnazija Ivana Zakmardija Dijankovečkoga - Križevci</v>
          </cell>
        </row>
        <row r="95">
          <cell r="A95">
            <v>4014</v>
          </cell>
          <cell r="B95" t="str">
            <v>Gimnazija Josipa Slavenskog Čakovec</v>
          </cell>
        </row>
        <row r="96">
          <cell r="A96">
            <v>2522</v>
          </cell>
          <cell r="B96" t="str">
            <v>Gimnazija Jurja Barakovića</v>
          </cell>
        </row>
        <row r="97">
          <cell r="A97">
            <v>2390</v>
          </cell>
          <cell r="B97" t="str">
            <v>Gimnazija Karlovac</v>
          </cell>
        </row>
        <row r="98">
          <cell r="A98">
            <v>2709</v>
          </cell>
          <cell r="B98" t="str">
            <v>Gimnazija Lucijana Vranjanina</v>
          </cell>
        </row>
        <row r="99">
          <cell r="A99">
            <v>4022</v>
          </cell>
          <cell r="B99" t="str">
            <v>Gimnazija Marul</v>
          </cell>
        </row>
        <row r="100">
          <cell r="A100">
            <v>2509</v>
          </cell>
          <cell r="B100" t="str">
            <v>Gimnazija Matija Mesić</v>
          </cell>
        </row>
        <row r="101">
          <cell r="A101">
            <v>2582</v>
          </cell>
          <cell r="B101" t="str">
            <v>Gimnazija Matije Antuna Reljkovića</v>
          </cell>
        </row>
        <row r="102">
          <cell r="A102">
            <v>2686</v>
          </cell>
          <cell r="B102" t="str">
            <v>Gimnazija Metković</v>
          </cell>
        </row>
        <row r="103">
          <cell r="A103">
            <v>2504</v>
          </cell>
          <cell r="B103" t="str">
            <v>Gimnazija Nova Gradiška</v>
          </cell>
        </row>
        <row r="104">
          <cell r="A104">
            <v>2489</v>
          </cell>
          <cell r="B104" t="str">
            <v>Gimnazija Petra Preradovića - Virovitica</v>
          </cell>
        </row>
        <row r="105">
          <cell r="A105">
            <v>2657</v>
          </cell>
          <cell r="B105" t="str">
            <v>Gimnazija Pula</v>
          </cell>
        </row>
        <row r="106">
          <cell r="A106">
            <v>4012</v>
          </cell>
          <cell r="B106" t="str">
            <v>Gimnazija Sesvete</v>
          </cell>
        </row>
        <row r="107">
          <cell r="A107">
            <v>2381</v>
          </cell>
          <cell r="B107" t="str">
            <v>Gimnazija Sisak</v>
          </cell>
        </row>
        <row r="108">
          <cell r="A108">
            <v>2703</v>
          </cell>
          <cell r="B108" t="str">
            <v>Gimnazija Tituša Brezovačkog</v>
          </cell>
        </row>
        <row r="109">
          <cell r="A109">
            <v>2357</v>
          </cell>
          <cell r="B109" t="str">
            <v>Gimnazija Velika Gorica</v>
          </cell>
        </row>
        <row r="110">
          <cell r="A110">
            <v>2521</v>
          </cell>
          <cell r="B110" t="str">
            <v>Gimnazija Vladimira Nazora</v>
          </cell>
        </row>
        <row r="111">
          <cell r="A111">
            <v>2589</v>
          </cell>
          <cell r="B111" t="str">
            <v>Gimnazija Vukovar</v>
          </cell>
        </row>
        <row r="112">
          <cell r="A112">
            <v>2595</v>
          </cell>
          <cell r="B112" t="str">
            <v>Gimnazija Županja</v>
          </cell>
        </row>
        <row r="113">
          <cell r="A113">
            <v>2642</v>
          </cell>
          <cell r="B113" t="str">
            <v>Gimnazijski kolegij Kraljica Jelena s pravom javnosti - Split</v>
          </cell>
        </row>
        <row r="114">
          <cell r="A114">
            <v>4021</v>
          </cell>
          <cell r="B114" t="str">
            <v>Glazbena škola "Muzički atelje"</v>
          </cell>
        </row>
        <row r="115">
          <cell r="A115">
            <v>552</v>
          </cell>
          <cell r="B115" t="str">
            <v>Glazbena škola Alberta Štrige - Križevci</v>
          </cell>
        </row>
        <row r="116">
          <cell r="A116">
            <v>2337</v>
          </cell>
          <cell r="B116" t="str">
            <v>Glazbena škola Blagoja Berse - Zagreb</v>
          </cell>
        </row>
        <row r="117">
          <cell r="A117">
            <v>1252</v>
          </cell>
          <cell r="B117" t="str">
            <v>Glazbena škola Blagoje Bersa - Zadar</v>
          </cell>
        </row>
        <row r="118">
          <cell r="A118">
            <v>3139</v>
          </cell>
          <cell r="B118" t="str">
            <v>Glazbena škola Brkanović</v>
          </cell>
        </row>
        <row r="119">
          <cell r="A119">
            <v>652</v>
          </cell>
          <cell r="B119" t="str">
            <v xml:space="preserve">Glazbena škola Brune Bjelinskog - Daruvar </v>
          </cell>
        </row>
        <row r="120">
          <cell r="A120">
            <v>1685</v>
          </cell>
          <cell r="B120" t="str">
            <v xml:space="preserve">Glazbena škola Dr. Fra Ivan Glibotić - Imotski </v>
          </cell>
        </row>
        <row r="121">
          <cell r="A121">
            <v>31</v>
          </cell>
          <cell r="B121" t="str">
            <v>Glazbena škola Ferdo Livadić</v>
          </cell>
        </row>
        <row r="122">
          <cell r="A122">
            <v>2851</v>
          </cell>
          <cell r="B122" t="str">
            <v>Glazbena škola Fortunat Pintarića</v>
          </cell>
        </row>
        <row r="123">
          <cell r="A123">
            <v>298</v>
          </cell>
          <cell r="B123" t="str">
            <v>Glazbena škola Frana Lhotke</v>
          </cell>
        </row>
        <row r="124">
          <cell r="A124">
            <v>1384</v>
          </cell>
          <cell r="B124" t="str">
            <v>Glazbena škola Franje Kuhača - Osijek</v>
          </cell>
        </row>
        <row r="125">
          <cell r="A125">
            <v>1555</v>
          </cell>
          <cell r="B125" t="str">
            <v>Glazbena škola Ivana Lukačića</v>
          </cell>
        </row>
        <row r="126">
          <cell r="A126">
            <v>803</v>
          </cell>
          <cell r="B126" t="str">
            <v>Glazbena škola Ivana Matetića - Ronjgova - Rijeka</v>
          </cell>
        </row>
        <row r="127">
          <cell r="A127">
            <v>1981</v>
          </cell>
          <cell r="B127" t="str">
            <v>Glazbena škola Ivana Matetića - Ronjgova Pula</v>
          </cell>
        </row>
        <row r="128">
          <cell r="A128">
            <v>965</v>
          </cell>
          <cell r="B128" t="str">
            <v>Glazbena škola Jan Vlašimsky - Virovitica</v>
          </cell>
        </row>
        <row r="129">
          <cell r="A129">
            <v>4026</v>
          </cell>
          <cell r="B129" t="str">
            <v>Glazbena škola Jastrebarsko</v>
          </cell>
        </row>
        <row r="130">
          <cell r="A130">
            <v>1779</v>
          </cell>
          <cell r="B130" t="str">
            <v xml:space="preserve">Glazbena škola Josipa Hatzea </v>
          </cell>
        </row>
        <row r="131">
          <cell r="A131">
            <v>2588</v>
          </cell>
          <cell r="B131" t="str">
            <v>Glazbena škola Josipa Runjanina</v>
          </cell>
        </row>
        <row r="132">
          <cell r="A132">
            <v>366</v>
          </cell>
          <cell r="B132" t="str">
            <v>Glazbena škola Karlovac</v>
          </cell>
        </row>
        <row r="133">
          <cell r="A133">
            <v>1691</v>
          </cell>
          <cell r="B133" t="str">
            <v>Glazbena škola Makarska</v>
          </cell>
        </row>
        <row r="134">
          <cell r="A134">
            <v>2332</v>
          </cell>
          <cell r="B134" t="str">
            <v>Glazbena škola Pavla Markovca</v>
          </cell>
        </row>
        <row r="135">
          <cell r="A135">
            <v>1035</v>
          </cell>
          <cell r="B135" t="str">
            <v>Glazbena škola Požega</v>
          </cell>
        </row>
        <row r="136">
          <cell r="A136">
            <v>2846</v>
          </cell>
          <cell r="B136" t="str">
            <v>Glazbena škola Pregrada</v>
          </cell>
        </row>
        <row r="137">
          <cell r="A137">
            <v>1122</v>
          </cell>
          <cell r="B137" t="str">
            <v>Glazbena škola Slavonski Brod</v>
          </cell>
        </row>
        <row r="138">
          <cell r="A138">
            <v>3137</v>
          </cell>
          <cell r="B138" t="str">
            <v>Glazbena škola Tarla</v>
          </cell>
        </row>
        <row r="139">
          <cell r="A139">
            <v>264</v>
          </cell>
          <cell r="B139" t="str">
            <v>Glazbena škola u Novskoj</v>
          </cell>
        </row>
        <row r="140">
          <cell r="A140">
            <v>469</v>
          </cell>
          <cell r="B140" t="str">
            <v>Glazbena škola u Varaždinu</v>
          </cell>
        </row>
        <row r="141">
          <cell r="A141">
            <v>4020</v>
          </cell>
          <cell r="B141" t="str">
            <v>Glazbena škola Vanja Kos</v>
          </cell>
        </row>
        <row r="142">
          <cell r="A142">
            <v>631</v>
          </cell>
          <cell r="B142" t="str">
            <v xml:space="preserve">Glazbena škola Vatroslava Lisinskog - Bjelovar </v>
          </cell>
        </row>
        <row r="143">
          <cell r="A143">
            <v>2336</v>
          </cell>
          <cell r="B143" t="str">
            <v>Glazbena škola Vatroslava Lisinskog - Zagreb</v>
          </cell>
        </row>
        <row r="144">
          <cell r="A144">
            <v>2331</v>
          </cell>
          <cell r="B144" t="str">
            <v>Glazbena škola Zlatka Balokovića</v>
          </cell>
        </row>
        <row r="145">
          <cell r="A145">
            <v>2333</v>
          </cell>
          <cell r="B145" t="str">
            <v>Glazbeno učilište Elly Bašić - Zagreb</v>
          </cell>
        </row>
        <row r="146">
          <cell r="A146">
            <v>2701</v>
          </cell>
          <cell r="B146" t="str">
            <v>Gornjogradska gimnazija</v>
          </cell>
        </row>
        <row r="147">
          <cell r="A147">
            <v>2410</v>
          </cell>
          <cell r="B147" t="str">
            <v>Gospodarska škola - Varaždin</v>
          </cell>
        </row>
        <row r="148">
          <cell r="A148">
            <v>2694</v>
          </cell>
          <cell r="B148" t="str">
            <v>Gospodarska škola - Čakovec</v>
          </cell>
        </row>
        <row r="149">
          <cell r="A149">
            <v>2649</v>
          </cell>
          <cell r="B149" t="str">
            <v>Gospodarska škola Istituto Professionale - Buje</v>
          </cell>
        </row>
        <row r="150">
          <cell r="A150">
            <v>2723</v>
          </cell>
          <cell r="B150" t="str">
            <v>Graditeljska tehnička škola - Zagreb</v>
          </cell>
        </row>
        <row r="151">
          <cell r="A151">
            <v>2691</v>
          </cell>
          <cell r="B151" t="str">
            <v>Graditeljska škola - Čakovec</v>
          </cell>
        </row>
        <row r="152">
          <cell r="A152">
            <v>2465</v>
          </cell>
          <cell r="B152" t="str">
            <v>Graditeljska škola za industriju i obrt - Rijeka</v>
          </cell>
        </row>
        <row r="153">
          <cell r="A153">
            <v>2413</v>
          </cell>
          <cell r="B153" t="str">
            <v>Graditeljska, prirodoslovna i rudarska škola - Varaždin</v>
          </cell>
        </row>
        <row r="154">
          <cell r="A154">
            <v>2617</v>
          </cell>
          <cell r="B154" t="str">
            <v>Graditeljsko-geodetska tehnička škola - Split</v>
          </cell>
        </row>
        <row r="155">
          <cell r="A155">
            <v>2552</v>
          </cell>
          <cell r="B155" t="str">
            <v>Graditeljsko-geodetska škola - Osijek</v>
          </cell>
        </row>
        <row r="156">
          <cell r="A156">
            <v>2735</v>
          </cell>
          <cell r="B156" t="str">
            <v>Škola za grafiku, dizajn i medijsku produkciju</v>
          </cell>
        </row>
        <row r="157">
          <cell r="A157">
            <v>2459</v>
          </cell>
          <cell r="B157" t="str">
            <v>Građevinska tehnička škola - Rijeka</v>
          </cell>
        </row>
        <row r="158">
          <cell r="A158">
            <v>2533</v>
          </cell>
          <cell r="B158" t="str">
            <v>Hotelijersko-turistička i ugostiteljska škola - Zadar</v>
          </cell>
        </row>
        <row r="159">
          <cell r="A159">
            <v>2450</v>
          </cell>
          <cell r="B159" t="str">
            <v>Hotelijersko-turistička škola - Opatija</v>
          </cell>
        </row>
        <row r="160">
          <cell r="A160">
            <v>2771</v>
          </cell>
          <cell r="B160" t="str">
            <v>Hotelijersko-turistička škola u Zagrebu</v>
          </cell>
        </row>
        <row r="161">
          <cell r="A161">
            <v>2547</v>
          </cell>
          <cell r="B161" t="str">
            <v>I. gimnazija - Osijek</v>
          </cell>
        </row>
        <row r="162">
          <cell r="A162">
            <v>2619</v>
          </cell>
          <cell r="B162" t="str">
            <v>I. gimnazija - Split</v>
          </cell>
        </row>
        <row r="163">
          <cell r="A163">
            <v>2696</v>
          </cell>
          <cell r="B163" t="str">
            <v>I. gimnazija - Zagreb</v>
          </cell>
        </row>
        <row r="164">
          <cell r="A164">
            <v>614</v>
          </cell>
          <cell r="B164" t="str">
            <v>I. osnovna škola - Bjelovar</v>
          </cell>
        </row>
        <row r="165">
          <cell r="A165">
            <v>2295</v>
          </cell>
          <cell r="B165" t="str">
            <v>I. osnovna škola - Dugave</v>
          </cell>
        </row>
        <row r="166">
          <cell r="A166">
            <v>265</v>
          </cell>
          <cell r="B166" t="str">
            <v>I. osnovna škola - Petrinja</v>
          </cell>
        </row>
        <row r="167">
          <cell r="A167">
            <v>461</v>
          </cell>
          <cell r="B167" t="str">
            <v>I. osnovna škola - Varaždin</v>
          </cell>
        </row>
        <row r="168">
          <cell r="A168">
            <v>63</v>
          </cell>
          <cell r="B168" t="str">
            <v>I. osnovna škola - Vrbovec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2720</v>
          </cell>
          <cell r="B170" t="str">
            <v>I. tehnička škola Tesla</v>
          </cell>
        </row>
        <row r="171">
          <cell r="A171">
            <v>2548</v>
          </cell>
          <cell r="B171" t="str">
            <v>II. gimnazija - Osijek</v>
          </cell>
        </row>
        <row r="172">
          <cell r="A172">
            <v>2620</v>
          </cell>
          <cell r="B172" t="str">
            <v>II. gimnazija - Split</v>
          </cell>
        </row>
        <row r="173">
          <cell r="A173">
            <v>2697</v>
          </cell>
          <cell r="B173" t="str">
            <v>II. gimnazija - Zagreb</v>
          </cell>
        </row>
        <row r="174">
          <cell r="A174">
            <v>621</v>
          </cell>
          <cell r="B174" t="str">
            <v>II. osnovna škola - Bjelovar</v>
          </cell>
        </row>
        <row r="175">
          <cell r="A175">
            <v>462</v>
          </cell>
          <cell r="B175" t="str">
            <v>II. osnovna škola - Varaždin</v>
          </cell>
        </row>
        <row r="176">
          <cell r="A176">
            <v>70</v>
          </cell>
          <cell r="B176" t="str">
            <v>II. osnovna škola - Vrbovec</v>
          </cell>
        </row>
        <row r="177">
          <cell r="A177">
            <v>2135</v>
          </cell>
          <cell r="B177" t="str">
            <v>II. osnovna škola - Čakovec</v>
          </cell>
        </row>
        <row r="178">
          <cell r="A178">
            <v>2549</v>
          </cell>
          <cell r="B178" t="str">
            <v>III. gimnazija - Osijek</v>
          </cell>
        </row>
        <row r="179">
          <cell r="A179">
            <v>2621</v>
          </cell>
          <cell r="B179" t="str">
            <v>III. gimnazija - Split</v>
          </cell>
        </row>
        <row r="180">
          <cell r="A180">
            <v>2698</v>
          </cell>
          <cell r="B180" t="str">
            <v>III. gimnazija - Zagreb</v>
          </cell>
        </row>
        <row r="181">
          <cell r="A181">
            <v>623</v>
          </cell>
          <cell r="B181" t="str">
            <v>III. osnovna škola - Bjelovar</v>
          </cell>
        </row>
        <row r="182">
          <cell r="A182">
            <v>463</v>
          </cell>
          <cell r="B182" t="str">
            <v>III. osnovna škola - Varaždin</v>
          </cell>
        </row>
        <row r="183">
          <cell r="A183">
            <v>2136</v>
          </cell>
          <cell r="B183" t="str">
            <v>III. osnovna škola - Čakovec</v>
          </cell>
        </row>
        <row r="184">
          <cell r="A184">
            <v>2742</v>
          </cell>
          <cell r="B184" t="str">
            <v>Industrijska strojarska škola - Zagreb</v>
          </cell>
        </row>
        <row r="185">
          <cell r="A185">
            <v>2630</v>
          </cell>
          <cell r="B185" t="str">
            <v>Industrijska škola - Split</v>
          </cell>
        </row>
        <row r="186">
          <cell r="A186">
            <v>2505</v>
          </cell>
          <cell r="B186" t="str">
            <v>Industrijsko-obrtnička škola - Nova Gradiška</v>
          </cell>
        </row>
        <row r="187">
          <cell r="A187">
            <v>2658</v>
          </cell>
          <cell r="B187" t="str">
            <v xml:space="preserve">Industrijsko-obrtnička škola - Pula </v>
          </cell>
        </row>
        <row r="188">
          <cell r="A188">
            <v>2382</v>
          </cell>
          <cell r="B188" t="str">
            <v>Industrijsko-obrtnička škola - Sisak</v>
          </cell>
        </row>
        <row r="189">
          <cell r="A189">
            <v>2964</v>
          </cell>
          <cell r="B189" t="str">
            <v>Industrijsko-obrtnička škola - Slatina</v>
          </cell>
        </row>
        <row r="190">
          <cell r="A190">
            <v>2510</v>
          </cell>
          <cell r="B190" t="str">
            <v>Industrijsko-obrtnička škola - Slavonski Brod</v>
          </cell>
        </row>
        <row r="191">
          <cell r="A191">
            <v>2491</v>
          </cell>
          <cell r="B191" t="str">
            <v>Industrijsko-obrtnička škola - Virovitica</v>
          </cell>
        </row>
        <row r="192">
          <cell r="A192">
            <v>2577</v>
          </cell>
          <cell r="B192" t="str">
            <v>Industrijsko-obrtnička škola - Šibenik</v>
          </cell>
        </row>
        <row r="193">
          <cell r="A193">
            <v>2780</v>
          </cell>
          <cell r="B193" t="str">
            <v>Islamska gimnazija dr. Ahmeda Smajlovića - Zagreb</v>
          </cell>
        </row>
        <row r="194">
          <cell r="A194">
            <v>2563</v>
          </cell>
          <cell r="B194" t="str">
            <v xml:space="preserve">Isusovačka klasična gimnazija s pravom javnosti u Osijeku </v>
          </cell>
        </row>
        <row r="195">
          <cell r="A195">
            <v>2699</v>
          </cell>
          <cell r="B195" t="str">
            <v>IV. gimnazija - Zagreb</v>
          </cell>
        </row>
        <row r="196">
          <cell r="A196">
            <v>2622</v>
          </cell>
          <cell r="B196" t="str">
            <v>IV. gimnazija Marko Marulić</v>
          </cell>
        </row>
        <row r="197">
          <cell r="A197">
            <v>628</v>
          </cell>
          <cell r="B197" t="str">
            <v>IV. osnovna škola - Bjelovar</v>
          </cell>
        </row>
        <row r="198">
          <cell r="A198">
            <v>464</v>
          </cell>
          <cell r="B198" t="str">
            <v>IV. osnovna škola - Varaždin</v>
          </cell>
        </row>
        <row r="199">
          <cell r="A199">
            <v>2704</v>
          </cell>
          <cell r="B199" t="str">
            <v>IX. gimnazija - Zagreb</v>
          </cell>
        </row>
        <row r="200">
          <cell r="A200">
            <v>4030</v>
          </cell>
          <cell r="B200" t="str">
            <v>Jezična gimnazija Sova Zagreb</v>
          </cell>
        </row>
        <row r="201">
          <cell r="A201">
            <v>2911</v>
          </cell>
          <cell r="B201" t="str">
            <v>Katolička gimnazija s pravom javnosti u Požegi</v>
          </cell>
        </row>
        <row r="202">
          <cell r="A202">
            <v>2912</v>
          </cell>
          <cell r="B202" t="str">
            <v>Katolička klasična gimnazija s pravom javnosti u Virovitici</v>
          </cell>
        </row>
        <row r="203">
          <cell r="A203">
            <v>4051</v>
          </cell>
          <cell r="B203" t="str">
            <v>Katolička osnovna škola u Virovitici</v>
          </cell>
        </row>
        <row r="204">
          <cell r="A204">
            <v>3076</v>
          </cell>
          <cell r="B204" t="str">
            <v>Katolička osnovna škola - Požega</v>
          </cell>
        </row>
        <row r="205">
          <cell r="A205">
            <v>2918</v>
          </cell>
          <cell r="B205" t="str">
            <v>Katolička osnovna škola - Šibenik</v>
          </cell>
        </row>
        <row r="206">
          <cell r="A206">
            <v>4044</v>
          </cell>
          <cell r="B206" t="str">
            <v>Katolička osnovna škola Josip Pavlišić</v>
          </cell>
        </row>
        <row r="207">
          <cell r="A207">
            <v>4025</v>
          </cell>
          <cell r="B207" t="str">
            <v>Katolička osnovna škola Svete Uršule</v>
          </cell>
        </row>
        <row r="208">
          <cell r="A208">
            <v>2712</v>
          </cell>
          <cell r="B208" t="str">
            <v>Klasična gimnazija - Zagreb</v>
          </cell>
        </row>
        <row r="209">
          <cell r="A209">
            <v>2514</v>
          </cell>
          <cell r="B209" t="str">
            <v>Klasična gimnazija fra Marijana Lanosovića s pravom javnosti - Slavonski Brod</v>
          </cell>
        </row>
        <row r="210">
          <cell r="A210">
            <v>2523</v>
          </cell>
          <cell r="B210" t="str">
            <v>Klasična gimnazija Ivana Pavla II. s pravom javnosti - Zadar</v>
          </cell>
        </row>
        <row r="211">
          <cell r="A211">
            <v>2645</v>
          </cell>
          <cell r="B211" t="str">
            <v>Klesarska škola - Pučišća</v>
          </cell>
        </row>
        <row r="212">
          <cell r="A212">
            <v>2431</v>
          </cell>
          <cell r="B212" t="str">
            <v>Komercijalna i trgovačka škola - Bjelovar</v>
          </cell>
        </row>
        <row r="213">
          <cell r="A213">
            <v>2626</v>
          </cell>
          <cell r="B213" t="str">
            <v>Komercijalno - trgovačka škola - Split</v>
          </cell>
        </row>
        <row r="214">
          <cell r="A214">
            <v>2778</v>
          </cell>
          <cell r="B214" t="str">
            <v>LINigra-privatna škola s pravom javnosti</v>
          </cell>
        </row>
        <row r="215">
          <cell r="A215">
            <v>2573</v>
          </cell>
          <cell r="B215" t="str">
            <v>Medicinska i kemijska škola - Šibenik</v>
          </cell>
        </row>
        <row r="216">
          <cell r="A216">
            <v>2430</v>
          </cell>
          <cell r="B216" t="str">
            <v>Medicinska škola - Bjelovar</v>
          </cell>
        </row>
        <row r="217">
          <cell r="A217">
            <v>2678</v>
          </cell>
          <cell r="B217" t="str">
            <v>Medicinska škola - Dubrovnik</v>
          </cell>
        </row>
        <row r="218">
          <cell r="A218">
            <v>2394</v>
          </cell>
          <cell r="B218" t="str">
            <v>Medicinska škola - Karlovac</v>
          </cell>
        </row>
        <row r="219">
          <cell r="A219">
            <v>2550</v>
          </cell>
          <cell r="B219" t="str">
            <v>Medicinska škola - Osijek</v>
          </cell>
        </row>
        <row r="220">
          <cell r="A220">
            <v>2662</v>
          </cell>
          <cell r="B220" t="str">
            <v>Medicinska škola - Pula</v>
          </cell>
        </row>
        <row r="221">
          <cell r="A221">
            <v>2409</v>
          </cell>
          <cell r="B221" t="str">
            <v>Medicinska škola - Varaždin</v>
          </cell>
        </row>
        <row r="222">
          <cell r="A222">
            <v>2525</v>
          </cell>
          <cell r="B222" t="str">
            <v xml:space="preserve">Medicinska škola Ante Kuzmanića - Zadar </v>
          </cell>
        </row>
        <row r="223">
          <cell r="A223">
            <v>2466</v>
          </cell>
          <cell r="B223" t="str">
            <v>Medicinska škola u Rijeci</v>
          </cell>
        </row>
        <row r="224">
          <cell r="A224">
            <v>4024</v>
          </cell>
          <cell r="B224" t="str">
            <v>Međunarodna osnovna škola "Vedri obzori"</v>
          </cell>
        </row>
        <row r="225">
          <cell r="A225">
            <v>2397</v>
          </cell>
          <cell r="B225" t="str">
            <v>Mješovita industrijsko - obrtnička škola - Karlovac</v>
          </cell>
        </row>
        <row r="226">
          <cell r="A226">
            <v>2624</v>
          </cell>
          <cell r="B226" t="str">
            <v>Nadbiskupijska klasična gimnazija Don Frane Bulić - s pravom javnosti - Split</v>
          </cell>
        </row>
        <row r="227">
          <cell r="A227">
            <v>2736</v>
          </cell>
          <cell r="B227" t="str">
            <v>Nadbiskupska klasična gimnazija s pravom javnosti - Zagreb</v>
          </cell>
        </row>
        <row r="228">
          <cell r="A228">
            <v>4023</v>
          </cell>
          <cell r="B228" t="str">
            <v>Nadbiskupsko sjemenište "Zmajević"</v>
          </cell>
        </row>
        <row r="229">
          <cell r="A229">
            <v>0</v>
          </cell>
          <cell r="B229" t="str">
            <v>Nepoznata</v>
          </cell>
        </row>
        <row r="230">
          <cell r="A230">
            <v>2629</v>
          </cell>
          <cell r="B230" t="str">
            <v>Obrtna tehnička škola - Split</v>
          </cell>
        </row>
        <row r="231">
          <cell r="A231">
            <v>2743</v>
          </cell>
          <cell r="B231" t="str">
            <v>Obrtnička i industrijska graditeljska škola - Zagreb</v>
          </cell>
        </row>
        <row r="232">
          <cell r="A232">
            <v>2401</v>
          </cell>
          <cell r="B232" t="str">
            <v>Obrtnička i tehnička škola - Ogulin</v>
          </cell>
        </row>
        <row r="233">
          <cell r="A233">
            <v>2434</v>
          </cell>
          <cell r="B233" t="str">
            <v>Obrtnička škola - Bjelovar</v>
          </cell>
        </row>
        <row r="234">
          <cell r="A234">
            <v>2674</v>
          </cell>
          <cell r="B234" t="str">
            <v>Obrtnička škola - Dubrovnik</v>
          </cell>
        </row>
        <row r="235">
          <cell r="A235">
            <v>2423</v>
          </cell>
          <cell r="B235" t="str">
            <v>Obrtnička škola - Koprivnica</v>
          </cell>
        </row>
        <row r="236">
          <cell r="A236">
            <v>2449</v>
          </cell>
          <cell r="B236" t="str">
            <v>Obrtnička škola - Opatija</v>
          </cell>
        </row>
        <row r="237">
          <cell r="A237">
            <v>2556</v>
          </cell>
          <cell r="B237" t="str">
            <v>Obrtnička škola - Osijek</v>
          </cell>
        </row>
        <row r="238">
          <cell r="A238">
            <v>2500</v>
          </cell>
          <cell r="B238" t="str">
            <v>Obrtnička škola - Požega</v>
          </cell>
        </row>
        <row r="239">
          <cell r="A239">
            <v>2384</v>
          </cell>
          <cell r="B239" t="str">
            <v>Obrtnička škola - Sisak</v>
          </cell>
        </row>
        <row r="240">
          <cell r="A240">
            <v>2508</v>
          </cell>
          <cell r="B240" t="str">
            <v>Obrtnička škola - Slavonski Brod</v>
          </cell>
        </row>
        <row r="241">
          <cell r="A241">
            <v>2618</v>
          </cell>
          <cell r="B241" t="str">
            <v>Obrtnička škola - Split</v>
          </cell>
        </row>
        <row r="242">
          <cell r="A242">
            <v>2526</v>
          </cell>
          <cell r="B242" t="str">
            <v>Obrtnička škola Gojka Matuline - Zadar</v>
          </cell>
        </row>
        <row r="243">
          <cell r="A243">
            <v>2741</v>
          </cell>
          <cell r="B243" t="str">
            <v>Obrtnička škola za osobne usluge - Zagreb</v>
          </cell>
        </row>
        <row r="244">
          <cell r="A244">
            <v>2594</v>
          </cell>
          <cell r="B244" t="str">
            <v>Obrtničko - industrijska škola - Županja</v>
          </cell>
        </row>
        <row r="245">
          <cell r="A245">
            <v>2599</v>
          </cell>
          <cell r="B245" t="str">
            <v xml:space="preserve">Obrtničko-industrijska škola u Imotskom </v>
          </cell>
        </row>
        <row r="246">
          <cell r="A246">
            <v>3168</v>
          </cell>
          <cell r="B246" t="str">
            <v>Opća privatna gimnazija - Zagreb</v>
          </cell>
        </row>
        <row r="247">
          <cell r="A247">
            <v>2081</v>
          </cell>
          <cell r="B247" t="str">
            <v>Osnovna glazbena škola (pri Pučkom otvorenom učilištu Ploče)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</v>
          </cell>
        </row>
        <row r="269">
          <cell r="A269">
            <v>1941</v>
          </cell>
          <cell r="B269" t="str">
            <v>Umjetnička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1601</v>
          </cell>
          <cell r="B292" t="str">
            <v>Osnovna glazbena škola Srećko Albini - Županja</v>
          </cell>
        </row>
        <row r="293">
          <cell r="A293">
            <v>2967</v>
          </cell>
          <cell r="B293" t="str">
            <v>Osnovna glazbena škola Sv. Benedikta</v>
          </cell>
        </row>
        <row r="294">
          <cell r="A294">
            <v>2032</v>
          </cell>
          <cell r="B294" t="str">
            <v>Osnovna glazbena škola Umag, Scuola elementare di musica Umago</v>
          </cell>
        </row>
        <row r="295">
          <cell r="A295">
            <v>2954</v>
          </cell>
          <cell r="B295" t="str">
            <v>Osnovna glazbena škola Vela Luka pri Osnovnoj školi - Vela Luka</v>
          </cell>
        </row>
        <row r="296">
          <cell r="A296">
            <v>908</v>
          </cell>
          <cell r="B296" t="str">
            <v>Osnovna glazbena škola Vjenceslava Novaka - Senj</v>
          </cell>
        </row>
        <row r="297">
          <cell r="A297">
            <v>2329</v>
          </cell>
          <cell r="B297" t="str">
            <v>Osnovna glazbena škola Zlatka Grgoševića</v>
          </cell>
        </row>
        <row r="298">
          <cell r="A298">
            <v>2347</v>
          </cell>
          <cell r="B298" t="str">
            <v>Osnovna Montessori Škola Barunice Dedee Vranyczany</v>
          </cell>
        </row>
        <row r="299">
          <cell r="A299">
            <v>806</v>
          </cell>
          <cell r="B299" t="str">
            <v>Osnovna waldorfska škola - Rijeka</v>
          </cell>
        </row>
        <row r="300">
          <cell r="A300">
            <v>4003</v>
          </cell>
          <cell r="B300" t="str">
            <v>Osnovna škola "Meterize"</v>
          </cell>
        </row>
        <row r="301">
          <cell r="A301">
            <v>4019</v>
          </cell>
          <cell r="B301" t="str">
            <v>Osnovna škola Dugo Selo</v>
          </cell>
        </row>
        <row r="302">
          <cell r="A302">
            <v>1967</v>
          </cell>
          <cell r="B302" t="str">
            <v>Osnovna škola Giuseppina Martinuzzi - Pula</v>
          </cell>
        </row>
        <row r="303">
          <cell r="A303">
            <v>1820</v>
          </cell>
          <cell r="B303" t="str">
            <v>Osnovna škola Josipa Jovića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1953</v>
          </cell>
          <cell r="B305" t="str">
            <v>Osnovna škola Vladimira Nazora Pazin, Glazbeni odjel Pazin</v>
          </cell>
        </row>
        <row r="306">
          <cell r="A306">
            <v>2328</v>
          </cell>
          <cell r="B306" t="str">
            <v>Osnovna škola za balet i ritmiku - Zagreb</v>
          </cell>
        </row>
        <row r="307">
          <cell r="A307">
            <v>2944</v>
          </cell>
          <cell r="B307" t="str">
            <v>Osnovna škola za balet i suvremeni ples pri Osnovnoj školi Vežica</v>
          </cell>
        </row>
        <row r="308">
          <cell r="A308">
            <v>1695</v>
          </cell>
          <cell r="B308" t="str">
            <v>OŠ 1. listopada 1942.</v>
          </cell>
        </row>
        <row r="309">
          <cell r="A309">
            <v>275</v>
          </cell>
          <cell r="B309" t="str">
            <v>OŠ 22. lipnja</v>
          </cell>
        </row>
        <row r="310">
          <cell r="A310">
            <v>929</v>
          </cell>
          <cell r="B310" t="str">
            <v>OŠ A. G. Matoša - Novalja</v>
          </cell>
        </row>
        <row r="311">
          <cell r="A311">
            <v>2270</v>
          </cell>
          <cell r="B311" t="str">
            <v>OŠ Alojzija Stepinca</v>
          </cell>
        </row>
        <row r="312">
          <cell r="A312">
            <v>496</v>
          </cell>
          <cell r="B312" t="str">
            <v>OŠ Andrije Kačića Miošića</v>
          </cell>
        </row>
        <row r="313">
          <cell r="A313">
            <v>574</v>
          </cell>
          <cell r="B313" t="str">
            <v>OŠ Andrije Palmovića</v>
          </cell>
        </row>
        <row r="314">
          <cell r="A314">
            <v>1626</v>
          </cell>
          <cell r="B314" t="str">
            <v>OŠ Ane Katarine Zrinski</v>
          </cell>
        </row>
        <row r="315">
          <cell r="A315">
            <v>1840</v>
          </cell>
          <cell r="B315" t="str">
            <v>OŠ Ante Anđelinović</v>
          </cell>
        </row>
        <row r="316">
          <cell r="A316">
            <v>2068</v>
          </cell>
          <cell r="B316" t="str">
            <v xml:space="preserve">OŠ Ante Curać-Pinjac </v>
          </cell>
        </row>
        <row r="317">
          <cell r="A317">
            <v>2885</v>
          </cell>
          <cell r="B317" t="str">
            <v>OŠ Ante Kovačića - Marija Gorica</v>
          </cell>
        </row>
        <row r="318">
          <cell r="A318">
            <v>2247</v>
          </cell>
          <cell r="B318" t="str">
            <v>OŠ Ante Kovačića - Zagreb</v>
          </cell>
        </row>
        <row r="319">
          <cell r="A319">
            <v>220</v>
          </cell>
          <cell r="B319" t="str">
            <v>OŠ Ante Kovačića - Zlatar</v>
          </cell>
        </row>
        <row r="320">
          <cell r="A320">
            <v>1868</v>
          </cell>
          <cell r="B320" t="str">
            <v>OŠ Ante Starčevića - Dicmo</v>
          </cell>
        </row>
        <row r="321">
          <cell r="A321">
            <v>498</v>
          </cell>
          <cell r="B321" t="str">
            <v>OŠ Ante Starčevića - Lepoglava</v>
          </cell>
        </row>
        <row r="322">
          <cell r="A322">
            <v>1194</v>
          </cell>
          <cell r="B322" t="str">
            <v>OŠ Ante Starčevića - Rešetari</v>
          </cell>
        </row>
        <row r="323">
          <cell r="A323">
            <v>1512</v>
          </cell>
          <cell r="B323" t="str">
            <v>OŠ Ante Starčevića - Viljevo</v>
          </cell>
        </row>
        <row r="324">
          <cell r="A324">
            <v>1631</v>
          </cell>
          <cell r="B324" t="str">
            <v>OŠ Antun Gustav Matoš - Tovarnik</v>
          </cell>
        </row>
        <row r="325">
          <cell r="A325">
            <v>1582</v>
          </cell>
          <cell r="B325" t="str">
            <v>OŠ Antun Gustav Matoš - Vinkovci</v>
          </cell>
        </row>
        <row r="326">
          <cell r="A326">
            <v>1614</v>
          </cell>
          <cell r="B326" t="str">
            <v>OŠ Antun i Stjepan Radić</v>
          </cell>
        </row>
        <row r="327">
          <cell r="A327">
            <v>398</v>
          </cell>
          <cell r="B327" t="str">
            <v xml:space="preserve">OŠ Antun Klasnic - Lasinja </v>
          </cell>
        </row>
        <row r="328">
          <cell r="A328">
            <v>1124</v>
          </cell>
          <cell r="B328" t="str">
            <v>OŠ Antun Matija Reljković</v>
          </cell>
        </row>
        <row r="329">
          <cell r="A329">
            <v>1180</v>
          </cell>
          <cell r="B329" t="str">
            <v>OŠ Antun Mihanović - Nova Kapela - Batrina</v>
          </cell>
        </row>
        <row r="330">
          <cell r="A330">
            <v>1101</v>
          </cell>
          <cell r="B330" t="str">
            <v>OŠ Antun Mihanović - Slavonski Brod</v>
          </cell>
        </row>
        <row r="331">
          <cell r="A331">
            <v>524</v>
          </cell>
          <cell r="B331" t="str">
            <v>OŠ Antun Nemčić Gostovinski</v>
          </cell>
        </row>
        <row r="332">
          <cell r="A332">
            <v>76</v>
          </cell>
          <cell r="B332" t="str">
            <v>OŠ Antuna Augustinčića</v>
          </cell>
        </row>
        <row r="333">
          <cell r="A333">
            <v>1597</v>
          </cell>
          <cell r="B333" t="str">
            <v>OŠ Antuna Bauera</v>
          </cell>
        </row>
        <row r="334">
          <cell r="A334">
            <v>2219</v>
          </cell>
          <cell r="B334" t="str">
            <v>OŠ Antuna Branka Šimića</v>
          </cell>
        </row>
        <row r="335">
          <cell r="A335">
            <v>2222</v>
          </cell>
          <cell r="B335" t="str">
            <v>OŠ Antuna Gustava Matoša - Zagreb</v>
          </cell>
        </row>
        <row r="336">
          <cell r="A336">
            <v>970</v>
          </cell>
          <cell r="B336" t="str">
            <v>OŠ Antuna Gustava Matoša - Čačinci</v>
          </cell>
        </row>
        <row r="337">
          <cell r="A337">
            <v>506</v>
          </cell>
          <cell r="B337" t="str">
            <v>OŠ Antuna i Ivana Kukuljevića</v>
          </cell>
        </row>
        <row r="338">
          <cell r="A338">
            <v>1033</v>
          </cell>
          <cell r="B338" t="str">
            <v>OŠ Antuna Kanižlića</v>
          </cell>
        </row>
        <row r="339">
          <cell r="A339">
            <v>2055</v>
          </cell>
          <cell r="B339" t="str">
            <v>OŠ Antuna Masle - Orašac</v>
          </cell>
        </row>
        <row r="340">
          <cell r="A340">
            <v>141</v>
          </cell>
          <cell r="B340" t="str">
            <v>OŠ Antuna Mihanovića - Klanjec</v>
          </cell>
        </row>
        <row r="341">
          <cell r="A341">
            <v>1364</v>
          </cell>
          <cell r="B341" t="str">
            <v>OŠ Antuna Mihanovića - Osijek</v>
          </cell>
        </row>
        <row r="342">
          <cell r="A342">
            <v>207</v>
          </cell>
          <cell r="B342" t="str">
            <v>OŠ Antuna Mihanovića - Petrovsko</v>
          </cell>
        </row>
        <row r="343">
          <cell r="A343">
            <v>2208</v>
          </cell>
          <cell r="B343" t="str">
            <v>OŠ Antuna Mihanovića - Zagreb</v>
          </cell>
        </row>
        <row r="344">
          <cell r="A344">
            <v>1517</v>
          </cell>
          <cell r="B344" t="str">
            <v>OŠ Antuna Mihanovića Petropoljskog</v>
          </cell>
        </row>
        <row r="345">
          <cell r="A345">
            <v>1510</v>
          </cell>
          <cell r="B345" t="str">
            <v>OŠ Antunovac</v>
          </cell>
        </row>
        <row r="346">
          <cell r="A346">
            <v>923</v>
          </cell>
          <cell r="B346" t="str">
            <v>OŠ Anž Frankopan - Kosinj</v>
          </cell>
        </row>
        <row r="347">
          <cell r="A347">
            <v>1625</v>
          </cell>
          <cell r="B347" t="str">
            <v>OŠ August Cesarec - Ivankovo</v>
          </cell>
        </row>
        <row r="348">
          <cell r="A348">
            <v>1005</v>
          </cell>
          <cell r="B348" t="str">
            <v>OŠ August Cesarec - Špišić Bukovica</v>
          </cell>
        </row>
        <row r="349">
          <cell r="A349">
            <v>1330</v>
          </cell>
          <cell r="B349" t="str">
            <v>OŠ August Harambašić</v>
          </cell>
        </row>
        <row r="350">
          <cell r="A350">
            <v>1379</v>
          </cell>
          <cell r="B350" t="str">
            <v>OŠ August Šenoa - Osijek</v>
          </cell>
        </row>
        <row r="351">
          <cell r="A351">
            <v>143</v>
          </cell>
          <cell r="B351" t="str">
            <v>OŠ Augusta Cesarca - Krapina</v>
          </cell>
        </row>
        <row r="352">
          <cell r="A352">
            <v>2237</v>
          </cell>
          <cell r="B352" t="str">
            <v>OŠ Augusta Cesarca - Zagreb</v>
          </cell>
        </row>
        <row r="353">
          <cell r="A353">
            <v>2223</v>
          </cell>
          <cell r="B353" t="str">
            <v>OŠ Augusta Harambašića</v>
          </cell>
        </row>
        <row r="354">
          <cell r="A354">
            <v>1135</v>
          </cell>
          <cell r="B354" t="str">
            <v>OŠ Augusta Šenoe - Gundinci</v>
          </cell>
        </row>
        <row r="355">
          <cell r="A355">
            <v>2255</v>
          </cell>
          <cell r="B355" t="str">
            <v>OŠ Augusta Šenoe - Zagreb</v>
          </cell>
        </row>
        <row r="356">
          <cell r="A356">
            <v>816</v>
          </cell>
          <cell r="B356" t="str">
            <v>OŠ Bakar</v>
          </cell>
        </row>
        <row r="357">
          <cell r="A357">
            <v>2250</v>
          </cell>
          <cell r="B357" t="str">
            <v>OŠ Bana Josipa Jelačića</v>
          </cell>
        </row>
        <row r="358">
          <cell r="A358">
            <v>347</v>
          </cell>
          <cell r="B358" t="str">
            <v>OŠ Banija</v>
          </cell>
        </row>
        <row r="359">
          <cell r="A359">
            <v>239</v>
          </cell>
          <cell r="B359" t="str">
            <v>OŠ Banova Jaruga</v>
          </cell>
        </row>
        <row r="360">
          <cell r="A360">
            <v>399</v>
          </cell>
          <cell r="B360" t="str">
            <v>OŠ Barilović</v>
          </cell>
        </row>
        <row r="361">
          <cell r="A361">
            <v>1853</v>
          </cell>
          <cell r="B361" t="str">
            <v>OŠ Bariše Granića Meštra</v>
          </cell>
        </row>
        <row r="362">
          <cell r="A362">
            <v>1576</v>
          </cell>
          <cell r="B362" t="str">
            <v>OŠ Bartola Kašića - Vinkovci</v>
          </cell>
        </row>
        <row r="363">
          <cell r="A363">
            <v>2907</v>
          </cell>
          <cell r="B363" t="str">
            <v>OŠ Bartola Kašića - Zagreb</v>
          </cell>
        </row>
        <row r="364">
          <cell r="A364">
            <v>1240</v>
          </cell>
          <cell r="B364" t="str">
            <v>OŠ Bartula Kašića - Zadar</v>
          </cell>
        </row>
        <row r="365">
          <cell r="A365">
            <v>160</v>
          </cell>
          <cell r="B365" t="str">
            <v>OŠ Bedekovčina</v>
          </cell>
        </row>
        <row r="366">
          <cell r="A366">
            <v>2887</v>
          </cell>
          <cell r="B366" t="str">
            <v>OŠ Bedenica</v>
          </cell>
        </row>
        <row r="367">
          <cell r="A367">
            <v>2847</v>
          </cell>
          <cell r="B367" t="str">
            <v>OŠ Belec</v>
          </cell>
        </row>
        <row r="368">
          <cell r="A368">
            <v>482</v>
          </cell>
          <cell r="B368" t="str">
            <v>OŠ Beletinec</v>
          </cell>
        </row>
        <row r="369">
          <cell r="A369">
            <v>2144</v>
          </cell>
          <cell r="B369" t="str">
            <v>OŠ Belica</v>
          </cell>
        </row>
        <row r="370">
          <cell r="A370">
            <v>769</v>
          </cell>
          <cell r="B370" t="str">
            <v xml:space="preserve">OŠ Belvedere </v>
          </cell>
        </row>
        <row r="371">
          <cell r="A371">
            <v>1207</v>
          </cell>
          <cell r="B371" t="str">
            <v>OŠ Benkovac</v>
          </cell>
        </row>
        <row r="372">
          <cell r="A372">
            <v>718</v>
          </cell>
          <cell r="B372" t="str">
            <v>OŠ Berek</v>
          </cell>
        </row>
        <row r="373">
          <cell r="A373">
            <v>1742</v>
          </cell>
          <cell r="B373" t="str">
            <v>OŠ Bijaći</v>
          </cell>
        </row>
        <row r="374">
          <cell r="A374">
            <v>1509</v>
          </cell>
          <cell r="B374" t="str">
            <v>OŠ Bijelo Brdo</v>
          </cell>
        </row>
        <row r="375">
          <cell r="A375">
            <v>1426</v>
          </cell>
          <cell r="B375" t="str">
            <v>OŠ Bilje</v>
          </cell>
        </row>
        <row r="376">
          <cell r="A376">
            <v>1210</v>
          </cell>
          <cell r="B376" t="str">
            <v>OŠ Biograd</v>
          </cell>
        </row>
        <row r="377">
          <cell r="A377">
            <v>514</v>
          </cell>
          <cell r="B377" t="str">
            <v>OŠ Bisag</v>
          </cell>
        </row>
        <row r="378">
          <cell r="A378">
            <v>80</v>
          </cell>
          <cell r="B378" t="str">
            <v>OŠ Bistra</v>
          </cell>
        </row>
        <row r="379">
          <cell r="A379">
            <v>1608</v>
          </cell>
          <cell r="B379" t="str">
            <v>OŠ Blage Zadre</v>
          </cell>
        </row>
        <row r="380">
          <cell r="A380">
            <v>1764</v>
          </cell>
          <cell r="B380" t="str">
            <v>OŠ Blatine-Škrape</v>
          </cell>
        </row>
        <row r="381">
          <cell r="A381">
            <v>2111</v>
          </cell>
          <cell r="B381" t="str">
            <v>OŠ Blato</v>
          </cell>
        </row>
        <row r="382">
          <cell r="A382">
            <v>571</v>
          </cell>
          <cell r="B382" t="str">
            <v>OŠ Blaž Mađer - Novigrad Podravski</v>
          </cell>
        </row>
        <row r="383">
          <cell r="A383">
            <v>1119</v>
          </cell>
          <cell r="B383" t="str">
            <v>OŠ Blaž Tadijanović</v>
          </cell>
        </row>
        <row r="384">
          <cell r="A384">
            <v>1666</v>
          </cell>
          <cell r="B384" t="str">
            <v>OŠ Bobota</v>
          </cell>
        </row>
        <row r="385">
          <cell r="A385">
            <v>1107</v>
          </cell>
          <cell r="B385" t="str">
            <v>OŠ Bogoslav Šulek</v>
          </cell>
        </row>
        <row r="386">
          <cell r="A386">
            <v>17</v>
          </cell>
          <cell r="B386" t="str">
            <v>OŠ Bogumila Tonija</v>
          </cell>
        </row>
        <row r="387">
          <cell r="A387">
            <v>1790</v>
          </cell>
          <cell r="B387" t="str">
            <v>OŠ Bol - Bol</v>
          </cell>
        </row>
        <row r="388">
          <cell r="A388">
            <v>1755</v>
          </cell>
          <cell r="B388" t="str">
            <v>OŠ Bol - Split</v>
          </cell>
        </row>
        <row r="389">
          <cell r="A389">
            <v>2882</v>
          </cell>
          <cell r="B389" t="str">
            <v>OŠ Borovje</v>
          </cell>
        </row>
        <row r="390">
          <cell r="A390">
            <v>1610</v>
          </cell>
          <cell r="B390" t="str">
            <v>OŠ Borovo</v>
          </cell>
        </row>
        <row r="391">
          <cell r="A391">
            <v>772</v>
          </cell>
          <cell r="B391" t="str">
            <v>OŠ Brajda</v>
          </cell>
        </row>
        <row r="392">
          <cell r="A392">
            <v>1440</v>
          </cell>
          <cell r="B392" t="str">
            <v>OŠ Bratoljuba Klaića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1761</v>
          </cell>
          <cell r="B405" t="str">
            <v>OŠ Brda</v>
          </cell>
        </row>
        <row r="406">
          <cell r="A406">
            <v>2344</v>
          </cell>
          <cell r="B406" t="str">
            <v>OŠ Brestje</v>
          </cell>
        </row>
        <row r="407">
          <cell r="A407">
            <v>511</v>
          </cell>
          <cell r="B407" t="str">
            <v>OŠ Breznički Hum</v>
          </cell>
        </row>
        <row r="408">
          <cell r="A408">
            <v>2284</v>
          </cell>
          <cell r="B408" t="str">
            <v>OŠ Brezovica</v>
          </cell>
        </row>
        <row r="409">
          <cell r="A409">
            <v>871</v>
          </cell>
          <cell r="B409" t="str">
            <v>OŠ Brod Moravice</v>
          </cell>
        </row>
        <row r="410">
          <cell r="A410">
            <v>1556</v>
          </cell>
          <cell r="B410" t="str">
            <v>OŠ Brodarica</v>
          </cell>
        </row>
        <row r="411">
          <cell r="A411">
            <v>3172</v>
          </cell>
          <cell r="B411" t="str">
            <v>OŠ Bršadin</v>
          </cell>
        </row>
        <row r="412">
          <cell r="A412">
            <v>291</v>
          </cell>
          <cell r="B412" t="str">
            <v>OŠ Budaševo-Topolovac-Gušće</v>
          </cell>
        </row>
        <row r="413">
          <cell r="A413">
            <v>1335</v>
          </cell>
          <cell r="B413" t="str">
            <v>OŠ Budrovci</v>
          </cell>
        </row>
        <row r="414">
          <cell r="A414">
            <v>1918</v>
          </cell>
          <cell r="B414" t="str">
            <v>OŠ Buie</v>
          </cell>
        </row>
        <row r="415">
          <cell r="A415">
            <v>2230</v>
          </cell>
          <cell r="B415" t="str">
            <v>OŠ Bukovac</v>
          </cell>
        </row>
        <row r="416">
          <cell r="A416">
            <v>2083</v>
          </cell>
          <cell r="B416" t="str">
            <v>OŠ Cavtat</v>
          </cell>
        </row>
        <row r="417">
          <cell r="A417">
            <v>1966</v>
          </cell>
          <cell r="B417" t="str">
            <v>OŠ Centar - Pula</v>
          </cell>
        </row>
        <row r="418">
          <cell r="A418">
            <v>773</v>
          </cell>
          <cell r="B418" t="str">
            <v>OŠ Centar - Rijeka</v>
          </cell>
        </row>
        <row r="419">
          <cell r="A419">
            <v>470</v>
          </cell>
          <cell r="B419" t="str">
            <v>OŠ Cestica</v>
          </cell>
        </row>
        <row r="420">
          <cell r="A420">
            <v>405</v>
          </cell>
          <cell r="B420" t="str">
            <v>OŠ Cetingrad</v>
          </cell>
        </row>
        <row r="421">
          <cell r="A421">
            <v>2272</v>
          </cell>
          <cell r="B421" t="str">
            <v>OŠ Cvjetno naselje</v>
          </cell>
        </row>
        <row r="422">
          <cell r="A422">
            <v>1505</v>
          </cell>
          <cell r="B422" t="str">
            <v>OŠ Dalj</v>
          </cell>
        </row>
        <row r="423">
          <cell r="A423">
            <v>1434</v>
          </cell>
          <cell r="B423" t="str">
            <v>OŠ Darda</v>
          </cell>
        </row>
        <row r="424">
          <cell r="A424">
            <v>1619</v>
          </cell>
          <cell r="B424" t="str">
            <v>OŠ Davorin Trstenjak - Posavski Podgajci</v>
          </cell>
        </row>
        <row r="425">
          <cell r="A425">
            <v>986</v>
          </cell>
          <cell r="B425" t="str">
            <v>OŠ Davorin Trstenjak - Čađavica</v>
          </cell>
        </row>
        <row r="426">
          <cell r="A426">
            <v>236</v>
          </cell>
          <cell r="B426" t="str">
            <v>OŠ Davorina Trstenjaka - Hrvatska Kostajnica</v>
          </cell>
        </row>
        <row r="427">
          <cell r="A427">
            <v>2279</v>
          </cell>
          <cell r="B427" t="str">
            <v>OŠ Davorina Trstenjaka - Zagreb</v>
          </cell>
        </row>
        <row r="428">
          <cell r="A428">
            <v>695</v>
          </cell>
          <cell r="B428" t="str">
            <v>OŠ Dežanovac</v>
          </cell>
        </row>
        <row r="429">
          <cell r="A429">
            <v>1808</v>
          </cell>
          <cell r="B429" t="str">
            <v>OŠ Dinka Šimunovića</v>
          </cell>
        </row>
        <row r="430">
          <cell r="A430">
            <v>2009</v>
          </cell>
          <cell r="B430" t="str">
            <v>OŠ Divšići</v>
          </cell>
        </row>
        <row r="431">
          <cell r="A431">
            <v>1754</v>
          </cell>
          <cell r="B431" t="str">
            <v>OŠ Dobri</v>
          </cell>
        </row>
        <row r="432">
          <cell r="A432">
            <v>1378</v>
          </cell>
          <cell r="B432" t="str">
            <v>OŠ Dobriša Cesarić - Osijek</v>
          </cell>
        </row>
        <row r="433">
          <cell r="A433">
            <v>1029</v>
          </cell>
          <cell r="B433" t="str">
            <v>OŠ Dobriša Cesarić - Požega</v>
          </cell>
        </row>
        <row r="434">
          <cell r="A434">
            <v>2238</v>
          </cell>
          <cell r="B434" t="str">
            <v>OŠ Dobriše Cesarića - Zagreb</v>
          </cell>
        </row>
        <row r="435">
          <cell r="A435">
            <v>777</v>
          </cell>
          <cell r="B435" t="str">
            <v>OŠ Dolac - Rijeka</v>
          </cell>
        </row>
        <row r="436">
          <cell r="A436">
            <v>2181</v>
          </cell>
          <cell r="B436" t="str">
            <v>OŠ Domašinec</v>
          </cell>
        </row>
        <row r="437">
          <cell r="A437">
            <v>1530</v>
          </cell>
          <cell r="B437" t="str">
            <v>OŠ Domovinske zahvalnosti</v>
          </cell>
        </row>
        <row r="438">
          <cell r="A438">
            <v>1745</v>
          </cell>
          <cell r="B438" t="str">
            <v>OŠ Don Lovre Katića</v>
          </cell>
        </row>
        <row r="439">
          <cell r="A439">
            <v>2075</v>
          </cell>
          <cell r="B439" t="str">
            <v>OŠ Don Mihovila Pavlinovića - Metković</v>
          </cell>
        </row>
        <row r="440">
          <cell r="A440">
            <v>1843</v>
          </cell>
          <cell r="B440" t="str">
            <v>OŠ Don Mihovila Pavlinovića - Podgora</v>
          </cell>
        </row>
        <row r="441">
          <cell r="A441">
            <v>2146</v>
          </cell>
          <cell r="B441" t="str">
            <v>OŠ Donja Dubrava</v>
          </cell>
        </row>
        <row r="442">
          <cell r="A442">
            <v>137</v>
          </cell>
          <cell r="B442" t="str">
            <v>OŠ Donja Stubica</v>
          </cell>
        </row>
        <row r="443">
          <cell r="A443">
            <v>2170</v>
          </cell>
          <cell r="B443" t="str">
            <v>OŠ Donji Kraljevec</v>
          </cell>
        </row>
        <row r="444">
          <cell r="A444">
            <v>872</v>
          </cell>
          <cell r="B444" t="str">
            <v>OŠ Donji Lapac</v>
          </cell>
        </row>
        <row r="445">
          <cell r="A445">
            <v>1351</v>
          </cell>
          <cell r="B445" t="str">
            <v>OŠ Dore Pejačević - Našice</v>
          </cell>
        </row>
        <row r="446">
          <cell r="A446">
            <v>2011</v>
          </cell>
          <cell r="B446" t="str">
            <v>OŠ Dr Mate Demarina</v>
          </cell>
        </row>
        <row r="447">
          <cell r="A447">
            <v>851</v>
          </cell>
          <cell r="B447" t="str">
            <v>OŠ Dr. Andrija Mohorovičić</v>
          </cell>
        </row>
        <row r="448">
          <cell r="A448">
            <v>918</v>
          </cell>
          <cell r="B448" t="str">
            <v>OŠ Dr. Ante Starčević Pazarište - Klanac</v>
          </cell>
        </row>
        <row r="449">
          <cell r="A449">
            <v>2211</v>
          </cell>
          <cell r="B449" t="str">
            <v>OŠ Dr. Ante Starčevića - Zagreb</v>
          </cell>
        </row>
        <row r="450">
          <cell r="A450">
            <v>867</v>
          </cell>
          <cell r="B450" t="str">
            <v>OŠ Dr. Branimira Markovića</v>
          </cell>
        </row>
        <row r="451">
          <cell r="A451">
            <v>1883</v>
          </cell>
          <cell r="B451" t="str">
            <v>OŠ Dr. fra Karlo Balić</v>
          </cell>
        </row>
        <row r="452">
          <cell r="A452">
            <v>1851</v>
          </cell>
          <cell r="B452" t="str">
            <v>OŠ Dr. Franje Tuđmana - Brela</v>
          </cell>
        </row>
        <row r="453">
          <cell r="A453">
            <v>1532</v>
          </cell>
          <cell r="B453" t="str">
            <v>OŠ Dr. Franje Tuđmana - Knin</v>
          </cell>
        </row>
        <row r="454">
          <cell r="A454">
            <v>941</v>
          </cell>
          <cell r="B454" t="str">
            <v>OŠ Dr. Franje Tuđmana - Korenica</v>
          </cell>
        </row>
        <row r="455">
          <cell r="A455">
            <v>886</v>
          </cell>
          <cell r="B455" t="str">
            <v>OŠ Dr. Franje Tuđmana - Lički Osik</v>
          </cell>
        </row>
        <row r="456">
          <cell r="A456">
            <v>1328</v>
          </cell>
          <cell r="B456" t="str">
            <v>OŠ Dr. Franjo Tuđman - Beli Manastir</v>
          </cell>
        </row>
        <row r="457">
          <cell r="A457">
            <v>1622</v>
          </cell>
          <cell r="B457" t="str">
            <v>OŠ Dr. Franjo Tuđman - Šarengrad</v>
          </cell>
        </row>
        <row r="458">
          <cell r="A458">
            <v>2235</v>
          </cell>
          <cell r="B458" t="str">
            <v>OŠ Dr. Ivan Merz</v>
          </cell>
        </row>
        <row r="459">
          <cell r="A459">
            <v>2162</v>
          </cell>
          <cell r="B459" t="str">
            <v>OŠ Dr. Ivana Novaka Macinec</v>
          </cell>
        </row>
        <row r="460">
          <cell r="A460">
            <v>863</v>
          </cell>
          <cell r="B460" t="str">
            <v>OŠ Dr. Josipa Pančića Bribir</v>
          </cell>
        </row>
        <row r="461">
          <cell r="A461">
            <v>879</v>
          </cell>
          <cell r="B461" t="str">
            <v>OŠ Dr. Jure Turića</v>
          </cell>
        </row>
        <row r="462">
          <cell r="A462">
            <v>1151</v>
          </cell>
          <cell r="B462" t="str">
            <v>OŠ Dr. Stjepan Ilijašević</v>
          </cell>
        </row>
        <row r="463">
          <cell r="A463">
            <v>2142</v>
          </cell>
          <cell r="B463" t="str">
            <v>OŠ Dr. Vinka Žganca - Vratišanec</v>
          </cell>
        </row>
        <row r="464">
          <cell r="A464">
            <v>2243</v>
          </cell>
          <cell r="B464" t="str">
            <v>OŠ Dr. Vinka Žganca - Zagreb</v>
          </cell>
        </row>
        <row r="465">
          <cell r="A465">
            <v>1179</v>
          </cell>
          <cell r="B465" t="str">
            <v>OŠ Dragalić</v>
          </cell>
        </row>
        <row r="466">
          <cell r="A466">
            <v>407</v>
          </cell>
          <cell r="B466" t="str">
            <v>OŠ Draganići</v>
          </cell>
        </row>
        <row r="467">
          <cell r="A467">
            <v>854</v>
          </cell>
          <cell r="B467" t="str">
            <v>OŠ Drago Gervais</v>
          </cell>
        </row>
        <row r="468">
          <cell r="A468">
            <v>364</v>
          </cell>
          <cell r="B468" t="str">
            <v>OŠ Dragojle Jarnević</v>
          </cell>
        </row>
        <row r="469">
          <cell r="A469">
            <v>83</v>
          </cell>
          <cell r="B469" t="str">
            <v>OŠ Dragutina Domjanića - Sveti Ivan Zelina</v>
          </cell>
        </row>
        <row r="470">
          <cell r="A470">
            <v>2248</v>
          </cell>
          <cell r="B470" t="str">
            <v>OŠ Dragutina Domjanića - Zagreb</v>
          </cell>
        </row>
        <row r="471">
          <cell r="A471">
            <v>2244</v>
          </cell>
          <cell r="B471" t="str">
            <v>OŠ Dragutina Kušlana</v>
          </cell>
        </row>
        <row r="472">
          <cell r="A472">
            <v>1036</v>
          </cell>
          <cell r="B472" t="str">
            <v>OŠ Dragutina Lermana</v>
          </cell>
        </row>
        <row r="473">
          <cell r="A473">
            <v>268</v>
          </cell>
          <cell r="B473" t="str">
            <v>OŠ Dragutina Tadijanovića - Petrinja</v>
          </cell>
        </row>
        <row r="474">
          <cell r="A474">
            <v>1123</v>
          </cell>
          <cell r="B474" t="str">
            <v>OŠ Dragutina Tadijanovića - Slavonski Brod</v>
          </cell>
        </row>
        <row r="475">
          <cell r="A475">
            <v>1586</v>
          </cell>
          <cell r="B475" t="str">
            <v>OŠ Dragutina Tadijanovića - Vukovar</v>
          </cell>
        </row>
        <row r="476">
          <cell r="A476">
            <v>2249</v>
          </cell>
          <cell r="B476" t="str">
            <v>OŠ Dragutina Tadijanovića - Zagreb</v>
          </cell>
        </row>
        <row r="477">
          <cell r="A477">
            <v>2171</v>
          </cell>
          <cell r="B477" t="str">
            <v>OŠ Draškovec</v>
          </cell>
        </row>
        <row r="478">
          <cell r="A478">
            <v>1430</v>
          </cell>
          <cell r="B478" t="str">
            <v>OŠ Draž</v>
          </cell>
        </row>
        <row r="479">
          <cell r="A479">
            <v>1458</v>
          </cell>
          <cell r="B479" t="str">
            <v>OŠ Drenje</v>
          </cell>
        </row>
        <row r="480">
          <cell r="A480">
            <v>354</v>
          </cell>
          <cell r="B480" t="str">
            <v>OŠ Dubovac</v>
          </cell>
        </row>
        <row r="481">
          <cell r="A481">
            <v>126</v>
          </cell>
          <cell r="B481" t="str">
            <v>OŠ Dubrava</v>
          </cell>
        </row>
        <row r="482">
          <cell r="A482">
            <v>1874</v>
          </cell>
          <cell r="B482" t="str">
            <v>OŠ Dugopolje</v>
          </cell>
        </row>
        <row r="483">
          <cell r="A483">
            <v>227</v>
          </cell>
          <cell r="B483" t="str">
            <v>OŠ Dvor</v>
          </cell>
        </row>
        <row r="484">
          <cell r="A484">
            <v>1449</v>
          </cell>
          <cell r="B484" t="str">
            <v>OŠ Ernestinovo</v>
          </cell>
        </row>
        <row r="485">
          <cell r="A485">
            <v>785</v>
          </cell>
          <cell r="B485" t="str">
            <v>OŠ Eugena Kumičića - Rijeka</v>
          </cell>
        </row>
        <row r="486">
          <cell r="A486">
            <v>945</v>
          </cell>
          <cell r="B486" t="str">
            <v>OŠ Eugena Kumičića - Slatina</v>
          </cell>
        </row>
        <row r="487">
          <cell r="A487">
            <v>51</v>
          </cell>
          <cell r="B487" t="str">
            <v>OŠ Eugena Kumičića - Velika Gorica</v>
          </cell>
        </row>
        <row r="488">
          <cell r="A488">
            <v>433</v>
          </cell>
          <cell r="B488" t="str">
            <v>OŠ Eugena Kvaternika - Rakovica</v>
          </cell>
        </row>
        <row r="489">
          <cell r="A489">
            <v>34</v>
          </cell>
          <cell r="B489" t="str">
            <v>OŠ Eugena Kvaternika - Velika Gorica</v>
          </cell>
        </row>
        <row r="490">
          <cell r="A490">
            <v>1533</v>
          </cell>
          <cell r="B490" t="str">
            <v>OŠ Fausta Vrančića</v>
          </cell>
        </row>
        <row r="491">
          <cell r="A491">
            <v>2039</v>
          </cell>
          <cell r="B491" t="str">
            <v>OŠ Fažana</v>
          </cell>
        </row>
        <row r="492">
          <cell r="A492">
            <v>604</v>
          </cell>
          <cell r="B492" t="str">
            <v>OŠ Ferdinandovac</v>
          </cell>
        </row>
        <row r="493">
          <cell r="A493">
            <v>2080</v>
          </cell>
          <cell r="B493" t="str">
            <v>OŠ Fra Ante Gnječa</v>
          </cell>
        </row>
        <row r="494">
          <cell r="A494">
            <v>1604</v>
          </cell>
          <cell r="B494" t="str">
            <v>OŠ Fra Bernardina Tome Leakovića</v>
          </cell>
        </row>
        <row r="495">
          <cell r="A495">
            <v>1065</v>
          </cell>
          <cell r="B495" t="str">
            <v>OŠ Fra Kaje Adžića - Pleternica</v>
          </cell>
        </row>
        <row r="496">
          <cell r="A496">
            <v>1710</v>
          </cell>
          <cell r="B496" t="str">
            <v>OŠ Fra Pavla Vučkovića</v>
          </cell>
        </row>
        <row r="497">
          <cell r="A497">
            <v>797</v>
          </cell>
          <cell r="B497" t="str">
            <v>OŠ Fran Franković</v>
          </cell>
        </row>
        <row r="498">
          <cell r="A498">
            <v>556</v>
          </cell>
          <cell r="B498" t="str">
            <v>OŠ Fran Koncelak Drnje</v>
          </cell>
        </row>
        <row r="499">
          <cell r="A499">
            <v>2304</v>
          </cell>
          <cell r="B499" t="str">
            <v>OŠ Frana Galovića</v>
          </cell>
        </row>
        <row r="500">
          <cell r="A500">
            <v>744</v>
          </cell>
          <cell r="B500" t="str">
            <v>OŠ Frana Krste Frankopana - Brod na Kupi</v>
          </cell>
        </row>
        <row r="501">
          <cell r="A501">
            <v>746</v>
          </cell>
          <cell r="B501" t="str">
            <v>OŠ Frana Krste Frankopana - Krk</v>
          </cell>
        </row>
        <row r="502">
          <cell r="A502">
            <v>1368</v>
          </cell>
          <cell r="B502" t="str">
            <v>OŠ Frana Krste Frankopana - Osijek</v>
          </cell>
        </row>
        <row r="503">
          <cell r="A503">
            <v>2240</v>
          </cell>
          <cell r="B503" t="str">
            <v>OŠ Frana Krste Frankopana - Zagreb</v>
          </cell>
        </row>
        <row r="504">
          <cell r="A504">
            <v>754</v>
          </cell>
          <cell r="B504" t="str">
            <v>OŠ Frane Petrića</v>
          </cell>
        </row>
        <row r="505">
          <cell r="A505">
            <v>194</v>
          </cell>
          <cell r="B505" t="str">
            <v>OŠ Franje Horvata Kiša</v>
          </cell>
        </row>
        <row r="506">
          <cell r="A506">
            <v>1363</v>
          </cell>
          <cell r="B506" t="str">
            <v>OŠ Franje Krežme</v>
          </cell>
        </row>
        <row r="507">
          <cell r="A507">
            <v>490</v>
          </cell>
          <cell r="B507" t="str">
            <v>OŠ Franje Serta Bednja</v>
          </cell>
        </row>
        <row r="508">
          <cell r="A508">
            <v>283</v>
          </cell>
          <cell r="B508" t="str">
            <v>OŠ Galdovo</v>
          </cell>
        </row>
        <row r="509">
          <cell r="A509">
            <v>1258</v>
          </cell>
          <cell r="B509" t="str">
            <v>OŠ Galovac</v>
          </cell>
        </row>
        <row r="510">
          <cell r="A510">
            <v>654</v>
          </cell>
          <cell r="B510" t="str">
            <v>OŠ Garešnica</v>
          </cell>
        </row>
        <row r="511">
          <cell r="A511">
            <v>778</v>
          </cell>
          <cell r="B511" t="str">
            <v>OŠ Gelsi - Rijeka</v>
          </cell>
        </row>
        <row r="512">
          <cell r="A512">
            <v>409</v>
          </cell>
          <cell r="B512" t="str">
            <v>OŠ Generalski Stol</v>
          </cell>
        </row>
        <row r="513">
          <cell r="A513">
            <v>232</v>
          </cell>
          <cell r="B513" t="str">
            <v>OŠ Glina</v>
          </cell>
        </row>
        <row r="514">
          <cell r="A514">
            <v>561</v>
          </cell>
          <cell r="B514" t="str">
            <v>OŠ Gola</v>
          </cell>
        </row>
        <row r="515">
          <cell r="A515">
            <v>2151</v>
          </cell>
          <cell r="B515" t="str">
            <v>OŠ Goričan</v>
          </cell>
        </row>
        <row r="516">
          <cell r="A516">
            <v>1453</v>
          </cell>
          <cell r="B516" t="str">
            <v>OŠ Gorjani</v>
          </cell>
        </row>
        <row r="517">
          <cell r="A517">
            <v>1700</v>
          </cell>
          <cell r="B517" t="str">
            <v>OŠ Gornja Poljica</v>
          </cell>
        </row>
        <row r="518">
          <cell r="A518">
            <v>794</v>
          </cell>
          <cell r="B518" t="str">
            <v>OŠ Gornja Vežica</v>
          </cell>
        </row>
        <row r="519">
          <cell r="A519">
            <v>225</v>
          </cell>
          <cell r="B519" t="str">
            <v>OŠ Gornje Jesenje</v>
          </cell>
        </row>
        <row r="520">
          <cell r="A520">
            <v>2253</v>
          </cell>
          <cell r="B520" t="str">
            <v>OŠ Gornje Vrapče</v>
          </cell>
        </row>
        <row r="521">
          <cell r="A521">
            <v>2185</v>
          </cell>
          <cell r="B521" t="str">
            <v>OŠ Gornji Mihaljevec</v>
          </cell>
        </row>
        <row r="522">
          <cell r="A522">
            <v>353</v>
          </cell>
          <cell r="B522" t="str">
            <v>OŠ Grabrik</v>
          </cell>
        </row>
        <row r="523">
          <cell r="A523">
            <v>1847</v>
          </cell>
          <cell r="B523" t="str">
            <v>OŠ Gradac</v>
          </cell>
        </row>
        <row r="524">
          <cell r="A524">
            <v>121</v>
          </cell>
          <cell r="B524" t="str">
            <v>OŠ Gradec</v>
          </cell>
        </row>
        <row r="525">
          <cell r="A525">
            <v>978</v>
          </cell>
          <cell r="B525" t="str">
            <v>OŠ Gradina</v>
          </cell>
        </row>
        <row r="526">
          <cell r="A526">
            <v>1613</v>
          </cell>
          <cell r="B526" t="str">
            <v>OŠ Gradište</v>
          </cell>
        </row>
        <row r="527">
          <cell r="A527">
            <v>2212</v>
          </cell>
          <cell r="B527" t="str">
            <v>OŠ Granešina</v>
          </cell>
        </row>
        <row r="528">
          <cell r="A528">
            <v>2231</v>
          </cell>
          <cell r="B528" t="str">
            <v>OŠ Gračani</v>
          </cell>
        </row>
        <row r="529">
          <cell r="A529">
            <v>518</v>
          </cell>
          <cell r="B529" t="str">
            <v>OŠ Grgura Karlovčana</v>
          </cell>
        </row>
        <row r="530">
          <cell r="A530">
            <v>1374</v>
          </cell>
          <cell r="B530" t="str">
            <v>OŠ Grigor Vitez - Osijek</v>
          </cell>
        </row>
        <row r="531">
          <cell r="A531">
            <v>597</v>
          </cell>
          <cell r="B531" t="str">
            <v>OŠ Grigor Vitez - Sveti Ivan Žabno</v>
          </cell>
        </row>
        <row r="532">
          <cell r="A532">
            <v>1087</v>
          </cell>
          <cell r="B532" t="str">
            <v>OŠ Grigora Viteza - Poljana</v>
          </cell>
        </row>
        <row r="533">
          <cell r="A533">
            <v>2274</v>
          </cell>
          <cell r="B533" t="str">
            <v>OŠ Grigora Viteza - Zagreb</v>
          </cell>
        </row>
        <row r="534">
          <cell r="A534">
            <v>1771</v>
          </cell>
          <cell r="B534" t="str">
            <v>OŠ Gripe</v>
          </cell>
        </row>
        <row r="535">
          <cell r="A535">
            <v>804</v>
          </cell>
          <cell r="B535" t="str">
            <v>OŠ Grivica</v>
          </cell>
        </row>
        <row r="536">
          <cell r="A536">
            <v>495</v>
          </cell>
          <cell r="B536" t="str">
            <v>OŠ Grofa Janka Draškovića - Klenovnik</v>
          </cell>
        </row>
        <row r="537">
          <cell r="A537">
            <v>2251</v>
          </cell>
          <cell r="B537" t="str">
            <v>OŠ Grofa Janka Draškovića - Zagreb</v>
          </cell>
        </row>
        <row r="538">
          <cell r="A538">
            <v>1807</v>
          </cell>
          <cell r="B538" t="str">
            <v>OŠ Grohote</v>
          </cell>
        </row>
        <row r="539">
          <cell r="A539">
            <v>2089</v>
          </cell>
          <cell r="B539" t="str">
            <v>OŠ Gruda</v>
          </cell>
        </row>
        <row r="540">
          <cell r="A540">
            <v>492</v>
          </cell>
          <cell r="B540" t="str">
            <v>OŠ Gustava Krkleca - Maruševec</v>
          </cell>
        </row>
        <row r="541">
          <cell r="A541">
            <v>2293</v>
          </cell>
          <cell r="B541" t="str">
            <v>OŠ Gustava Krkleca - Zagreb</v>
          </cell>
        </row>
        <row r="542">
          <cell r="A542">
            <v>301</v>
          </cell>
          <cell r="B542" t="str">
            <v>OŠ Gvozd</v>
          </cell>
        </row>
        <row r="543">
          <cell r="A543">
            <v>1406</v>
          </cell>
          <cell r="B543" t="str">
            <v>OŠ Hinka Juhna - Podgorač</v>
          </cell>
        </row>
        <row r="544">
          <cell r="A544">
            <v>2148</v>
          </cell>
          <cell r="B544" t="str">
            <v>OŠ Hodošan</v>
          </cell>
        </row>
        <row r="545">
          <cell r="A545">
            <v>2256</v>
          </cell>
          <cell r="B545" t="str">
            <v>OŠ Horvati</v>
          </cell>
        </row>
        <row r="546">
          <cell r="A546">
            <v>820</v>
          </cell>
          <cell r="B546" t="str">
            <v>OŠ Hreljin</v>
          </cell>
        </row>
        <row r="547">
          <cell r="A547">
            <v>1333</v>
          </cell>
          <cell r="B547" t="str">
            <v>OŠ Hrvatski sokol</v>
          </cell>
        </row>
        <row r="548">
          <cell r="A548">
            <v>1103</v>
          </cell>
          <cell r="B548" t="str">
            <v>OŠ Hugo Badalić</v>
          </cell>
        </row>
        <row r="549">
          <cell r="A549">
            <v>1677</v>
          </cell>
          <cell r="B549" t="str">
            <v>OŠ Hvar</v>
          </cell>
        </row>
        <row r="550">
          <cell r="A550">
            <v>1643</v>
          </cell>
          <cell r="B550" t="str">
            <v>OŠ Ilača-Banovci</v>
          </cell>
        </row>
        <row r="551">
          <cell r="A551">
            <v>3143</v>
          </cell>
          <cell r="B551" t="str">
            <v>OŠ Ivan Benković</v>
          </cell>
        </row>
        <row r="552">
          <cell r="A552">
            <v>1855</v>
          </cell>
          <cell r="B552" t="str">
            <v>OŠ Ivan Duknović</v>
          </cell>
        </row>
        <row r="553">
          <cell r="A553">
            <v>1617</v>
          </cell>
          <cell r="B553" t="str">
            <v>OŠ Ivan Filipović - Račinovci</v>
          </cell>
        </row>
        <row r="554">
          <cell r="A554">
            <v>1161</v>
          </cell>
          <cell r="B554" t="str">
            <v>OŠ Ivan Filipović - Velika Kopanica</v>
          </cell>
        </row>
        <row r="555">
          <cell r="A555">
            <v>1816</v>
          </cell>
          <cell r="B555" t="str">
            <v>OŠ Ivan Goran Kovačić - Cista Velika</v>
          </cell>
        </row>
        <row r="556">
          <cell r="A556">
            <v>344</v>
          </cell>
          <cell r="B556" t="str">
            <v>OŠ Ivan Goran Kovačić - Duga Resa</v>
          </cell>
        </row>
        <row r="557">
          <cell r="A557">
            <v>271</v>
          </cell>
          <cell r="B557" t="str">
            <v>OŠ Ivan Goran Kovačić - Gora</v>
          </cell>
        </row>
        <row r="558">
          <cell r="A558">
            <v>1317</v>
          </cell>
          <cell r="B558" t="str">
            <v>OŠ Ivan Goran Kovačić - Lišane Ostrovičke</v>
          </cell>
        </row>
        <row r="559">
          <cell r="A559">
            <v>1099</v>
          </cell>
          <cell r="B559" t="str">
            <v>OŠ Ivan Goran Kovačić - Slavonski Brod</v>
          </cell>
        </row>
        <row r="560">
          <cell r="A560">
            <v>1078</v>
          </cell>
          <cell r="B560" t="str">
            <v>OŠ Ivan Goran Kovačić - Velika</v>
          </cell>
        </row>
        <row r="561">
          <cell r="A561">
            <v>967</v>
          </cell>
          <cell r="B561" t="str">
            <v>OŠ Ivan Goran Kovačić - Zdenci</v>
          </cell>
        </row>
        <row r="562">
          <cell r="A562">
            <v>1995</v>
          </cell>
          <cell r="B562" t="str">
            <v>OŠ Ivan Goran Kovačić - Čepić</v>
          </cell>
        </row>
        <row r="563">
          <cell r="A563">
            <v>1337</v>
          </cell>
          <cell r="B563" t="str">
            <v>OŠ Ivan Goran Kovačić - Đakovo</v>
          </cell>
        </row>
        <row r="564">
          <cell r="A564">
            <v>1603</v>
          </cell>
          <cell r="B564" t="str">
            <v>OŠ Ivan Goran Kovačić - Štitar</v>
          </cell>
        </row>
        <row r="565">
          <cell r="A565">
            <v>1637</v>
          </cell>
          <cell r="B565" t="str">
            <v>OŠ Ivan Kozarac</v>
          </cell>
        </row>
        <row r="566">
          <cell r="A566">
            <v>612</v>
          </cell>
          <cell r="B566" t="str">
            <v xml:space="preserve">OŠ Ivan Lacković Croata - Kalinovac </v>
          </cell>
        </row>
        <row r="567">
          <cell r="A567">
            <v>1827</v>
          </cell>
          <cell r="B567" t="str">
            <v>OŠ Ivan Leko</v>
          </cell>
        </row>
        <row r="568">
          <cell r="A568">
            <v>1142</v>
          </cell>
          <cell r="B568" t="str">
            <v>OŠ Ivan Mažuranić - Sibinj</v>
          </cell>
        </row>
        <row r="569">
          <cell r="A569">
            <v>1616</v>
          </cell>
          <cell r="B569" t="str">
            <v>OŠ Ivan Meštrović - Drenovci</v>
          </cell>
        </row>
        <row r="570">
          <cell r="A570">
            <v>1158</v>
          </cell>
          <cell r="B570" t="str">
            <v>OŠ Ivan Meštrović - Vrpolje</v>
          </cell>
        </row>
        <row r="571">
          <cell r="A571">
            <v>2002</v>
          </cell>
          <cell r="B571" t="str">
            <v>OŠ Ivana Batelića - Raša</v>
          </cell>
        </row>
        <row r="572">
          <cell r="A572">
            <v>1116</v>
          </cell>
          <cell r="B572" t="str">
            <v>OŠ Ivana Brlić-Mažuranić - Slavonski Brod</v>
          </cell>
        </row>
        <row r="573">
          <cell r="A573">
            <v>1485</v>
          </cell>
          <cell r="B573" t="str">
            <v>OŠ Ivana Brlić-Mažuranić - Strizivojna</v>
          </cell>
        </row>
        <row r="574">
          <cell r="A574">
            <v>1674</v>
          </cell>
          <cell r="B574" t="str">
            <v>OŠ Ivana Brlić-Mažuranić Rokovci - Andrijaševci</v>
          </cell>
        </row>
        <row r="575">
          <cell r="A575">
            <v>1354</v>
          </cell>
          <cell r="B575" t="str">
            <v>OŠ Ivana Brnjika Slovaka</v>
          </cell>
        </row>
        <row r="576">
          <cell r="A576">
            <v>2204</v>
          </cell>
          <cell r="B576" t="str">
            <v>OŠ Ivana Cankara</v>
          </cell>
        </row>
        <row r="577">
          <cell r="A577">
            <v>1382</v>
          </cell>
          <cell r="B577" t="str">
            <v>OŠ Ivana Filipovića - Osijek</v>
          </cell>
        </row>
        <row r="578">
          <cell r="A578">
            <v>2224</v>
          </cell>
          <cell r="B578" t="str">
            <v>OŠ Ivana Filipovića - Zagreb</v>
          </cell>
        </row>
        <row r="579">
          <cell r="A579">
            <v>742</v>
          </cell>
          <cell r="B579" t="str">
            <v>OŠ Ivana Gorana Kovačića - Delnice</v>
          </cell>
        </row>
        <row r="580">
          <cell r="A580">
            <v>972</v>
          </cell>
          <cell r="B580" t="str">
            <v>OŠ Ivana Gorana Kovačića - Gornje Bazje</v>
          </cell>
        </row>
        <row r="581">
          <cell r="A581">
            <v>1200</v>
          </cell>
          <cell r="B581" t="str">
            <v>OŠ Ivana Gorana Kovačića - Staro Petrovo Selo</v>
          </cell>
        </row>
        <row r="582">
          <cell r="A582">
            <v>2172</v>
          </cell>
          <cell r="B582" t="str">
            <v>OŠ Ivana Gorana Kovačića - Sveti Juraj na Bregu</v>
          </cell>
        </row>
        <row r="583">
          <cell r="A583">
            <v>1578</v>
          </cell>
          <cell r="B583" t="str">
            <v>OŠ Ivana Gorana Kovačića - Vinkovci</v>
          </cell>
        </row>
        <row r="584">
          <cell r="A584">
            <v>807</v>
          </cell>
          <cell r="B584" t="str">
            <v>OŠ Ivana Gorana Kovačića - Vrbovsko</v>
          </cell>
        </row>
        <row r="585">
          <cell r="A585">
            <v>2232</v>
          </cell>
          <cell r="B585" t="str">
            <v>OŠ Ivana Gorana Kovačića - Zagreb</v>
          </cell>
        </row>
        <row r="586">
          <cell r="A586">
            <v>2309</v>
          </cell>
          <cell r="B586" t="str">
            <v>OŠ Ivana Granđe</v>
          </cell>
        </row>
        <row r="587">
          <cell r="A587">
            <v>2053</v>
          </cell>
          <cell r="B587" t="str">
            <v>OŠ Ivana Gundulića - Dubrovnik</v>
          </cell>
        </row>
        <row r="588">
          <cell r="A588">
            <v>2192</v>
          </cell>
          <cell r="B588" t="str">
            <v>OŠ Ivana Gundulića - Zagreb</v>
          </cell>
        </row>
        <row r="589">
          <cell r="A589">
            <v>1600</v>
          </cell>
          <cell r="B589" t="str">
            <v>OŠ Ivana Kozarca - Županja</v>
          </cell>
        </row>
        <row r="590">
          <cell r="A590">
            <v>1436</v>
          </cell>
          <cell r="B590" t="str">
            <v>OŠ Ivana Kukuljevića - Belišće</v>
          </cell>
        </row>
        <row r="591">
          <cell r="A591">
            <v>273</v>
          </cell>
          <cell r="B591" t="str">
            <v xml:space="preserve">OŠ Ivana Kukuljevića - Sisak </v>
          </cell>
        </row>
        <row r="592">
          <cell r="A592">
            <v>442</v>
          </cell>
          <cell r="B592" t="str">
            <v>OŠ Ivana Kukuljevića Sakcinskog</v>
          </cell>
        </row>
        <row r="593">
          <cell r="A593">
            <v>1703</v>
          </cell>
          <cell r="B593" t="str">
            <v>OŠ Ivana Lovrića</v>
          </cell>
        </row>
        <row r="594">
          <cell r="A594">
            <v>861</v>
          </cell>
          <cell r="B594" t="str">
            <v>OŠ Ivana Mažuranića - Novi Vinodolski</v>
          </cell>
        </row>
        <row r="595">
          <cell r="A595">
            <v>1864</v>
          </cell>
          <cell r="B595" t="str">
            <v>OŠ Ivana Mažuranića - Obrovac Sinjski</v>
          </cell>
        </row>
        <row r="596">
          <cell r="A596">
            <v>1580</v>
          </cell>
          <cell r="B596" t="str">
            <v>OŠ Ivana Mažuranića - Vinkovci</v>
          </cell>
        </row>
        <row r="597">
          <cell r="A597">
            <v>2213</v>
          </cell>
          <cell r="B597" t="str">
            <v>OŠ Ivana Mažuranića - Zagreb</v>
          </cell>
        </row>
        <row r="598">
          <cell r="A598">
            <v>2258</v>
          </cell>
          <cell r="B598" t="str">
            <v>OŠ Ivana Meštrovića - Zagreb</v>
          </cell>
        </row>
        <row r="599">
          <cell r="A599">
            <v>664</v>
          </cell>
          <cell r="B599" t="str">
            <v xml:space="preserve">OŠ Ivana Nepomuka Jemeršića </v>
          </cell>
        </row>
        <row r="600">
          <cell r="A600">
            <v>91</v>
          </cell>
          <cell r="B600" t="str">
            <v>OŠ Ivana Perkovca</v>
          </cell>
        </row>
        <row r="601">
          <cell r="A601">
            <v>762</v>
          </cell>
          <cell r="B601" t="str">
            <v>OŠ Ivana Rabljanina - Rab</v>
          </cell>
        </row>
        <row r="602">
          <cell r="A602">
            <v>499</v>
          </cell>
          <cell r="B602" t="str">
            <v>OŠ Ivana Rangera - Kamenica</v>
          </cell>
        </row>
        <row r="603">
          <cell r="A603">
            <v>795</v>
          </cell>
          <cell r="B603" t="str">
            <v>OŠ Ivana Zajca</v>
          </cell>
        </row>
        <row r="604">
          <cell r="A604">
            <v>1466</v>
          </cell>
          <cell r="B604" t="str">
            <v>OŠ Ivane Brlić-Mažuranić - Koška</v>
          </cell>
        </row>
        <row r="605">
          <cell r="A605">
            <v>376</v>
          </cell>
          <cell r="B605" t="str">
            <v>OŠ Ivane Brlić-Mažuranić - Ogulin</v>
          </cell>
        </row>
        <row r="606">
          <cell r="A606">
            <v>943</v>
          </cell>
          <cell r="B606" t="str">
            <v>OŠ Ivane Brlić-Mažuranić - Orahovica</v>
          </cell>
        </row>
        <row r="607">
          <cell r="A607">
            <v>94</v>
          </cell>
          <cell r="B607" t="str">
            <v>OŠ Ivane Brlić-Mažuranić - Prigorje Brdovečko</v>
          </cell>
        </row>
        <row r="608">
          <cell r="A608">
            <v>956</v>
          </cell>
          <cell r="B608" t="str">
            <v>OŠ Ivane Brlić-Mažuranić - Virovitica</v>
          </cell>
        </row>
        <row r="609">
          <cell r="A609">
            <v>833</v>
          </cell>
          <cell r="B609" t="str">
            <v>OŠ Ivanke Trohar</v>
          </cell>
        </row>
        <row r="610">
          <cell r="A610">
            <v>2140</v>
          </cell>
          <cell r="B610" t="str">
            <v>OŠ Ivanovec</v>
          </cell>
        </row>
        <row r="611">
          <cell r="A611">
            <v>707</v>
          </cell>
          <cell r="B611" t="str">
            <v>OŠ Ivanska</v>
          </cell>
        </row>
        <row r="612">
          <cell r="A612">
            <v>2294</v>
          </cell>
          <cell r="B612" t="str">
            <v>OŠ Ive Andrića</v>
          </cell>
        </row>
        <row r="613">
          <cell r="A613">
            <v>4042</v>
          </cell>
          <cell r="B613" t="str">
            <v>OŠ Iver</v>
          </cell>
        </row>
        <row r="614">
          <cell r="A614">
            <v>2082</v>
          </cell>
          <cell r="B614" t="str">
            <v>OŠ Ivo Dugandžić-Mišić</v>
          </cell>
        </row>
        <row r="615">
          <cell r="A615">
            <v>336</v>
          </cell>
          <cell r="B615" t="str">
            <v>OŠ Ivo Kozarčanin</v>
          </cell>
        </row>
        <row r="616">
          <cell r="A616">
            <v>1936</v>
          </cell>
          <cell r="B616" t="str">
            <v>OŠ Ivo Lola Ribar - Labin</v>
          </cell>
        </row>
        <row r="617">
          <cell r="A617">
            <v>2197</v>
          </cell>
          <cell r="B617" t="str">
            <v>OŠ Izidora Kršnjavoga</v>
          </cell>
        </row>
        <row r="618">
          <cell r="A618">
            <v>501</v>
          </cell>
          <cell r="B618" t="str">
            <v>OŠ Izidora Poljaka - Višnjica</v>
          </cell>
        </row>
        <row r="619">
          <cell r="A619">
            <v>290</v>
          </cell>
          <cell r="B619" t="str">
            <v>OŠ Jabukovac - Jabukovac</v>
          </cell>
        </row>
        <row r="620">
          <cell r="A620">
            <v>2193</v>
          </cell>
          <cell r="B620" t="str">
            <v>OŠ Jabukovac - Zagreb</v>
          </cell>
        </row>
        <row r="621">
          <cell r="A621">
            <v>1373</v>
          </cell>
          <cell r="B621" t="str">
            <v>OŠ Jagode Truhelke</v>
          </cell>
        </row>
        <row r="622">
          <cell r="A622">
            <v>1413</v>
          </cell>
          <cell r="B622" t="str">
            <v>OŠ Jagodnjak</v>
          </cell>
        </row>
        <row r="623">
          <cell r="A623">
            <v>1574</v>
          </cell>
          <cell r="B623" t="str">
            <v>OŠ Jakova Gotovca</v>
          </cell>
        </row>
        <row r="624">
          <cell r="A624">
            <v>131</v>
          </cell>
          <cell r="B624" t="str">
            <v>OŠ Jakovlje</v>
          </cell>
        </row>
        <row r="625">
          <cell r="A625">
            <v>2101</v>
          </cell>
          <cell r="B625" t="str">
            <v>OŠ Janjina</v>
          </cell>
        </row>
        <row r="626">
          <cell r="A626">
            <v>154</v>
          </cell>
          <cell r="B626" t="str">
            <v>OŠ Janka Leskovara</v>
          </cell>
        </row>
        <row r="627">
          <cell r="A627">
            <v>315</v>
          </cell>
          <cell r="B627" t="str">
            <v>OŠ Jasenovac</v>
          </cell>
        </row>
        <row r="628">
          <cell r="A628">
            <v>826</v>
          </cell>
          <cell r="B628" t="str">
            <v>OŠ Jelenje - Dražica</v>
          </cell>
        </row>
        <row r="629">
          <cell r="A629">
            <v>3132</v>
          </cell>
          <cell r="B629" t="str">
            <v>OŠ Jelkovec</v>
          </cell>
        </row>
        <row r="630">
          <cell r="A630">
            <v>1835</v>
          </cell>
          <cell r="B630" t="str">
            <v>OŠ Jelsa</v>
          </cell>
        </row>
        <row r="631">
          <cell r="A631">
            <v>1805</v>
          </cell>
          <cell r="B631" t="str">
            <v>OŠ Jesenice Dugi Rat</v>
          </cell>
        </row>
        <row r="632">
          <cell r="A632">
            <v>2004</v>
          </cell>
          <cell r="B632" t="str">
            <v>OŠ Joakima Rakovca</v>
          </cell>
        </row>
        <row r="633">
          <cell r="A633">
            <v>2228</v>
          </cell>
          <cell r="B633" t="str">
            <v>OŠ Jordanovac</v>
          </cell>
        </row>
        <row r="634">
          <cell r="A634">
            <v>1455</v>
          </cell>
          <cell r="B634" t="str">
            <v>OŠ Josip Kozarac - Josipovac Punitovački</v>
          </cell>
        </row>
        <row r="635">
          <cell r="A635">
            <v>1149</v>
          </cell>
          <cell r="B635" t="str">
            <v>OŠ Josip Kozarac - Slavonski Šamac</v>
          </cell>
        </row>
        <row r="636">
          <cell r="A636">
            <v>1672</v>
          </cell>
          <cell r="B636" t="str">
            <v>OŠ Josip Kozarac - Soljani</v>
          </cell>
        </row>
        <row r="637">
          <cell r="A637">
            <v>1692</v>
          </cell>
          <cell r="B637" t="str">
            <v>OŠ Josip Pupačić</v>
          </cell>
        </row>
        <row r="638">
          <cell r="A638">
            <v>4016</v>
          </cell>
          <cell r="B638" t="str">
            <v>OŠ Josip Ribičić - Trst</v>
          </cell>
        </row>
        <row r="639">
          <cell r="A639">
            <v>4055</v>
          </cell>
          <cell r="B639" t="str">
            <v>OŠ Josip Vergilij Perić</v>
          </cell>
        </row>
        <row r="640">
          <cell r="A640">
            <v>1343</v>
          </cell>
          <cell r="B640" t="str">
            <v>OŠ Josipa Antuna Ćolnića</v>
          </cell>
        </row>
        <row r="641">
          <cell r="A641">
            <v>4</v>
          </cell>
          <cell r="B641" t="str">
            <v>OŠ Josipa Badalića - Graberje Ivanićko</v>
          </cell>
        </row>
        <row r="642">
          <cell r="A642">
            <v>226</v>
          </cell>
          <cell r="B642" t="str">
            <v>OŠ Josipa Broza</v>
          </cell>
        </row>
        <row r="643">
          <cell r="A643">
            <v>1473</v>
          </cell>
          <cell r="B643" t="str">
            <v>OŠ Josipa Jurja Strossmayera - Trnava</v>
          </cell>
        </row>
        <row r="644">
          <cell r="A644">
            <v>2199</v>
          </cell>
          <cell r="B644" t="str">
            <v>OŠ Josipa Jurja Strossmayera - Zagreb</v>
          </cell>
        </row>
        <row r="645">
          <cell r="A645">
            <v>1398</v>
          </cell>
          <cell r="B645" t="str">
            <v>OŠ Josipa Jurja Strossmayera - Đurđenovac</v>
          </cell>
        </row>
        <row r="646">
          <cell r="A646">
            <v>302</v>
          </cell>
          <cell r="B646" t="str">
            <v>OŠ Josipa Kozarca - Lipovljani</v>
          </cell>
        </row>
        <row r="647">
          <cell r="A647">
            <v>1478</v>
          </cell>
          <cell r="B647" t="str">
            <v>OŠ Josipa Kozarca - Semeljci</v>
          </cell>
        </row>
        <row r="648">
          <cell r="A648">
            <v>951</v>
          </cell>
          <cell r="B648" t="str">
            <v>OŠ Josipa Kozarca - Slatina</v>
          </cell>
        </row>
        <row r="649">
          <cell r="A649">
            <v>1577</v>
          </cell>
          <cell r="B649" t="str">
            <v>OŠ Josipa Kozarca - Vinkovci</v>
          </cell>
        </row>
        <row r="650">
          <cell r="A650">
            <v>1646</v>
          </cell>
          <cell r="B650" t="str">
            <v>OŠ Josipa Lovretića</v>
          </cell>
        </row>
        <row r="651">
          <cell r="A651">
            <v>1595</v>
          </cell>
          <cell r="B651" t="str">
            <v>OŠ Josipa Matoša</v>
          </cell>
        </row>
        <row r="652">
          <cell r="A652">
            <v>2261</v>
          </cell>
          <cell r="B652" t="str">
            <v>OŠ Josipa Račića</v>
          </cell>
        </row>
        <row r="653">
          <cell r="A653">
            <v>3144</v>
          </cell>
          <cell r="B653" t="str">
            <v>OŠ Josipa Zorića</v>
          </cell>
        </row>
        <row r="654">
          <cell r="A654">
            <v>423</v>
          </cell>
          <cell r="B654" t="str">
            <v>OŠ Josipdol</v>
          </cell>
        </row>
        <row r="655">
          <cell r="A655">
            <v>1380</v>
          </cell>
          <cell r="B655" t="str">
            <v>OŠ Josipovac</v>
          </cell>
        </row>
        <row r="656">
          <cell r="A656">
            <v>2184</v>
          </cell>
          <cell r="B656" t="str">
            <v>OŠ Jože Horvata Kotoriba</v>
          </cell>
        </row>
        <row r="657">
          <cell r="A657">
            <v>2033</v>
          </cell>
          <cell r="B657" t="str">
            <v>OŠ Jože Šurana - Višnjan</v>
          </cell>
        </row>
        <row r="658">
          <cell r="A658">
            <v>1620</v>
          </cell>
          <cell r="B658" t="str">
            <v>OŠ Julija Benešića</v>
          </cell>
        </row>
        <row r="659">
          <cell r="A659">
            <v>1031</v>
          </cell>
          <cell r="B659" t="str">
            <v>OŠ Julija Kempfa</v>
          </cell>
        </row>
        <row r="660">
          <cell r="A660">
            <v>2262</v>
          </cell>
          <cell r="B660" t="str">
            <v>OŠ Julija Klovića</v>
          </cell>
        </row>
        <row r="661">
          <cell r="A661">
            <v>1991</v>
          </cell>
          <cell r="B661" t="str">
            <v>OŠ Jure Filipovića - Barban</v>
          </cell>
        </row>
        <row r="662">
          <cell r="A662">
            <v>2273</v>
          </cell>
          <cell r="B662" t="str">
            <v>OŠ Jure Kaštelana</v>
          </cell>
        </row>
        <row r="663">
          <cell r="A663">
            <v>1276</v>
          </cell>
          <cell r="B663" t="str">
            <v>OŠ Jurja Barakovića</v>
          </cell>
        </row>
        <row r="664">
          <cell r="A664">
            <v>1220</v>
          </cell>
          <cell r="B664" t="str">
            <v>OŠ Jurja Dalmatinca - Pag</v>
          </cell>
        </row>
        <row r="665">
          <cell r="A665">
            <v>1542</v>
          </cell>
          <cell r="B665" t="str">
            <v>OŠ Jurja Dalmatinca - Šibenik</v>
          </cell>
        </row>
        <row r="666">
          <cell r="A666">
            <v>1988</v>
          </cell>
          <cell r="B666" t="str">
            <v>OŠ Jurja Dobrile - Rovinj</v>
          </cell>
        </row>
        <row r="667">
          <cell r="A667">
            <v>38</v>
          </cell>
          <cell r="B667" t="str">
            <v>OŠ Jurja Habdelića</v>
          </cell>
        </row>
        <row r="668">
          <cell r="A668">
            <v>864</v>
          </cell>
          <cell r="B668" t="str">
            <v>OŠ Jurja Klovića - Tribalj</v>
          </cell>
        </row>
        <row r="669">
          <cell r="A669">
            <v>1540</v>
          </cell>
          <cell r="B669" t="str">
            <v>OŠ Jurja Šižgorića</v>
          </cell>
        </row>
        <row r="670">
          <cell r="A670">
            <v>2022</v>
          </cell>
          <cell r="B670" t="str">
            <v>OŠ Juršići</v>
          </cell>
        </row>
        <row r="671">
          <cell r="A671">
            <v>4039</v>
          </cell>
          <cell r="B671" t="str">
            <v>OŠ Kajzerica</v>
          </cell>
        </row>
        <row r="672">
          <cell r="A672">
            <v>613</v>
          </cell>
          <cell r="B672" t="str">
            <v>OŠ Kalnik</v>
          </cell>
        </row>
        <row r="673">
          <cell r="A673">
            <v>1781</v>
          </cell>
          <cell r="B673" t="str">
            <v>OŠ Kamen-Šine</v>
          </cell>
        </row>
        <row r="674">
          <cell r="A674">
            <v>1861</v>
          </cell>
          <cell r="B674" t="str">
            <v>OŠ Kamešnica</v>
          </cell>
        </row>
        <row r="675">
          <cell r="A675">
            <v>782</v>
          </cell>
          <cell r="B675" t="str">
            <v>OŠ Kantrida</v>
          </cell>
        </row>
        <row r="676">
          <cell r="A676">
            <v>116</v>
          </cell>
          <cell r="B676" t="str">
            <v>OŠ Kardinal Alojzije Stepinac</v>
          </cell>
        </row>
        <row r="677">
          <cell r="A677">
            <v>916</v>
          </cell>
          <cell r="B677" t="str">
            <v>OŠ Karlobag</v>
          </cell>
        </row>
        <row r="678">
          <cell r="A678">
            <v>2848</v>
          </cell>
          <cell r="B678" t="str">
            <v>OŠ Katarina Zrinska - Mečenčani</v>
          </cell>
        </row>
        <row r="679">
          <cell r="A679">
            <v>414</v>
          </cell>
          <cell r="B679" t="str">
            <v>OŠ Katarine Zrinski - Krnjak</v>
          </cell>
        </row>
        <row r="680">
          <cell r="A680">
            <v>1972</v>
          </cell>
          <cell r="B680" t="str">
            <v xml:space="preserve">OŠ Kaštenjer - Pula </v>
          </cell>
        </row>
        <row r="681">
          <cell r="A681">
            <v>1557</v>
          </cell>
          <cell r="B681" t="str">
            <v>OŠ Kistanje</v>
          </cell>
        </row>
        <row r="682">
          <cell r="A682">
            <v>828</v>
          </cell>
          <cell r="B682" t="str">
            <v>OŠ Klana</v>
          </cell>
        </row>
        <row r="683">
          <cell r="A683">
            <v>110</v>
          </cell>
          <cell r="B683" t="str">
            <v>OŠ Klinča Sela</v>
          </cell>
        </row>
        <row r="684">
          <cell r="A684">
            <v>592</v>
          </cell>
          <cell r="B684" t="str">
            <v xml:space="preserve">OŠ Kloštar Podravski </v>
          </cell>
        </row>
        <row r="685">
          <cell r="A685">
            <v>1766</v>
          </cell>
          <cell r="B685" t="str">
            <v>OŠ Kman-Kocunar</v>
          </cell>
        </row>
        <row r="686">
          <cell r="A686">
            <v>472</v>
          </cell>
          <cell r="B686" t="str">
            <v>OŠ Kneginec Gornji</v>
          </cell>
        </row>
        <row r="687">
          <cell r="A687">
            <v>1797</v>
          </cell>
          <cell r="B687" t="str">
            <v>OŠ Kneza Branimira</v>
          </cell>
        </row>
        <row r="688">
          <cell r="A688">
            <v>1738</v>
          </cell>
          <cell r="B688" t="str">
            <v>OŠ Kneza Mislava</v>
          </cell>
        </row>
        <row r="689">
          <cell r="A689">
            <v>1739</v>
          </cell>
          <cell r="B689" t="str">
            <v>OŠ Kneza Trpimira</v>
          </cell>
        </row>
        <row r="690">
          <cell r="A690">
            <v>1419</v>
          </cell>
          <cell r="B690" t="str">
            <v>OŠ Kneževi Vinogradi</v>
          </cell>
        </row>
        <row r="691">
          <cell r="A691">
            <v>299</v>
          </cell>
          <cell r="B691" t="str">
            <v>OŠ Komarevo</v>
          </cell>
        </row>
        <row r="692">
          <cell r="A692">
            <v>1905</v>
          </cell>
          <cell r="B692" t="str">
            <v>OŠ Komiža</v>
          </cell>
        </row>
        <row r="693">
          <cell r="A693">
            <v>188</v>
          </cell>
          <cell r="B693" t="str">
            <v>OŠ Konjščina</v>
          </cell>
        </row>
        <row r="694">
          <cell r="A694">
            <v>554</v>
          </cell>
          <cell r="B694" t="str">
            <v xml:space="preserve">OŠ Koprivnički Bregi </v>
          </cell>
        </row>
        <row r="695">
          <cell r="A695">
            <v>4040</v>
          </cell>
          <cell r="B695" t="str">
            <v>OŠ Koprivnički Ivanec</v>
          </cell>
        </row>
        <row r="696">
          <cell r="A696">
            <v>1661</v>
          </cell>
          <cell r="B696" t="str">
            <v>OŠ Korog - Korog</v>
          </cell>
        </row>
        <row r="697">
          <cell r="A697">
            <v>2852</v>
          </cell>
          <cell r="B697" t="str">
            <v>OŠ Kostrena</v>
          </cell>
        </row>
        <row r="698">
          <cell r="A698">
            <v>784</v>
          </cell>
          <cell r="B698" t="str">
            <v>OŠ Kozala</v>
          </cell>
        </row>
        <row r="699">
          <cell r="A699">
            <v>1357</v>
          </cell>
          <cell r="B699" t="str">
            <v>OŠ Kralja Tomislava - Našice</v>
          </cell>
        </row>
        <row r="700">
          <cell r="A700">
            <v>936</v>
          </cell>
          <cell r="B700" t="str">
            <v>OŠ Kralja Tomislava - Udbina</v>
          </cell>
        </row>
        <row r="701">
          <cell r="A701">
            <v>2257</v>
          </cell>
          <cell r="B701" t="str">
            <v>OŠ Kralja Tomislava - Zagreb</v>
          </cell>
        </row>
        <row r="702">
          <cell r="A702">
            <v>1785</v>
          </cell>
          <cell r="B702" t="str">
            <v>OŠ Kralja Zvonimira</v>
          </cell>
        </row>
        <row r="703">
          <cell r="A703">
            <v>830</v>
          </cell>
          <cell r="B703" t="str">
            <v>OŠ Kraljevica</v>
          </cell>
        </row>
        <row r="704">
          <cell r="A704">
            <v>2875</v>
          </cell>
          <cell r="B704" t="str">
            <v>OŠ Kraljice Jelene</v>
          </cell>
        </row>
        <row r="705">
          <cell r="A705">
            <v>190</v>
          </cell>
          <cell r="B705" t="str">
            <v>OŠ Krapinske Toplice</v>
          </cell>
        </row>
        <row r="706">
          <cell r="A706">
            <v>1226</v>
          </cell>
          <cell r="B706" t="str">
            <v>OŠ Krune Krstića - Zadar</v>
          </cell>
        </row>
        <row r="707">
          <cell r="A707">
            <v>88</v>
          </cell>
          <cell r="B707" t="str">
            <v>OŠ Ksavera Šandora Gjalskog - Donja Zelina</v>
          </cell>
        </row>
        <row r="708">
          <cell r="A708">
            <v>150</v>
          </cell>
          <cell r="B708" t="str">
            <v>OŠ Ksavera Šandora Gjalskog - Zabok</v>
          </cell>
        </row>
        <row r="709">
          <cell r="A709">
            <v>2198</v>
          </cell>
          <cell r="B709" t="str">
            <v>OŠ Ksavera Šandora Gjalskog - Zagreb</v>
          </cell>
        </row>
        <row r="710">
          <cell r="A710">
            <v>2116</v>
          </cell>
          <cell r="B710" t="str">
            <v>OŠ Kula Norinska</v>
          </cell>
        </row>
        <row r="711">
          <cell r="A711">
            <v>2106</v>
          </cell>
          <cell r="B711" t="str">
            <v>OŠ Kuna</v>
          </cell>
        </row>
        <row r="712">
          <cell r="A712">
            <v>100</v>
          </cell>
          <cell r="B712" t="str">
            <v>OŠ Kupljenovo</v>
          </cell>
        </row>
        <row r="713">
          <cell r="A713">
            <v>2141</v>
          </cell>
          <cell r="B713" t="str">
            <v>OŠ Kuršanec</v>
          </cell>
        </row>
        <row r="714">
          <cell r="A714">
            <v>2202</v>
          </cell>
          <cell r="B714" t="str">
            <v>OŠ Kustošija</v>
          </cell>
        </row>
        <row r="715">
          <cell r="A715">
            <v>1392</v>
          </cell>
          <cell r="B715" t="str">
            <v>OŠ Ladimirevci</v>
          </cell>
        </row>
        <row r="716">
          <cell r="A716">
            <v>2049</v>
          </cell>
          <cell r="B716" t="str">
            <v>OŠ Lapad</v>
          </cell>
        </row>
        <row r="717">
          <cell r="A717">
            <v>1452</v>
          </cell>
          <cell r="B717" t="str">
            <v>OŠ Laslovo</v>
          </cell>
        </row>
        <row r="718">
          <cell r="A718">
            <v>2884</v>
          </cell>
          <cell r="B718" t="str">
            <v>OŠ Lauder-Hugo Kon</v>
          </cell>
        </row>
        <row r="719">
          <cell r="A719">
            <v>566</v>
          </cell>
          <cell r="B719" t="str">
            <v>OŠ Legrad</v>
          </cell>
        </row>
        <row r="720">
          <cell r="A720">
            <v>2917</v>
          </cell>
          <cell r="B720" t="str">
            <v>OŠ Libar</v>
          </cell>
        </row>
        <row r="721">
          <cell r="A721">
            <v>187</v>
          </cell>
          <cell r="B721" t="str">
            <v>OŠ Lijepa Naša</v>
          </cell>
        </row>
        <row r="722">
          <cell r="A722">
            <v>1084</v>
          </cell>
          <cell r="B722" t="str">
            <v>OŠ Lipik</v>
          </cell>
        </row>
        <row r="723">
          <cell r="A723">
            <v>1641</v>
          </cell>
          <cell r="B723" t="str">
            <v>OŠ Lipovac</v>
          </cell>
        </row>
        <row r="724">
          <cell r="A724">
            <v>513</v>
          </cell>
          <cell r="B724" t="str">
            <v>OŠ Ljubešćica</v>
          </cell>
        </row>
        <row r="725">
          <cell r="A725">
            <v>2269</v>
          </cell>
          <cell r="B725" t="str">
            <v>OŠ Ljubljanica - Zagreb</v>
          </cell>
        </row>
        <row r="726">
          <cell r="A726">
            <v>7</v>
          </cell>
          <cell r="B726" t="str">
            <v>OŠ Ljubo Babić</v>
          </cell>
        </row>
        <row r="727">
          <cell r="A727">
            <v>1155</v>
          </cell>
          <cell r="B727" t="str">
            <v>OŠ Ljudevit Gaj - Lužani</v>
          </cell>
        </row>
        <row r="728">
          <cell r="A728">
            <v>202</v>
          </cell>
          <cell r="B728" t="str">
            <v>OŠ Ljudevit Gaj - Mihovljan</v>
          </cell>
        </row>
        <row r="729">
          <cell r="A729">
            <v>147</v>
          </cell>
          <cell r="B729" t="str">
            <v>OŠ Ljudevit Gaj u Krapini</v>
          </cell>
        </row>
        <row r="730">
          <cell r="A730">
            <v>1089</v>
          </cell>
          <cell r="B730" t="str">
            <v>OŠ Ljudevita Gaja - Nova Gradiška</v>
          </cell>
        </row>
        <row r="731">
          <cell r="A731">
            <v>1370</v>
          </cell>
          <cell r="B731" t="str">
            <v>OŠ Ljudevita Gaja - Osijek</v>
          </cell>
        </row>
        <row r="732">
          <cell r="A732">
            <v>78</v>
          </cell>
          <cell r="B732" t="str">
            <v>OŠ Ljudevita Gaja - Zaprešić</v>
          </cell>
        </row>
        <row r="733">
          <cell r="A733">
            <v>537</v>
          </cell>
          <cell r="B733" t="str">
            <v>OŠ Ljudevita Modeca - Križevci</v>
          </cell>
        </row>
        <row r="734">
          <cell r="A734">
            <v>4058</v>
          </cell>
          <cell r="B734" t="str">
            <v>OŠ Lotrščak</v>
          </cell>
        </row>
        <row r="735">
          <cell r="A735">
            <v>1629</v>
          </cell>
          <cell r="B735" t="str">
            <v>OŠ Lovas</v>
          </cell>
        </row>
        <row r="736">
          <cell r="A736">
            <v>935</v>
          </cell>
          <cell r="B736" t="str">
            <v>OŠ Lovinac</v>
          </cell>
        </row>
        <row r="737">
          <cell r="A737">
            <v>2241</v>
          </cell>
          <cell r="B737" t="str">
            <v>OŠ Lovre pl. Matačića</v>
          </cell>
        </row>
        <row r="738">
          <cell r="A738">
            <v>450</v>
          </cell>
          <cell r="B738" t="str">
            <v>OŠ Ludbreg</v>
          </cell>
        </row>
        <row r="739">
          <cell r="A739">
            <v>324</v>
          </cell>
          <cell r="B739" t="str">
            <v>OŠ Ludina</v>
          </cell>
        </row>
        <row r="740">
          <cell r="A740">
            <v>1427</v>
          </cell>
          <cell r="B740" t="str">
            <v>OŠ Lug - Laskói Általános Iskola</v>
          </cell>
        </row>
        <row r="741">
          <cell r="A741">
            <v>2886</v>
          </cell>
          <cell r="B741" t="str">
            <v>OŠ Luka - Luka</v>
          </cell>
        </row>
        <row r="742">
          <cell r="A742">
            <v>2910</v>
          </cell>
          <cell r="B742" t="str">
            <v>OŠ Luka - Sesvete</v>
          </cell>
        </row>
        <row r="743">
          <cell r="A743">
            <v>1493</v>
          </cell>
          <cell r="B743" t="str">
            <v>OŠ Luka Botić</v>
          </cell>
        </row>
        <row r="744">
          <cell r="A744">
            <v>909</v>
          </cell>
          <cell r="B744" t="str">
            <v>OŠ Luke Perkovića - Brinje</v>
          </cell>
        </row>
        <row r="745">
          <cell r="A745">
            <v>1760</v>
          </cell>
          <cell r="B745" t="str">
            <v>OŠ Lučac</v>
          </cell>
        </row>
        <row r="746">
          <cell r="A746">
            <v>2290</v>
          </cell>
          <cell r="B746" t="str">
            <v>OŠ Lučko</v>
          </cell>
        </row>
        <row r="747">
          <cell r="A747">
            <v>362</v>
          </cell>
          <cell r="B747" t="str">
            <v>OŠ Mahično</v>
          </cell>
        </row>
        <row r="748">
          <cell r="A748">
            <v>1716</v>
          </cell>
          <cell r="B748" t="str">
            <v>OŠ Majstora Radovana</v>
          </cell>
        </row>
        <row r="749">
          <cell r="A749">
            <v>2254</v>
          </cell>
          <cell r="B749" t="str">
            <v>OŠ Malešnica</v>
          </cell>
        </row>
        <row r="750">
          <cell r="A750">
            <v>4053</v>
          </cell>
          <cell r="B750" t="str">
            <v>OŠ Malinska - Dubašnica</v>
          </cell>
        </row>
        <row r="751">
          <cell r="A751">
            <v>1757</v>
          </cell>
          <cell r="B751" t="str">
            <v>OŠ Manuš</v>
          </cell>
        </row>
        <row r="752">
          <cell r="A752">
            <v>1671</v>
          </cell>
          <cell r="B752" t="str">
            <v>OŠ Mare Švel-Gamiršek</v>
          </cell>
        </row>
        <row r="753">
          <cell r="A753">
            <v>843</v>
          </cell>
          <cell r="B753" t="str">
            <v>OŠ Maria Martinolića</v>
          </cell>
        </row>
        <row r="754">
          <cell r="A754">
            <v>198</v>
          </cell>
          <cell r="B754" t="str">
            <v>OŠ Marija Bistrica</v>
          </cell>
        </row>
        <row r="755">
          <cell r="A755">
            <v>2023</v>
          </cell>
          <cell r="B755" t="str">
            <v>OŠ Marije i Line</v>
          </cell>
        </row>
        <row r="756">
          <cell r="A756">
            <v>2215</v>
          </cell>
          <cell r="B756" t="str">
            <v>OŠ Marije Jurić Zagorke</v>
          </cell>
        </row>
        <row r="757">
          <cell r="A757">
            <v>2051</v>
          </cell>
          <cell r="B757" t="str">
            <v>OŠ Marina Držića - Dubrovnik</v>
          </cell>
        </row>
        <row r="758">
          <cell r="A758">
            <v>2278</v>
          </cell>
          <cell r="B758" t="str">
            <v>OŠ Marina Držića - Zagreb</v>
          </cell>
        </row>
        <row r="759">
          <cell r="A759">
            <v>2047</v>
          </cell>
          <cell r="B759" t="str">
            <v>OŠ Marina Getaldića</v>
          </cell>
        </row>
        <row r="760">
          <cell r="A760">
            <v>1752</v>
          </cell>
          <cell r="B760" t="str">
            <v>OŠ Marjan</v>
          </cell>
        </row>
        <row r="761">
          <cell r="A761">
            <v>1706</v>
          </cell>
          <cell r="B761" t="str">
            <v>OŠ Marka Marulića</v>
          </cell>
        </row>
        <row r="762">
          <cell r="A762">
            <v>1205</v>
          </cell>
          <cell r="B762" t="str">
            <v>OŠ Markovac</v>
          </cell>
        </row>
        <row r="763">
          <cell r="A763">
            <v>2225</v>
          </cell>
          <cell r="B763" t="str">
            <v>OŠ Markuševec</v>
          </cell>
        </row>
        <row r="764">
          <cell r="A764">
            <v>1662</v>
          </cell>
          <cell r="B764" t="str">
            <v>OŠ Markušica</v>
          </cell>
        </row>
        <row r="765">
          <cell r="A765">
            <v>503</v>
          </cell>
          <cell r="B765" t="str">
            <v>OŠ Martijanec</v>
          </cell>
        </row>
        <row r="766">
          <cell r="A766">
            <v>2005</v>
          </cell>
          <cell r="B766" t="str">
            <v>OŠ Marčana</v>
          </cell>
        </row>
        <row r="767">
          <cell r="A767">
            <v>4017</v>
          </cell>
          <cell r="B767" t="str">
            <v>OŠ Mate Balote - Buje</v>
          </cell>
        </row>
        <row r="768">
          <cell r="A768">
            <v>244</v>
          </cell>
          <cell r="B768" t="str">
            <v>OŠ Mate Lovraka - Kutina</v>
          </cell>
        </row>
        <row r="769">
          <cell r="A769">
            <v>1094</v>
          </cell>
          <cell r="B769" t="str">
            <v>OŠ Mate Lovraka - Nova Gradiška</v>
          </cell>
        </row>
        <row r="770">
          <cell r="A770">
            <v>267</v>
          </cell>
          <cell r="B770" t="str">
            <v>OŠ Mate Lovraka - Petrinja</v>
          </cell>
        </row>
        <row r="771">
          <cell r="A771">
            <v>713</v>
          </cell>
          <cell r="B771" t="str">
            <v>OŠ Mate Lovraka - Veliki Grđevac</v>
          </cell>
        </row>
        <row r="772">
          <cell r="A772">
            <v>1492</v>
          </cell>
          <cell r="B772" t="str">
            <v>OŠ Mate Lovraka - Vladislavci</v>
          </cell>
        </row>
        <row r="773">
          <cell r="A773">
            <v>2214</v>
          </cell>
          <cell r="B773" t="str">
            <v>OŠ Mate Lovraka - Zagreb</v>
          </cell>
        </row>
        <row r="774">
          <cell r="A774">
            <v>1602</v>
          </cell>
          <cell r="B774" t="str">
            <v>OŠ Mate Lovraka - Županja</v>
          </cell>
        </row>
        <row r="775">
          <cell r="A775">
            <v>1611</v>
          </cell>
          <cell r="B775" t="str">
            <v>OŠ Matija Antun Reljković - Cerna</v>
          </cell>
        </row>
        <row r="776">
          <cell r="A776">
            <v>1177</v>
          </cell>
          <cell r="B776" t="str">
            <v>OŠ Matija Antun Reljković - Davor</v>
          </cell>
        </row>
        <row r="777">
          <cell r="A777">
            <v>1171</v>
          </cell>
          <cell r="B777" t="str">
            <v>OŠ Matija Gubec - Cernik</v>
          </cell>
        </row>
        <row r="778">
          <cell r="A778">
            <v>1628</v>
          </cell>
          <cell r="B778" t="str">
            <v>OŠ Matija Gubec - Jarmina</v>
          </cell>
        </row>
        <row r="779">
          <cell r="A779">
            <v>1494</v>
          </cell>
          <cell r="B779" t="str">
            <v>OŠ Matija Gubec - Magdalenovac</v>
          </cell>
        </row>
        <row r="780">
          <cell r="A780">
            <v>1349</v>
          </cell>
          <cell r="B780" t="str">
            <v>OŠ Matija Gubec - Piškorevci</v>
          </cell>
        </row>
        <row r="781">
          <cell r="A781">
            <v>174</v>
          </cell>
          <cell r="B781" t="str">
            <v>OŠ Matije Gupca - Gornja Stubica</v>
          </cell>
        </row>
        <row r="782">
          <cell r="A782">
            <v>2265</v>
          </cell>
          <cell r="B782" t="str">
            <v>OŠ Matije Gupca - Zagreb</v>
          </cell>
        </row>
        <row r="783">
          <cell r="A783">
            <v>1386</v>
          </cell>
          <cell r="B783" t="str">
            <v>OŠ Matije Petra Katančića</v>
          </cell>
        </row>
        <row r="784">
          <cell r="A784">
            <v>1934</v>
          </cell>
          <cell r="B784" t="str">
            <v>OŠ Matije Vlačića</v>
          </cell>
        </row>
        <row r="785">
          <cell r="A785">
            <v>2234</v>
          </cell>
          <cell r="B785" t="str">
            <v>OŠ Matka Laginje</v>
          </cell>
        </row>
        <row r="786">
          <cell r="A786">
            <v>196</v>
          </cell>
          <cell r="B786" t="str">
            <v>OŠ Mače</v>
          </cell>
        </row>
        <row r="787">
          <cell r="A787">
            <v>2205</v>
          </cell>
          <cell r="B787" t="str">
            <v>OŠ Medvedgrad</v>
          </cell>
        </row>
        <row r="788">
          <cell r="A788">
            <v>1772</v>
          </cell>
          <cell r="B788" t="str">
            <v>OŠ Mejaši</v>
          </cell>
        </row>
        <row r="789">
          <cell r="A789">
            <v>1762</v>
          </cell>
          <cell r="B789" t="str">
            <v>OŠ Meje</v>
          </cell>
        </row>
        <row r="790">
          <cell r="A790">
            <v>1770</v>
          </cell>
          <cell r="B790" t="str">
            <v>OŠ Mertojak</v>
          </cell>
        </row>
        <row r="791">
          <cell r="A791">
            <v>447</v>
          </cell>
          <cell r="B791" t="str">
            <v>OŠ Metel Ožegović</v>
          </cell>
        </row>
        <row r="792">
          <cell r="A792">
            <v>20</v>
          </cell>
          <cell r="B792" t="str">
            <v>OŠ Mihaela Šiloboda</v>
          </cell>
        </row>
        <row r="793">
          <cell r="A793">
            <v>569</v>
          </cell>
          <cell r="B793" t="str">
            <v>OŠ Mihovil Pavlek Miškina - Đelekovec</v>
          </cell>
        </row>
        <row r="794">
          <cell r="A794">
            <v>1675</v>
          </cell>
          <cell r="B794" t="str">
            <v>OŠ Mijat Stojanović</v>
          </cell>
        </row>
        <row r="795">
          <cell r="A795">
            <v>993</v>
          </cell>
          <cell r="B795" t="str">
            <v>OŠ Mikleuš</v>
          </cell>
        </row>
        <row r="796">
          <cell r="A796">
            <v>1121</v>
          </cell>
          <cell r="B796" t="str">
            <v>OŠ Milan Amruš</v>
          </cell>
        </row>
        <row r="797">
          <cell r="A797">
            <v>827</v>
          </cell>
          <cell r="B797" t="str">
            <v>OŠ Milan Brozović</v>
          </cell>
        </row>
        <row r="798">
          <cell r="A798">
            <v>1899</v>
          </cell>
          <cell r="B798" t="str">
            <v>OŠ Milana Begovića</v>
          </cell>
        </row>
        <row r="799">
          <cell r="A799">
            <v>27</v>
          </cell>
          <cell r="B799" t="str">
            <v>OŠ Milana Langa</v>
          </cell>
        </row>
        <row r="800">
          <cell r="A800">
            <v>2019</v>
          </cell>
          <cell r="B800" t="str">
            <v>OŠ Milana Šorga - Oprtalj</v>
          </cell>
        </row>
        <row r="801">
          <cell r="A801">
            <v>1490</v>
          </cell>
          <cell r="B801" t="str">
            <v>OŠ Milka Cepelića</v>
          </cell>
        </row>
        <row r="802">
          <cell r="A802">
            <v>135</v>
          </cell>
          <cell r="B802" t="str">
            <v>OŠ Milke Trnine</v>
          </cell>
        </row>
        <row r="803">
          <cell r="A803">
            <v>1879</v>
          </cell>
          <cell r="B803" t="str">
            <v>OŠ Milna</v>
          </cell>
        </row>
        <row r="804">
          <cell r="A804">
            <v>668</v>
          </cell>
          <cell r="B804" t="str">
            <v>OŠ Mirka Pereša</v>
          </cell>
        </row>
        <row r="805">
          <cell r="A805">
            <v>2194</v>
          </cell>
          <cell r="B805" t="str">
            <v>OŠ Miroslava Krleže - Zagreb</v>
          </cell>
        </row>
        <row r="806">
          <cell r="A806">
            <v>1448</v>
          </cell>
          <cell r="B806" t="str">
            <v>OŠ Miroslava Krleže - Čepin</v>
          </cell>
        </row>
        <row r="807">
          <cell r="A807">
            <v>1593</v>
          </cell>
          <cell r="B807" t="str">
            <v>OŠ Mitnica</v>
          </cell>
        </row>
        <row r="808">
          <cell r="A808">
            <v>1046</v>
          </cell>
          <cell r="B808" t="str">
            <v>OŠ Mladost - Jakšić</v>
          </cell>
        </row>
        <row r="809">
          <cell r="A809">
            <v>309</v>
          </cell>
          <cell r="B809" t="str">
            <v>OŠ Mladost - Lekenik</v>
          </cell>
        </row>
        <row r="810">
          <cell r="A810">
            <v>1367</v>
          </cell>
          <cell r="B810" t="str">
            <v>OŠ Mladost - Osijek</v>
          </cell>
        </row>
        <row r="811">
          <cell r="A811">
            <v>2299</v>
          </cell>
          <cell r="B811" t="str">
            <v>OŠ Mladost - Zagreb</v>
          </cell>
        </row>
        <row r="812">
          <cell r="A812">
            <v>2109</v>
          </cell>
          <cell r="B812" t="str">
            <v>OŠ Mljet</v>
          </cell>
        </row>
        <row r="813">
          <cell r="A813">
            <v>2061</v>
          </cell>
          <cell r="B813" t="str">
            <v>OŠ Mokošica - Dubrovnik</v>
          </cell>
        </row>
        <row r="814">
          <cell r="A814">
            <v>601</v>
          </cell>
          <cell r="B814" t="str">
            <v>OŠ Molve</v>
          </cell>
        </row>
        <row r="815">
          <cell r="A815">
            <v>1976</v>
          </cell>
          <cell r="B815" t="str">
            <v>OŠ Monte Zaro</v>
          </cell>
        </row>
        <row r="816">
          <cell r="A816">
            <v>870</v>
          </cell>
          <cell r="B816" t="str">
            <v>OŠ Mrkopalj</v>
          </cell>
        </row>
        <row r="817">
          <cell r="A817">
            <v>2156</v>
          </cell>
          <cell r="B817" t="str">
            <v>OŠ Mursko Središće</v>
          </cell>
        </row>
        <row r="818">
          <cell r="A818">
            <v>1568</v>
          </cell>
          <cell r="B818" t="str">
            <v>OŠ Murterski škoji</v>
          </cell>
        </row>
        <row r="819">
          <cell r="A819">
            <v>2324</v>
          </cell>
          <cell r="B819" t="str">
            <v>OŠ Nad lipom</v>
          </cell>
        </row>
        <row r="820">
          <cell r="A820">
            <v>2341</v>
          </cell>
          <cell r="B820" t="str">
            <v>OŠ Nandi s pravom javnosti</v>
          </cell>
        </row>
        <row r="821">
          <cell r="A821">
            <v>2159</v>
          </cell>
          <cell r="B821" t="str">
            <v>OŠ Nedelišće</v>
          </cell>
        </row>
        <row r="822">
          <cell r="A822">
            <v>1676</v>
          </cell>
          <cell r="B822" t="str">
            <v>OŠ Negoslavci</v>
          </cell>
        </row>
        <row r="823">
          <cell r="A823">
            <v>1800</v>
          </cell>
          <cell r="B823" t="str">
            <v>OŠ Neorić-Sutina</v>
          </cell>
        </row>
        <row r="824">
          <cell r="A824">
            <v>416</v>
          </cell>
          <cell r="B824" t="str">
            <v>OŠ Netretić</v>
          </cell>
        </row>
        <row r="825">
          <cell r="A825">
            <v>789</v>
          </cell>
          <cell r="B825" t="str">
            <v>OŠ Nikola Tesla - Rijeka</v>
          </cell>
        </row>
        <row r="826">
          <cell r="A826">
            <v>1592</v>
          </cell>
          <cell r="B826" t="str">
            <v>OŠ Nikole Andrića</v>
          </cell>
        </row>
        <row r="827">
          <cell r="A827">
            <v>48</v>
          </cell>
          <cell r="B827" t="str">
            <v>OŠ Nikole Hribara</v>
          </cell>
        </row>
        <row r="828">
          <cell r="A828">
            <v>1214</v>
          </cell>
          <cell r="B828" t="str">
            <v>OŠ Nikole Tesle - Gračac</v>
          </cell>
        </row>
        <row r="829">
          <cell r="A829">
            <v>1581</v>
          </cell>
          <cell r="B829" t="str">
            <v>OŠ Nikole Tesle - Mirkovci</v>
          </cell>
        </row>
        <row r="830">
          <cell r="A830">
            <v>2268</v>
          </cell>
          <cell r="B830" t="str">
            <v>OŠ Nikole Tesle - Zagreb</v>
          </cell>
        </row>
        <row r="831">
          <cell r="A831">
            <v>678</v>
          </cell>
          <cell r="B831" t="str">
            <v>OŠ Nova Rača</v>
          </cell>
        </row>
        <row r="832">
          <cell r="A832">
            <v>453</v>
          </cell>
          <cell r="B832" t="str">
            <v>OŠ Novi Marof</v>
          </cell>
        </row>
        <row r="833">
          <cell r="A833">
            <v>4050</v>
          </cell>
          <cell r="B833" t="str">
            <v>OŠ Novo Čiče</v>
          </cell>
        </row>
        <row r="834">
          <cell r="A834">
            <v>1271</v>
          </cell>
          <cell r="B834" t="str">
            <v>OŠ Novigrad</v>
          </cell>
        </row>
        <row r="835">
          <cell r="A835">
            <v>259</v>
          </cell>
          <cell r="B835" t="str">
            <v>OŠ Novska</v>
          </cell>
        </row>
        <row r="836">
          <cell r="A836">
            <v>1686</v>
          </cell>
          <cell r="B836" t="str">
            <v>OŠ o. Petra Perice Makarska</v>
          </cell>
        </row>
        <row r="837">
          <cell r="A837">
            <v>1217</v>
          </cell>
          <cell r="B837" t="str">
            <v>OŠ Obrovac</v>
          </cell>
        </row>
        <row r="838">
          <cell r="A838">
            <v>2301</v>
          </cell>
          <cell r="B838" t="str">
            <v>OŠ Odra</v>
          </cell>
        </row>
        <row r="839">
          <cell r="A839">
            <v>1188</v>
          </cell>
          <cell r="B839" t="str">
            <v>OŠ Okučani</v>
          </cell>
        </row>
        <row r="840">
          <cell r="A840">
            <v>4045</v>
          </cell>
          <cell r="B840" t="str">
            <v>OŠ Omišalj</v>
          </cell>
        </row>
        <row r="841">
          <cell r="A841">
            <v>2113</v>
          </cell>
          <cell r="B841" t="str">
            <v>OŠ Opuzen</v>
          </cell>
        </row>
        <row r="842">
          <cell r="A842">
            <v>2104</v>
          </cell>
          <cell r="B842" t="str">
            <v>OŠ Orebić</v>
          </cell>
        </row>
        <row r="843">
          <cell r="A843">
            <v>2154</v>
          </cell>
          <cell r="B843" t="str">
            <v>OŠ Orehovica</v>
          </cell>
        </row>
        <row r="844">
          <cell r="A844">
            <v>205</v>
          </cell>
          <cell r="B844" t="str">
            <v>OŠ Oroslavje</v>
          </cell>
        </row>
        <row r="845">
          <cell r="A845">
            <v>1740</v>
          </cell>
          <cell r="B845" t="str">
            <v>OŠ Ostrog</v>
          </cell>
        </row>
        <row r="846">
          <cell r="A846">
            <v>2303</v>
          </cell>
          <cell r="B846" t="str">
            <v>OŠ Otok</v>
          </cell>
        </row>
        <row r="847">
          <cell r="A847">
            <v>2201</v>
          </cell>
          <cell r="B847" t="str">
            <v>OŠ Otona Ivekovića</v>
          </cell>
        </row>
        <row r="848">
          <cell r="A848">
            <v>2119</v>
          </cell>
          <cell r="B848" t="str">
            <v>OŠ Otrići-Dubrave</v>
          </cell>
        </row>
        <row r="849">
          <cell r="A849">
            <v>1300</v>
          </cell>
          <cell r="B849" t="str">
            <v>OŠ Pakoštane</v>
          </cell>
        </row>
        <row r="850">
          <cell r="A850">
            <v>2196</v>
          </cell>
          <cell r="B850" t="str">
            <v>OŠ Pantovčak</v>
          </cell>
        </row>
        <row r="851">
          <cell r="A851">
            <v>77</v>
          </cell>
          <cell r="B851" t="str">
            <v>OŠ Pavao Belas</v>
          </cell>
        </row>
        <row r="852">
          <cell r="A852">
            <v>185</v>
          </cell>
          <cell r="B852" t="str">
            <v>OŠ Pavla Štoosa</v>
          </cell>
        </row>
        <row r="853">
          <cell r="A853">
            <v>2206</v>
          </cell>
          <cell r="B853" t="str">
            <v>OŠ Pavleka Miškine</v>
          </cell>
        </row>
        <row r="854">
          <cell r="A854">
            <v>798</v>
          </cell>
          <cell r="B854" t="str">
            <v>OŠ Pehlin</v>
          </cell>
        </row>
        <row r="855">
          <cell r="A855">
            <v>917</v>
          </cell>
          <cell r="B855" t="str">
            <v>OŠ Perušić</v>
          </cell>
        </row>
        <row r="856">
          <cell r="A856">
            <v>1718</v>
          </cell>
          <cell r="B856" t="str">
            <v>OŠ Petar Berislavić</v>
          </cell>
        </row>
        <row r="857">
          <cell r="A857">
            <v>1295</v>
          </cell>
          <cell r="B857" t="str">
            <v>OŠ Petar Lorini</v>
          </cell>
        </row>
        <row r="858">
          <cell r="A858">
            <v>1282</v>
          </cell>
          <cell r="B858" t="str">
            <v>OŠ Petar Zoranić - Nin</v>
          </cell>
        </row>
        <row r="859">
          <cell r="A859">
            <v>1318</v>
          </cell>
          <cell r="B859" t="str">
            <v>OŠ Petar Zoranić - Stankovci</v>
          </cell>
        </row>
        <row r="860">
          <cell r="A860">
            <v>474</v>
          </cell>
          <cell r="B860" t="str">
            <v>OŠ Petar Zrinski - Jalžabet</v>
          </cell>
        </row>
        <row r="861">
          <cell r="A861">
            <v>2207</v>
          </cell>
          <cell r="B861" t="str">
            <v>OŠ Petar Zrinski - Zagreb</v>
          </cell>
        </row>
        <row r="862">
          <cell r="A862">
            <v>737</v>
          </cell>
          <cell r="B862" t="str">
            <v>OŠ Petar Zrinski - Čabar</v>
          </cell>
        </row>
        <row r="863">
          <cell r="A863">
            <v>2189</v>
          </cell>
          <cell r="B863" t="str">
            <v>OŠ Petar Zrinski - Šenkovec</v>
          </cell>
        </row>
        <row r="864">
          <cell r="A864">
            <v>1880</v>
          </cell>
          <cell r="B864" t="str">
            <v>OŠ Petra Hektorovića - Stari Grad</v>
          </cell>
        </row>
        <row r="865">
          <cell r="A865">
            <v>2063</v>
          </cell>
          <cell r="B865" t="str">
            <v>OŠ Petra Kanavelića</v>
          </cell>
        </row>
        <row r="866">
          <cell r="A866">
            <v>1538</v>
          </cell>
          <cell r="B866" t="str">
            <v>OŠ Petra Krešimira IV.</v>
          </cell>
        </row>
        <row r="867">
          <cell r="A867">
            <v>1870</v>
          </cell>
          <cell r="B867" t="str">
            <v>OŠ Petra Kružića Klis</v>
          </cell>
        </row>
        <row r="868">
          <cell r="A868">
            <v>1011</v>
          </cell>
          <cell r="B868" t="str">
            <v>OŠ Petra Preradovića - Pitomača</v>
          </cell>
        </row>
        <row r="869">
          <cell r="A869">
            <v>1228</v>
          </cell>
          <cell r="B869" t="str">
            <v>OŠ Petra Preradovića - Zadar</v>
          </cell>
        </row>
        <row r="870">
          <cell r="A870">
            <v>2242</v>
          </cell>
          <cell r="B870" t="str">
            <v>OŠ Petra Preradovića - Zagreb</v>
          </cell>
        </row>
        <row r="871">
          <cell r="A871">
            <v>1992</v>
          </cell>
          <cell r="B871" t="str">
            <v>OŠ Petra Studenca - Kanfanar</v>
          </cell>
        </row>
        <row r="872">
          <cell r="A872">
            <v>1309</v>
          </cell>
          <cell r="B872" t="str">
            <v>OŠ Petra Zoranića</v>
          </cell>
        </row>
        <row r="873">
          <cell r="A873">
            <v>478</v>
          </cell>
          <cell r="B873" t="str">
            <v>OŠ Petrijanec</v>
          </cell>
        </row>
        <row r="874">
          <cell r="A874">
            <v>1471</v>
          </cell>
          <cell r="B874" t="str">
            <v>OŠ Petrijevci</v>
          </cell>
        </row>
        <row r="875">
          <cell r="A875">
            <v>786</v>
          </cell>
          <cell r="B875" t="str">
            <v>OŠ Pećine</v>
          </cell>
        </row>
        <row r="876">
          <cell r="A876">
            <v>1570</v>
          </cell>
          <cell r="B876" t="str">
            <v>OŠ Pirovac</v>
          </cell>
        </row>
        <row r="877">
          <cell r="A877">
            <v>431</v>
          </cell>
          <cell r="B877" t="str">
            <v xml:space="preserve">OŠ Plaški </v>
          </cell>
        </row>
        <row r="878">
          <cell r="A878">
            <v>938</v>
          </cell>
          <cell r="B878" t="str">
            <v>OŠ Plitvička Jezera</v>
          </cell>
        </row>
        <row r="879">
          <cell r="A879">
            <v>1765</v>
          </cell>
          <cell r="B879" t="str">
            <v>OŠ Plokite</v>
          </cell>
        </row>
        <row r="880">
          <cell r="A880">
            <v>788</v>
          </cell>
          <cell r="B880" t="str">
            <v>OŠ Podmurvice</v>
          </cell>
        </row>
        <row r="881">
          <cell r="A881">
            <v>458</v>
          </cell>
          <cell r="B881" t="str">
            <v>OŠ Podrute</v>
          </cell>
        </row>
        <row r="882">
          <cell r="A882">
            <v>2164</v>
          </cell>
          <cell r="B882" t="str">
            <v>OŠ Podturen</v>
          </cell>
        </row>
        <row r="883">
          <cell r="A883">
            <v>1759</v>
          </cell>
          <cell r="B883" t="str">
            <v>OŠ Pojišan</v>
          </cell>
        </row>
        <row r="884">
          <cell r="A884">
            <v>58</v>
          </cell>
          <cell r="B884" t="str">
            <v>OŠ Pokupsko</v>
          </cell>
        </row>
        <row r="885">
          <cell r="A885">
            <v>1314</v>
          </cell>
          <cell r="B885" t="str">
            <v>OŠ Polača</v>
          </cell>
        </row>
        <row r="886">
          <cell r="A886">
            <v>1261</v>
          </cell>
          <cell r="B886" t="str">
            <v>OŠ Poličnik</v>
          </cell>
        </row>
        <row r="887">
          <cell r="A887">
            <v>1416</v>
          </cell>
          <cell r="B887" t="str">
            <v>OŠ Popovac</v>
          </cell>
        </row>
        <row r="888">
          <cell r="A888">
            <v>318</v>
          </cell>
          <cell r="B888" t="str">
            <v>OŠ Popovača</v>
          </cell>
        </row>
        <row r="889">
          <cell r="A889">
            <v>1954</v>
          </cell>
          <cell r="B889" t="str">
            <v>OŠ Poreč</v>
          </cell>
        </row>
        <row r="890">
          <cell r="A890">
            <v>6</v>
          </cell>
          <cell r="B890" t="str">
            <v>OŠ Posavski Bregi</v>
          </cell>
        </row>
        <row r="891">
          <cell r="A891">
            <v>2168</v>
          </cell>
          <cell r="B891" t="str">
            <v>OŠ Prelog</v>
          </cell>
        </row>
        <row r="892">
          <cell r="A892">
            <v>2263</v>
          </cell>
          <cell r="B892" t="str">
            <v>OŠ Prečko</v>
          </cell>
        </row>
        <row r="893">
          <cell r="A893">
            <v>2126</v>
          </cell>
          <cell r="B893" t="str">
            <v>OŠ Primorje</v>
          </cell>
        </row>
        <row r="894">
          <cell r="A894">
            <v>1842</v>
          </cell>
          <cell r="B894" t="str">
            <v>OŠ Primorski Dolac</v>
          </cell>
        </row>
        <row r="895">
          <cell r="A895">
            <v>1558</v>
          </cell>
          <cell r="B895" t="str">
            <v>OŠ Primošten</v>
          </cell>
        </row>
        <row r="896">
          <cell r="A896">
            <v>1286</v>
          </cell>
          <cell r="B896" t="str">
            <v>OŠ Privlaka</v>
          </cell>
        </row>
        <row r="897">
          <cell r="A897">
            <v>1743</v>
          </cell>
          <cell r="B897" t="str">
            <v>OŠ Prof. Filipa Lukasa</v>
          </cell>
        </row>
        <row r="898">
          <cell r="A898">
            <v>607</v>
          </cell>
          <cell r="B898" t="str">
            <v>OŠ Prof. Franje Viktora Šignjara</v>
          </cell>
        </row>
        <row r="899">
          <cell r="A899">
            <v>1773</v>
          </cell>
          <cell r="B899" t="str">
            <v>OŠ Pujanki</v>
          </cell>
        </row>
        <row r="900">
          <cell r="A900">
            <v>1791</v>
          </cell>
          <cell r="B900" t="str">
            <v>OŠ Pučišća</v>
          </cell>
        </row>
        <row r="901">
          <cell r="A901">
            <v>103</v>
          </cell>
          <cell r="B901" t="str">
            <v>OŠ Pušća</v>
          </cell>
        </row>
        <row r="902">
          <cell r="A902">
            <v>263</v>
          </cell>
          <cell r="B902" t="str">
            <v>OŠ Rajić</v>
          </cell>
        </row>
        <row r="903">
          <cell r="A903">
            <v>2277</v>
          </cell>
          <cell r="B903" t="str">
            <v>OŠ Rapska</v>
          </cell>
        </row>
        <row r="904">
          <cell r="A904">
            <v>1768</v>
          </cell>
          <cell r="B904" t="str">
            <v>OŠ Ravne njive</v>
          </cell>
        </row>
        <row r="905">
          <cell r="A905">
            <v>2883</v>
          </cell>
          <cell r="B905" t="str">
            <v>OŠ Remete</v>
          </cell>
        </row>
        <row r="906">
          <cell r="A906">
            <v>1383</v>
          </cell>
          <cell r="B906" t="str">
            <v>OŠ Retfala</v>
          </cell>
        </row>
        <row r="907">
          <cell r="A907">
            <v>2209</v>
          </cell>
          <cell r="B907" t="str">
            <v>OŠ Retkovec</v>
          </cell>
        </row>
        <row r="908">
          <cell r="A908">
            <v>350</v>
          </cell>
          <cell r="B908" t="str">
            <v>OŠ Rečica</v>
          </cell>
        </row>
        <row r="909">
          <cell r="A909">
            <v>758</v>
          </cell>
          <cell r="B909" t="str">
            <v>OŠ Rikard Katalinić Jeretov</v>
          </cell>
        </row>
        <row r="910">
          <cell r="A910">
            <v>2016</v>
          </cell>
          <cell r="B910" t="str">
            <v>OŠ Rivarela</v>
          </cell>
        </row>
        <row r="911">
          <cell r="A911">
            <v>1560</v>
          </cell>
          <cell r="B911" t="str">
            <v>OŠ Rogoznica</v>
          </cell>
        </row>
        <row r="912">
          <cell r="A912">
            <v>722</v>
          </cell>
          <cell r="B912" t="str">
            <v>OŠ Rovišće</v>
          </cell>
        </row>
        <row r="913">
          <cell r="A913">
            <v>32</v>
          </cell>
          <cell r="B913" t="str">
            <v>OŠ Rude</v>
          </cell>
        </row>
        <row r="914">
          <cell r="A914">
            <v>2266</v>
          </cell>
          <cell r="B914" t="str">
            <v>OŠ Rudeš</v>
          </cell>
        </row>
        <row r="915">
          <cell r="A915">
            <v>825</v>
          </cell>
          <cell r="B915" t="str">
            <v>OŠ Rudolfa Strohala</v>
          </cell>
        </row>
        <row r="916">
          <cell r="A916">
            <v>97</v>
          </cell>
          <cell r="B916" t="str">
            <v>OŠ Rugvica</v>
          </cell>
        </row>
        <row r="917">
          <cell r="A917">
            <v>1833</v>
          </cell>
          <cell r="B917" t="str">
            <v>OŠ Runović</v>
          </cell>
        </row>
        <row r="918">
          <cell r="A918">
            <v>23</v>
          </cell>
          <cell r="B918" t="str">
            <v>OŠ Samobor</v>
          </cell>
        </row>
        <row r="919">
          <cell r="A919">
            <v>779</v>
          </cell>
          <cell r="B919" t="str">
            <v>OŠ San Nicolo - Rijeka</v>
          </cell>
        </row>
        <row r="920">
          <cell r="A920">
            <v>4041</v>
          </cell>
          <cell r="B920" t="str">
            <v>OŠ Satnica Đakovačka</v>
          </cell>
        </row>
        <row r="921">
          <cell r="A921">
            <v>2282</v>
          </cell>
          <cell r="B921" t="str">
            <v>OŠ Savski Gaj</v>
          </cell>
        </row>
        <row r="922">
          <cell r="A922">
            <v>287</v>
          </cell>
          <cell r="B922" t="str">
            <v>OŠ Sela</v>
          </cell>
        </row>
        <row r="923">
          <cell r="A923">
            <v>1795</v>
          </cell>
          <cell r="B923" t="str">
            <v>OŠ Selca</v>
          </cell>
        </row>
        <row r="924">
          <cell r="A924">
            <v>2175</v>
          </cell>
          <cell r="B924" t="str">
            <v>OŠ Selnica</v>
          </cell>
        </row>
        <row r="925">
          <cell r="A925">
            <v>2317</v>
          </cell>
          <cell r="B925" t="str">
            <v>OŠ Sesvete</v>
          </cell>
        </row>
        <row r="926">
          <cell r="A926">
            <v>2904</v>
          </cell>
          <cell r="B926" t="str">
            <v>OŠ Sesvetska Sela</v>
          </cell>
        </row>
        <row r="927">
          <cell r="A927">
            <v>2343</v>
          </cell>
          <cell r="B927" t="str">
            <v>OŠ Sesvetska Sopnica</v>
          </cell>
        </row>
        <row r="928">
          <cell r="A928">
            <v>2318</v>
          </cell>
          <cell r="B928" t="str">
            <v>OŠ Sesvetski Kraljevec</v>
          </cell>
        </row>
        <row r="929">
          <cell r="A929">
            <v>209</v>
          </cell>
          <cell r="B929" t="str">
            <v>OŠ Side Košutić Radoboj</v>
          </cell>
        </row>
        <row r="930">
          <cell r="A930">
            <v>589</v>
          </cell>
          <cell r="B930" t="str">
            <v>OŠ Sidonije Rubido Erdody</v>
          </cell>
        </row>
        <row r="931">
          <cell r="A931">
            <v>1150</v>
          </cell>
          <cell r="B931" t="str">
            <v>OŠ Sikirevci</v>
          </cell>
        </row>
        <row r="932">
          <cell r="A932">
            <v>1823</v>
          </cell>
          <cell r="B932" t="str">
            <v>OŠ Silvija Strahimira Kranjčevića - Lovreć</v>
          </cell>
        </row>
        <row r="933">
          <cell r="A933">
            <v>902</v>
          </cell>
          <cell r="B933" t="str">
            <v>OŠ Silvija Strahimira Kranjčevića - Senj</v>
          </cell>
        </row>
        <row r="934">
          <cell r="A934">
            <v>2236</v>
          </cell>
          <cell r="B934" t="str">
            <v>OŠ Silvija Strahimira Kranjčevića - Zagreb</v>
          </cell>
        </row>
        <row r="935">
          <cell r="A935">
            <v>1487</v>
          </cell>
          <cell r="B935" t="str">
            <v>OŠ Silvije Strahimira Kranjčevića - Levanjska Varoš</v>
          </cell>
        </row>
        <row r="936">
          <cell r="A936">
            <v>1605</v>
          </cell>
          <cell r="B936" t="str">
            <v>OŠ Siniše Glavaševića</v>
          </cell>
        </row>
        <row r="937">
          <cell r="A937">
            <v>701</v>
          </cell>
          <cell r="B937" t="str">
            <v>OŠ Sirač</v>
          </cell>
        </row>
        <row r="938">
          <cell r="A938">
            <v>434</v>
          </cell>
          <cell r="B938" t="str">
            <v>OŠ Skakavac</v>
          </cell>
        </row>
        <row r="939">
          <cell r="A939">
            <v>1756</v>
          </cell>
          <cell r="B939" t="str">
            <v>OŠ Skalice</v>
          </cell>
        </row>
        <row r="940">
          <cell r="A940">
            <v>865</v>
          </cell>
          <cell r="B940" t="str">
            <v>OŠ Skrad</v>
          </cell>
        </row>
        <row r="941">
          <cell r="A941">
            <v>1561</v>
          </cell>
          <cell r="B941" t="str">
            <v>OŠ Skradin</v>
          </cell>
        </row>
        <row r="942">
          <cell r="A942">
            <v>1657</v>
          </cell>
          <cell r="B942" t="str">
            <v>OŠ Slakovci</v>
          </cell>
        </row>
        <row r="943">
          <cell r="A943">
            <v>2123</v>
          </cell>
          <cell r="B943" t="str">
            <v>OŠ Slano</v>
          </cell>
        </row>
        <row r="944">
          <cell r="A944">
            <v>1783</v>
          </cell>
          <cell r="B944" t="str">
            <v>OŠ Slatine</v>
          </cell>
        </row>
        <row r="945">
          <cell r="A945">
            <v>383</v>
          </cell>
          <cell r="B945" t="str">
            <v>OŠ Slava Raškaj</v>
          </cell>
        </row>
        <row r="946">
          <cell r="A946">
            <v>719</v>
          </cell>
          <cell r="B946" t="str">
            <v>OŠ Slavka Kolara - Hercegovac</v>
          </cell>
        </row>
        <row r="947">
          <cell r="A947">
            <v>54</v>
          </cell>
          <cell r="B947" t="str">
            <v>OŠ Slavka Kolara - Kravarsko</v>
          </cell>
        </row>
        <row r="948">
          <cell r="A948">
            <v>393</v>
          </cell>
          <cell r="B948" t="str">
            <v>OŠ Slunj</v>
          </cell>
        </row>
        <row r="949">
          <cell r="A949">
            <v>1237</v>
          </cell>
          <cell r="B949" t="str">
            <v>OŠ Smiljevac</v>
          </cell>
        </row>
        <row r="950">
          <cell r="A950">
            <v>2121</v>
          </cell>
          <cell r="B950" t="str">
            <v>OŠ Smokvica</v>
          </cell>
        </row>
        <row r="951">
          <cell r="A951">
            <v>579</v>
          </cell>
          <cell r="B951" t="str">
            <v>OŠ Sokolovac</v>
          </cell>
        </row>
        <row r="952">
          <cell r="A952">
            <v>1758</v>
          </cell>
          <cell r="B952" t="str">
            <v>OŠ Spinut</v>
          </cell>
        </row>
        <row r="953">
          <cell r="A953">
            <v>1767</v>
          </cell>
          <cell r="B953" t="str">
            <v>OŠ Split 3</v>
          </cell>
        </row>
        <row r="954">
          <cell r="A954">
            <v>488</v>
          </cell>
          <cell r="B954" t="str">
            <v>OŠ Sračinec</v>
          </cell>
        </row>
        <row r="955">
          <cell r="A955">
            <v>796</v>
          </cell>
          <cell r="B955" t="str">
            <v>OŠ Srdoči</v>
          </cell>
        </row>
        <row r="956">
          <cell r="A956">
            <v>1777</v>
          </cell>
          <cell r="B956" t="str">
            <v>OŠ Srinjine</v>
          </cell>
        </row>
        <row r="957">
          <cell r="A957">
            <v>1224</v>
          </cell>
          <cell r="B957" t="str">
            <v>OŠ Stanovi</v>
          </cell>
        </row>
        <row r="958">
          <cell r="A958">
            <v>1654</v>
          </cell>
          <cell r="B958" t="str">
            <v>OŠ Stari Jankovci</v>
          </cell>
        </row>
        <row r="959">
          <cell r="A959">
            <v>1274</v>
          </cell>
          <cell r="B959" t="str">
            <v>OŠ Starigrad</v>
          </cell>
        </row>
        <row r="960">
          <cell r="A960">
            <v>2246</v>
          </cell>
          <cell r="B960" t="str">
            <v>OŠ Stenjevec</v>
          </cell>
        </row>
        <row r="961">
          <cell r="A961">
            <v>98</v>
          </cell>
          <cell r="B961" t="str">
            <v>OŠ Stjepan Radić - Božjakovina</v>
          </cell>
        </row>
        <row r="962">
          <cell r="A962">
            <v>1678</v>
          </cell>
          <cell r="B962" t="str">
            <v>OŠ Stjepan Radić - Imotski</v>
          </cell>
        </row>
        <row r="963">
          <cell r="A963">
            <v>1164</v>
          </cell>
          <cell r="B963" t="str">
            <v>OŠ Stjepan Radić - Oprisavci</v>
          </cell>
        </row>
        <row r="964">
          <cell r="A964">
            <v>1713</v>
          </cell>
          <cell r="B964" t="str">
            <v>OŠ Stjepan Radić - Tijarica</v>
          </cell>
        </row>
        <row r="965">
          <cell r="A965">
            <v>1648</v>
          </cell>
          <cell r="B965" t="str">
            <v>OŠ Stjepana Antolovića</v>
          </cell>
        </row>
        <row r="966">
          <cell r="A966">
            <v>3</v>
          </cell>
          <cell r="B966" t="str">
            <v>OŠ Stjepana Basaričeka</v>
          </cell>
        </row>
        <row r="967">
          <cell r="A967">
            <v>2300</v>
          </cell>
          <cell r="B967" t="str">
            <v>OŠ Stjepana Bencekovića</v>
          </cell>
        </row>
        <row r="968">
          <cell r="A968">
            <v>1658</v>
          </cell>
          <cell r="B968" t="str">
            <v>OŠ Stjepana Cvrkovića</v>
          </cell>
        </row>
        <row r="969">
          <cell r="A969">
            <v>1689</v>
          </cell>
          <cell r="B969" t="str">
            <v>OŠ Stjepana Ivičevića</v>
          </cell>
        </row>
        <row r="970">
          <cell r="A970">
            <v>252</v>
          </cell>
          <cell r="B970" t="str">
            <v>OŠ Stjepana Kefelje</v>
          </cell>
        </row>
        <row r="971">
          <cell r="A971">
            <v>1254</v>
          </cell>
          <cell r="B971" t="str">
            <v>OŠ Stjepana Radića - Bibinje</v>
          </cell>
        </row>
        <row r="972">
          <cell r="A972">
            <v>162</v>
          </cell>
          <cell r="B972" t="str">
            <v>OŠ Stjepana Radića - Brestovec Orehovički</v>
          </cell>
        </row>
        <row r="973">
          <cell r="A973">
            <v>2071</v>
          </cell>
          <cell r="B973" t="str">
            <v>OŠ Stjepana Radića - Metković</v>
          </cell>
        </row>
        <row r="974">
          <cell r="A974">
            <v>1041</v>
          </cell>
          <cell r="B974" t="str">
            <v>OŠ Stjepana Radića - Čaglin</v>
          </cell>
        </row>
        <row r="975">
          <cell r="A975">
            <v>1780</v>
          </cell>
          <cell r="B975" t="str">
            <v>OŠ Stobreč</v>
          </cell>
        </row>
        <row r="976">
          <cell r="A976">
            <v>1965</v>
          </cell>
          <cell r="B976" t="str">
            <v>OŠ Stoja</v>
          </cell>
        </row>
        <row r="977">
          <cell r="A977">
            <v>2097</v>
          </cell>
          <cell r="B977" t="str">
            <v>OŠ Ston</v>
          </cell>
        </row>
        <row r="978">
          <cell r="A978">
            <v>2186</v>
          </cell>
          <cell r="B978" t="str">
            <v>OŠ Strahoninec</v>
          </cell>
        </row>
        <row r="979">
          <cell r="A979">
            <v>1789</v>
          </cell>
          <cell r="B979" t="str">
            <v>OŠ Strožanac</v>
          </cell>
        </row>
        <row r="980">
          <cell r="A980">
            <v>3057</v>
          </cell>
          <cell r="B980" t="str">
            <v>OŠ Stubičke Toplice</v>
          </cell>
        </row>
        <row r="981">
          <cell r="A981">
            <v>1826</v>
          </cell>
          <cell r="B981" t="str">
            <v>OŠ Studenci</v>
          </cell>
        </row>
        <row r="982">
          <cell r="A982">
            <v>998</v>
          </cell>
          <cell r="B982" t="str">
            <v>OŠ Suhopolje</v>
          </cell>
        </row>
        <row r="983">
          <cell r="A983">
            <v>1255</v>
          </cell>
          <cell r="B983" t="str">
            <v>OŠ Sukošan</v>
          </cell>
        </row>
        <row r="984">
          <cell r="A984">
            <v>329</v>
          </cell>
          <cell r="B984" t="str">
            <v>OŠ Sunja</v>
          </cell>
        </row>
        <row r="985">
          <cell r="A985">
            <v>1876</v>
          </cell>
          <cell r="B985" t="str">
            <v>OŠ Supetar</v>
          </cell>
        </row>
        <row r="986">
          <cell r="A986">
            <v>1769</v>
          </cell>
          <cell r="B986" t="str">
            <v>OŠ Sućidar</v>
          </cell>
        </row>
        <row r="987">
          <cell r="A987">
            <v>1304</v>
          </cell>
          <cell r="B987" t="str">
            <v>OŠ Sv. Filip i Jakov</v>
          </cell>
        </row>
        <row r="988">
          <cell r="A988">
            <v>2298</v>
          </cell>
          <cell r="B988" t="str">
            <v>OŠ Sveta Klara</v>
          </cell>
        </row>
        <row r="989">
          <cell r="A989">
            <v>2187</v>
          </cell>
          <cell r="B989" t="str">
            <v>OŠ Sveta Marija</v>
          </cell>
        </row>
        <row r="990">
          <cell r="A990">
            <v>105</v>
          </cell>
          <cell r="B990" t="str">
            <v>OŠ Sveta Nedelja</v>
          </cell>
        </row>
        <row r="991">
          <cell r="A991">
            <v>1362</v>
          </cell>
          <cell r="B991" t="str">
            <v>OŠ Svete Ane u Osijeku</v>
          </cell>
        </row>
        <row r="992">
          <cell r="A992">
            <v>212</v>
          </cell>
          <cell r="B992" t="str">
            <v>OŠ Sveti Križ Začretje</v>
          </cell>
        </row>
        <row r="993">
          <cell r="A993">
            <v>2174</v>
          </cell>
          <cell r="B993" t="str">
            <v>OŠ Sveti Martin na Muri</v>
          </cell>
        </row>
        <row r="994">
          <cell r="A994">
            <v>829</v>
          </cell>
          <cell r="B994" t="str">
            <v>OŠ Sveti Matej</v>
          </cell>
        </row>
        <row r="995">
          <cell r="A995">
            <v>584</v>
          </cell>
          <cell r="B995" t="str">
            <v>OŠ Sveti Petar Orehovec</v>
          </cell>
        </row>
        <row r="996">
          <cell r="A996">
            <v>504</v>
          </cell>
          <cell r="B996" t="str">
            <v>OŠ Sveti Đurđ</v>
          </cell>
        </row>
        <row r="997">
          <cell r="A997">
            <v>2021</v>
          </cell>
          <cell r="B997" t="str">
            <v xml:space="preserve">OŠ Svetvinčenat </v>
          </cell>
        </row>
        <row r="998">
          <cell r="A998">
            <v>508</v>
          </cell>
          <cell r="B998" t="str">
            <v>OŠ Svibovec</v>
          </cell>
        </row>
        <row r="999">
          <cell r="A999">
            <v>1958</v>
          </cell>
          <cell r="B999" t="str">
            <v xml:space="preserve">OŠ Tar - Vabriga </v>
          </cell>
        </row>
        <row r="1000">
          <cell r="A1000">
            <v>1376</v>
          </cell>
          <cell r="B1000" t="str">
            <v>OŠ Tenja</v>
          </cell>
        </row>
        <row r="1001">
          <cell r="A1001">
            <v>1811</v>
          </cell>
          <cell r="B1001" t="str">
            <v>OŠ Tin Ujević - Krivodol</v>
          </cell>
        </row>
        <row r="1002">
          <cell r="A1002">
            <v>1375</v>
          </cell>
          <cell r="B1002" t="str">
            <v>OŠ Tin Ujević - Osijek</v>
          </cell>
        </row>
        <row r="1003">
          <cell r="A1003">
            <v>2276</v>
          </cell>
          <cell r="B1003" t="str">
            <v>OŠ Tina Ujevića - Zagreb</v>
          </cell>
        </row>
        <row r="1004">
          <cell r="A1004">
            <v>1546</v>
          </cell>
          <cell r="B1004" t="str">
            <v>OŠ Tina Ujevića - Šibenik</v>
          </cell>
        </row>
        <row r="1005">
          <cell r="A1005">
            <v>2252</v>
          </cell>
          <cell r="B1005" t="str">
            <v>OŠ Tituša Brezovačkog</v>
          </cell>
        </row>
        <row r="1006">
          <cell r="A1006">
            <v>2152</v>
          </cell>
          <cell r="B1006" t="str">
            <v>OŠ Tomaša Goričanca - Mala Subotica</v>
          </cell>
        </row>
        <row r="1007">
          <cell r="A1007">
            <v>1971</v>
          </cell>
          <cell r="B1007" t="str">
            <v>OŠ Tone Peruška - Pula</v>
          </cell>
        </row>
        <row r="1008">
          <cell r="A1008">
            <v>2888</v>
          </cell>
          <cell r="B1008" t="str">
            <v>OŠ Tordinci</v>
          </cell>
        </row>
        <row r="1009">
          <cell r="A1009">
            <v>1886</v>
          </cell>
          <cell r="B1009" t="str">
            <v>OŠ Trilj</v>
          </cell>
        </row>
        <row r="1010">
          <cell r="A1010">
            <v>2281</v>
          </cell>
          <cell r="B1010" t="str">
            <v>OŠ Trnjanska</v>
          </cell>
        </row>
        <row r="1011">
          <cell r="A1011">
            <v>483</v>
          </cell>
          <cell r="B1011" t="str">
            <v>OŠ Trnovec</v>
          </cell>
        </row>
        <row r="1012">
          <cell r="A1012">
            <v>728</v>
          </cell>
          <cell r="B1012" t="str">
            <v>OŠ Trnovitica</v>
          </cell>
        </row>
        <row r="1013">
          <cell r="A1013">
            <v>663</v>
          </cell>
          <cell r="B1013" t="str">
            <v>OŠ Trnovitički Popovac</v>
          </cell>
        </row>
        <row r="1014">
          <cell r="A1014">
            <v>2297</v>
          </cell>
          <cell r="B1014" t="str">
            <v>OŠ Trnsko</v>
          </cell>
        </row>
        <row r="1015">
          <cell r="A1015">
            <v>2128</v>
          </cell>
          <cell r="B1015" t="str">
            <v>OŠ Trpanj</v>
          </cell>
        </row>
        <row r="1016">
          <cell r="A1016">
            <v>1665</v>
          </cell>
          <cell r="B1016" t="str">
            <v>OŠ Trpinja</v>
          </cell>
        </row>
        <row r="1017">
          <cell r="A1017">
            <v>791</v>
          </cell>
          <cell r="B1017" t="str">
            <v>OŠ Trsat</v>
          </cell>
        </row>
        <row r="1018">
          <cell r="A1018">
            <v>1763</v>
          </cell>
          <cell r="B1018" t="str">
            <v>OŠ Trstenik</v>
          </cell>
        </row>
        <row r="1019">
          <cell r="A1019">
            <v>358</v>
          </cell>
          <cell r="B1019" t="str">
            <v>OŠ Turanj</v>
          </cell>
        </row>
        <row r="1020">
          <cell r="A1020">
            <v>792</v>
          </cell>
          <cell r="B1020" t="str">
            <v>OŠ Turnić</v>
          </cell>
        </row>
        <row r="1021">
          <cell r="A1021">
            <v>1690</v>
          </cell>
          <cell r="B1021" t="str">
            <v>OŠ Tučepi</v>
          </cell>
        </row>
        <row r="1022">
          <cell r="A1022">
            <v>516</v>
          </cell>
          <cell r="B1022" t="str">
            <v>OŠ Tužno</v>
          </cell>
        </row>
        <row r="1023">
          <cell r="A1023">
            <v>704</v>
          </cell>
          <cell r="B1023" t="str">
            <v>OŠ u Đulovcu</v>
          </cell>
        </row>
        <row r="1024">
          <cell r="A1024">
            <v>1288</v>
          </cell>
          <cell r="B1024" t="str">
            <v>OŠ Valentin Klarin - Preko</v>
          </cell>
        </row>
        <row r="1025">
          <cell r="A1025">
            <v>1928</v>
          </cell>
          <cell r="B1025" t="str">
            <v>OŠ Vazmoslav Gržalja</v>
          </cell>
        </row>
        <row r="1026">
          <cell r="A1026">
            <v>2120</v>
          </cell>
          <cell r="B1026" t="str">
            <v>OŠ Vela Luka</v>
          </cell>
        </row>
        <row r="1027">
          <cell r="A1027">
            <v>1978</v>
          </cell>
          <cell r="B1027" t="str">
            <v>OŠ Veli Vrh - Pula</v>
          </cell>
        </row>
        <row r="1028">
          <cell r="A1028">
            <v>52</v>
          </cell>
          <cell r="B1028" t="str">
            <v>OŠ Velika Mlaka</v>
          </cell>
        </row>
        <row r="1029">
          <cell r="A1029">
            <v>685</v>
          </cell>
          <cell r="B1029" t="str">
            <v>OŠ Velika Pisanica</v>
          </cell>
        </row>
        <row r="1030">
          <cell r="A1030">
            <v>505</v>
          </cell>
          <cell r="B1030" t="str">
            <v>OŠ Veliki Bukovec</v>
          </cell>
        </row>
        <row r="1031">
          <cell r="A1031">
            <v>217</v>
          </cell>
          <cell r="B1031" t="str">
            <v>OŠ Veliko Trgovišće</v>
          </cell>
        </row>
        <row r="1032">
          <cell r="A1032">
            <v>674</v>
          </cell>
          <cell r="B1032" t="str">
            <v>OŠ Veliko Trojstvo</v>
          </cell>
        </row>
        <row r="1033">
          <cell r="A1033">
            <v>1977</v>
          </cell>
          <cell r="B1033" t="str">
            <v>OŠ Veruda - Pula</v>
          </cell>
        </row>
        <row r="1034">
          <cell r="A1034">
            <v>2302</v>
          </cell>
          <cell r="B1034" t="str">
            <v>OŠ Većeslava Holjevca</v>
          </cell>
        </row>
        <row r="1035">
          <cell r="A1035">
            <v>793</v>
          </cell>
          <cell r="B1035" t="str">
            <v>OŠ Vežica</v>
          </cell>
        </row>
        <row r="1036">
          <cell r="A1036">
            <v>1549</v>
          </cell>
          <cell r="B1036" t="str">
            <v>OŠ Vidici</v>
          </cell>
        </row>
        <row r="1037">
          <cell r="A1037">
            <v>1973</v>
          </cell>
          <cell r="B1037" t="str">
            <v>OŠ Vidikovac</v>
          </cell>
        </row>
        <row r="1038">
          <cell r="A1038">
            <v>476</v>
          </cell>
          <cell r="B1038" t="str">
            <v>OŠ Vidovec</v>
          </cell>
        </row>
        <row r="1039">
          <cell r="A1039">
            <v>1369</v>
          </cell>
          <cell r="B1039" t="str">
            <v>OŠ Vijenac</v>
          </cell>
        </row>
        <row r="1040">
          <cell r="A1040">
            <v>1131</v>
          </cell>
          <cell r="B1040" t="str">
            <v>OŠ Viktor Car Emin - Donji Andrijevci</v>
          </cell>
        </row>
        <row r="1041">
          <cell r="A1041">
            <v>836</v>
          </cell>
          <cell r="B1041" t="str">
            <v>OŠ Viktora Cara Emina - Lovran</v>
          </cell>
        </row>
        <row r="1042">
          <cell r="A1042">
            <v>179</v>
          </cell>
          <cell r="B1042" t="str">
            <v>OŠ Viktora Kovačića</v>
          </cell>
        </row>
        <row r="1043">
          <cell r="A1043">
            <v>282</v>
          </cell>
          <cell r="B1043" t="str">
            <v>OŠ Viktorovac</v>
          </cell>
        </row>
        <row r="1044">
          <cell r="A1044">
            <v>1052</v>
          </cell>
          <cell r="B1044" t="str">
            <v>OŠ Vilima Korajca</v>
          </cell>
        </row>
        <row r="1045">
          <cell r="A1045">
            <v>485</v>
          </cell>
          <cell r="B1045" t="str">
            <v>OŠ Vinica</v>
          </cell>
        </row>
        <row r="1046">
          <cell r="A1046">
            <v>1720</v>
          </cell>
          <cell r="B1046" t="str">
            <v>OŠ Vis</v>
          </cell>
        </row>
        <row r="1047">
          <cell r="A1047">
            <v>1778</v>
          </cell>
          <cell r="B1047" t="str">
            <v>OŠ Visoka - Split</v>
          </cell>
        </row>
        <row r="1048">
          <cell r="A1048">
            <v>515</v>
          </cell>
          <cell r="B1048" t="str">
            <v>OŠ Visoko - Visoko</v>
          </cell>
        </row>
        <row r="1049">
          <cell r="A1049">
            <v>2014</v>
          </cell>
          <cell r="B1049" t="str">
            <v>OŠ Vitomir Širola - Pajo</v>
          </cell>
        </row>
        <row r="1050">
          <cell r="A1050">
            <v>1381</v>
          </cell>
          <cell r="B1050" t="str">
            <v>OŠ Višnjevac</v>
          </cell>
        </row>
        <row r="1051">
          <cell r="A1051">
            <v>1136</v>
          </cell>
          <cell r="B1051" t="str">
            <v>OŠ Vjekoslav Klaić</v>
          </cell>
        </row>
        <row r="1052">
          <cell r="A1052">
            <v>1566</v>
          </cell>
          <cell r="B1052" t="str">
            <v>OŠ Vjekoslava Kaleba</v>
          </cell>
        </row>
        <row r="1053">
          <cell r="A1053">
            <v>1748</v>
          </cell>
          <cell r="B1053" t="str">
            <v>OŠ Vjekoslava Paraća</v>
          </cell>
        </row>
        <row r="1054">
          <cell r="A1054">
            <v>2218</v>
          </cell>
          <cell r="B1054" t="str">
            <v>OŠ Vjenceslava Novaka</v>
          </cell>
        </row>
        <row r="1055">
          <cell r="A1055">
            <v>4056</v>
          </cell>
          <cell r="B1055" t="str">
            <v>OŠ Vladimir Deščak</v>
          </cell>
        </row>
        <row r="1056">
          <cell r="A1056">
            <v>780</v>
          </cell>
          <cell r="B1056" t="str">
            <v>OŠ Vladimir Gortan - Rijeka</v>
          </cell>
        </row>
        <row r="1057">
          <cell r="A1057">
            <v>1195</v>
          </cell>
          <cell r="B1057" t="str">
            <v>OŠ Vladimir Nazor - Adžamovci</v>
          </cell>
        </row>
        <row r="1058">
          <cell r="A1058">
            <v>164</v>
          </cell>
          <cell r="B1058" t="str">
            <v>OŠ Vladimir Nazor - Budinščina</v>
          </cell>
        </row>
        <row r="1059">
          <cell r="A1059">
            <v>340</v>
          </cell>
          <cell r="B1059" t="str">
            <v>OŠ Vladimir Nazor - Duga Resa</v>
          </cell>
        </row>
        <row r="1060">
          <cell r="A1060">
            <v>1647</v>
          </cell>
          <cell r="B1060" t="str">
            <v>OŠ Vladimir Nazor - Komletinci</v>
          </cell>
        </row>
        <row r="1061">
          <cell r="A1061">
            <v>546</v>
          </cell>
          <cell r="B1061" t="str">
            <v>OŠ Vladimir Nazor - Križevci</v>
          </cell>
        </row>
        <row r="1062">
          <cell r="A1062">
            <v>1297</v>
          </cell>
          <cell r="B1062" t="str">
            <v>OŠ Vladimir Nazor - Neviđane</v>
          </cell>
        </row>
        <row r="1063">
          <cell r="A1063">
            <v>113</v>
          </cell>
          <cell r="B1063" t="str">
            <v>OŠ Vladimir Nazor - Pisarovina</v>
          </cell>
        </row>
        <row r="1064">
          <cell r="A1064">
            <v>2078</v>
          </cell>
          <cell r="B1064" t="str">
            <v>OŠ Vladimir Nazor - Ploče</v>
          </cell>
        </row>
        <row r="1065">
          <cell r="A1065">
            <v>1110</v>
          </cell>
          <cell r="B1065" t="str">
            <v>OŠ Vladimir Nazor - Slavonski Brod</v>
          </cell>
        </row>
        <row r="1066">
          <cell r="A1066">
            <v>481</v>
          </cell>
          <cell r="B1066" t="str">
            <v>OŠ Vladimir Nazor - Sveti Ilija</v>
          </cell>
        </row>
        <row r="1067">
          <cell r="A1067">
            <v>334</v>
          </cell>
          <cell r="B1067" t="str">
            <v>OŠ Vladimir Nazor - Topusko</v>
          </cell>
        </row>
        <row r="1068">
          <cell r="A1068">
            <v>1082</v>
          </cell>
          <cell r="B1068" t="str">
            <v>OŠ Vladimir Nazor - Trenkovo</v>
          </cell>
        </row>
        <row r="1069">
          <cell r="A1069">
            <v>961</v>
          </cell>
          <cell r="B1069" t="str">
            <v>OŠ Vladimir Nazor - Virovitica</v>
          </cell>
        </row>
        <row r="1070">
          <cell r="A1070">
            <v>1445</v>
          </cell>
          <cell r="B1070" t="str">
            <v>OŠ Vladimir Nazor - Čepin</v>
          </cell>
        </row>
        <row r="1071">
          <cell r="A1071">
            <v>1339</v>
          </cell>
          <cell r="B1071" t="str">
            <v>OŠ Vladimir Nazor - Đakovo</v>
          </cell>
        </row>
        <row r="1072">
          <cell r="A1072">
            <v>1365</v>
          </cell>
          <cell r="B1072" t="str">
            <v>OŠ Vladimira Becića - Osijek</v>
          </cell>
        </row>
        <row r="1073">
          <cell r="A1073">
            <v>2043</v>
          </cell>
          <cell r="B1073" t="str">
            <v>OŠ Vladimira Gortana - Žminj</v>
          </cell>
        </row>
        <row r="1074">
          <cell r="A1074">
            <v>730</v>
          </cell>
          <cell r="B1074" t="str">
            <v>OŠ Vladimira Nazora - Crikvenica</v>
          </cell>
        </row>
        <row r="1075">
          <cell r="A1075">
            <v>638</v>
          </cell>
          <cell r="B1075" t="str">
            <v>OŠ Vladimira Nazora - Daruvar</v>
          </cell>
        </row>
        <row r="1076">
          <cell r="A1076">
            <v>1395</v>
          </cell>
          <cell r="B1076" t="str">
            <v>OŠ Vladimira Nazora - Feričanci</v>
          </cell>
        </row>
        <row r="1077">
          <cell r="A1077">
            <v>2006</v>
          </cell>
          <cell r="B1077" t="str">
            <v>OŠ Vladimira Nazora - Krnica</v>
          </cell>
        </row>
        <row r="1078">
          <cell r="A1078">
            <v>990</v>
          </cell>
          <cell r="B1078" t="str">
            <v>OŠ Vladimira Nazora - Nova Bukovica</v>
          </cell>
        </row>
        <row r="1079">
          <cell r="A1079">
            <v>1942</v>
          </cell>
          <cell r="B1079" t="str">
            <v>OŠ Vladimira Nazora - Pazin</v>
          </cell>
        </row>
        <row r="1080">
          <cell r="A1080">
            <v>1794</v>
          </cell>
          <cell r="B1080" t="str">
            <v>OŠ Vladimira Nazora - Postira</v>
          </cell>
        </row>
        <row r="1081">
          <cell r="A1081">
            <v>1998</v>
          </cell>
          <cell r="B1081" t="str">
            <v>OŠ Vladimira Nazora - Potpićan</v>
          </cell>
        </row>
        <row r="1082">
          <cell r="A1082">
            <v>2137</v>
          </cell>
          <cell r="B1082" t="str">
            <v>OŠ Vladimira Nazora - Pribislavec</v>
          </cell>
        </row>
        <row r="1083">
          <cell r="A1083">
            <v>1985</v>
          </cell>
          <cell r="B1083" t="str">
            <v>OŠ Vladimira Nazora - Rovinj</v>
          </cell>
        </row>
        <row r="1084">
          <cell r="A1084">
            <v>1579</v>
          </cell>
          <cell r="B1084" t="str">
            <v>OŠ Vladimira Nazora - Vinkovci</v>
          </cell>
        </row>
        <row r="1085">
          <cell r="A1085">
            <v>2041</v>
          </cell>
          <cell r="B1085" t="str">
            <v>OŠ Vladimira Nazora - Vrsar</v>
          </cell>
        </row>
        <row r="1086">
          <cell r="A1086">
            <v>2220</v>
          </cell>
          <cell r="B1086" t="str">
            <v>OŠ Vladimira Nazora - Zagreb</v>
          </cell>
        </row>
        <row r="1087">
          <cell r="A1087">
            <v>1260</v>
          </cell>
          <cell r="B1087" t="str">
            <v>OŠ Vladimira Nazora - Škabrnje</v>
          </cell>
        </row>
        <row r="1088">
          <cell r="A1088">
            <v>249</v>
          </cell>
          <cell r="B1088" t="str">
            <v>OŠ Vladimira Vidrića</v>
          </cell>
        </row>
        <row r="1089">
          <cell r="A1089">
            <v>1571</v>
          </cell>
          <cell r="B1089" t="str">
            <v>OŠ Vodice</v>
          </cell>
        </row>
        <row r="1090">
          <cell r="A1090">
            <v>2036</v>
          </cell>
          <cell r="B1090" t="str">
            <v xml:space="preserve">OŠ Vodnjan </v>
          </cell>
        </row>
        <row r="1091">
          <cell r="A1091">
            <v>396</v>
          </cell>
          <cell r="B1091" t="str">
            <v>OŠ Vojnić</v>
          </cell>
        </row>
        <row r="1092">
          <cell r="A1092">
            <v>2267</v>
          </cell>
          <cell r="B1092" t="str">
            <v>OŠ Voltino</v>
          </cell>
        </row>
        <row r="1093">
          <cell r="A1093">
            <v>995</v>
          </cell>
          <cell r="B1093" t="str">
            <v>OŠ Voćin</v>
          </cell>
        </row>
        <row r="1094">
          <cell r="A1094">
            <v>1659</v>
          </cell>
          <cell r="B1094" t="str">
            <v>OŠ Vođinci</v>
          </cell>
        </row>
        <row r="1095">
          <cell r="A1095">
            <v>1245</v>
          </cell>
          <cell r="B1095" t="str">
            <v>OŠ Voštarnica - Zadar</v>
          </cell>
        </row>
        <row r="1096">
          <cell r="A1096">
            <v>2271</v>
          </cell>
          <cell r="B1096" t="str">
            <v>OŠ Vrbani</v>
          </cell>
        </row>
        <row r="1097">
          <cell r="A1097">
            <v>1721</v>
          </cell>
          <cell r="B1097" t="str">
            <v>OŠ Vrgorac</v>
          </cell>
        </row>
        <row r="1098">
          <cell r="A1098">
            <v>1551</v>
          </cell>
          <cell r="B1098" t="str">
            <v>OŠ Vrpolje</v>
          </cell>
        </row>
        <row r="1099">
          <cell r="A1099">
            <v>2305</v>
          </cell>
          <cell r="B1099" t="str">
            <v>OŠ Vugrovec - Kašina</v>
          </cell>
        </row>
        <row r="1100">
          <cell r="A1100">
            <v>2245</v>
          </cell>
          <cell r="B1100" t="str">
            <v>OŠ Vukomerec</v>
          </cell>
        </row>
        <row r="1101">
          <cell r="A1101">
            <v>41</v>
          </cell>
          <cell r="B1101" t="str">
            <v>OŠ Vukovina</v>
          </cell>
        </row>
        <row r="1102">
          <cell r="A1102">
            <v>1246</v>
          </cell>
          <cell r="B1102" t="str">
            <v>OŠ Zadarski otoci - Zadar</v>
          </cell>
        </row>
        <row r="1103">
          <cell r="A1103">
            <v>1907</v>
          </cell>
          <cell r="B1103" t="str">
            <v>OŠ Zagvozd</v>
          </cell>
        </row>
        <row r="1104">
          <cell r="A1104">
            <v>776</v>
          </cell>
          <cell r="B1104" t="str">
            <v>OŠ Zamet</v>
          </cell>
        </row>
        <row r="1105">
          <cell r="A1105">
            <v>2296</v>
          </cell>
          <cell r="B1105" t="str">
            <v>OŠ Zapruđe</v>
          </cell>
        </row>
        <row r="1106">
          <cell r="A1106">
            <v>1055</v>
          </cell>
          <cell r="B1106" t="str">
            <v>OŠ Zdenka Turkovića</v>
          </cell>
        </row>
        <row r="1107">
          <cell r="A1107">
            <v>1257</v>
          </cell>
          <cell r="B1107" t="str">
            <v>OŠ Zemunik</v>
          </cell>
        </row>
        <row r="1108">
          <cell r="A1108">
            <v>153</v>
          </cell>
          <cell r="B1108" t="str">
            <v>OŠ Zlatar Bistrica</v>
          </cell>
        </row>
        <row r="1109">
          <cell r="A1109">
            <v>1422</v>
          </cell>
          <cell r="B1109" t="str">
            <v>OŠ Zmajevac</v>
          </cell>
        </row>
        <row r="1110">
          <cell r="A1110">
            <v>1913</v>
          </cell>
          <cell r="B1110" t="str">
            <v>OŠ Zmijavci</v>
          </cell>
        </row>
        <row r="1111">
          <cell r="A1111">
            <v>890</v>
          </cell>
          <cell r="B1111" t="str">
            <v>OŠ Zrinskih i Frankopana</v>
          </cell>
        </row>
        <row r="1112">
          <cell r="A1112">
            <v>1632</v>
          </cell>
          <cell r="B1112" t="str">
            <v>OŠ Zrinskih Nuštar</v>
          </cell>
        </row>
        <row r="1113">
          <cell r="A1113">
            <v>255</v>
          </cell>
          <cell r="B1113" t="str">
            <v>OŠ Zvonimira Franka</v>
          </cell>
        </row>
        <row r="1114">
          <cell r="A1114">
            <v>734</v>
          </cell>
          <cell r="B1114" t="str">
            <v>OŠ Zvonka Cara</v>
          </cell>
        </row>
        <row r="1115">
          <cell r="A1115">
            <v>1649</v>
          </cell>
          <cell r="B1115" t="str">
            <v>OŠ Čakovci</v>
          </cell>
        </row>
        <row r="1116">
          <cell r="A1116">
            <v>823</v>
          </cell>
          <cell r="B1116" t="str">
            <v>OŠ Čavle</v>
          </cell>
        </row>
        <row r="1117">
          <cell r="A1117">
            <v>632</v>
          </cell>
          <cell r="B1117" t="str">
            <v>OŠ Čazma</v>
          </cell>
        </row>
        <row r="1118">
          <cell r="A1118">
            <v>1411</v>
          </cell>
          <cell r="B1118" t="str">
            <v>OŠ Čeminac</v>
          </cell>
        </row>
        <row r="1119">
          <cell r="A1119">
            <v>1573</v>
          </cell>
          <cell r="B1119" t="str">
            <v>OŠ Čista Velika</v>
          </cell>
        </row>
        <row r="1120">
          <cell r="A1120">
            <v>2216</v>
          </cell>
          <cell r="B1120" t="str">
            <v>OŠ Čučerje</v>
          </cell>
        </row>
        <row r="1121">
          <cell r="A1121">
            <v>1348</v>
          </cell>
          <cell r="B1121" t="str">
            <v>OŠ Đakovački Selci</v>
          </cell>
        </row>
        <row r="1122">
          <cell r="A1122">
            <v>2</v>
          </cell>
          <cell r="B1122" t="str">
            <v>OŠ Đure Deželića - Ivanić Grad</v>
          </cell>
        </row>
        <row r="1123">
          <cell r="A1123">
            <v>167</v>
          </cell>
          <cell r="B1123" t="str">
            <v xml:space="preserve">OŠ Đure Prejca - Desinić </v>
          </cell>
        </row>
        <row r="1124">
          <cell r="A1124">
            <v>170</v>
          </cell>
          <cell r="B1124" t="str">
            <v>OŠ Đurmanec</v>
          </cell>
        </row>
        <row r="1125">
          <cell r="A1125">
            <v>532</v>
          </cell>
          <cell r="B1125" t="str">
            <v>OŠ Đuro Ester</v>
          </cell>
        </row>
        <row r="1126">
          <cell r="A1126">
            <v>1105</v>
          </cell>
          <cell r="B1126" t="str">
            <v>OŠ Đuro Pilar</v>
          </cell>
        </row>
        <row r="1127">
          <cell r="A1127">
            <v>484</v>
          </cell>
          <cell r="B1127" t="str">
            <v>OŠ Šemovec</v>
          </cell>
        </row>
        <row r="1128">
          <cell r="A1128">
            <v>2195</v>
          </cell>
          <cell r="B1128" t="str">
            <v>OŠ Šestine</v>
          </cell>
        </row>
        <row r="1129">
          <cell r="A1129">
            <v>1322</v>
          </cell>
          <cell r="B1129" t="str">
            <v>OŠ Šećerana</v>
          </cell>
        </row>
        <row r="1130">
          <cell r="A1130">
            <v>1961</v>
          </cell>
          <cell r="B1130" t="str">
            <v>OŠ Šijana - Pula</v>
          </cell>
        </row>
        <row r="1131">
          <cell r="A1131">
            <v>1236</v>
          </cell>
          <cell r="B1131" t="str">
            <v>OŠ Šime Budinića - Zadar</v>
          </cell>
        </row>
        <row r="1132">
          <cell r="A1132">
            <v>1233</v>
          </cell>
          <cell r="B1132" t="str">
            <v>OŠ Šimuna Kožičića Benje</v>
          </cell>
        </row>
        <row r="1133">
          <cell r="A1133">
            <v>790</v>
          </cell>
          <cell r="B1133" t="str">
            <v>OŠ Škurinje - Rijeka</v>
          </cell>
        </row>
        <row r="1134">
          <cell r="A1134">
            <v>2908</v>
          </cell>
          <cell r="B1134" t="str">
            <v>OŠ Špansko Oranice</v>
          </cell>
        </row>
        <row r="1135">
          <cell r="A1135">
            <v>711</v>
          </cell>
          <cell r="B1135" t="str">
            <v>OŠ Štefanje</v>
          </cell>
        </row>
        <row r="1136">
          <cell r="A1136">
            <v>2177</v>
          </cell>
          <cell r="B1136" t="str">
            <v>OŠ Štrigova</v>
          </cell>
        </row>
        <row r="1137">
          <cell r="A1137">
            <v>352</v>
          </cell>
          <cell r="B1137" t="str">
            <v>OŠ Švarča</v>
          </cell>
        </row>
        <row r="1138">
          <cell r="A1138">
            <v>61</v>
          </cell>
          <cell r="B1138" t="str">
            <v>OŠ Ščitarjevo</v>
          </cell>
        </row>
        <row r="1139">
          <cell r="A1139">
            <v>436</v>
          </cell>
          <cell r="B1139" t="str">
            <v>OŠ Žakanje</v>
          </cell>
        </row>
        <row r="1140">
          <cell r="A1140">
            <v>2239</v>
          </cell>
          <cell r="B1140" t="str">
            <v>OŠ Žitnjak</v>
          </cell>
        </row>
        <row r="1141">
          <cell r="A1141">
            <v>4057</v>
          </cell>
          <cell r="B1141" t="str">
            <v>OŠ Žnjan-Pazdigrad</v>
          </cell>
        </row>
        <row r="1142">
          <cell r="A1142">
            <v>1774</v>
          </cell>
          <cell r="B1142" t="str">
            <v>OŠ Žrnovnica</v>
          </cell>
        </row>
        <row r="1143">
          <cell r="A1143">
            <v>2129</v>
          </cell>
          <cell r="B1143" t="str">
            <v>OŠ Župa Dubrovačka</v>
          </cell>
        </row>
        <row r="1144">
          <cell r="A1144">
            <v>2210</v>
          </cell>
          <cell r="B1144" t="str">
            <v>OŠ Žuti brijeg</v>
          </cell>
        </row>
        <row r="1145">
          <cell r="A1145">
            <v>2653</v>
          </cell>
          <cell r="B1145" t="str">
            <v>Pazinski kolegij - Klasična gimnazija Pazin s pravom javnosti</v>
          </cell>
        </row>
        <row r="1146">
          <cell r="A1146">
            <v>4035</v>
          </cell>
          <cell r="B1146" t="str">
            <v>Policijska akademija</v>
          </cell>
        </row>
        <row r="1147">
          <cell r="A1147">
            <v>2325</v>
          </cell>
          <cell r="B1147" t="str">
            <v>Poliklinika za rehabilitaciju slušanja i govora SUVAG</v>
          </cell>
        </row>
        <row r="1148">
          <cell r="A1148">
            <v>2551</v>
          </cell>
          <cell r="B1148" t="str">
            <v>Poljoprivredna i veterinarska škola - Osijek</v>
          </cell>
        </row>
        <row r="1149">
          <cell r="A1149">
            <v>2732</v>
          </cell>
          <cell r="B1149" t="str">
            <v>Poljoprivredna škola - Zagreb</v>
          </cell>
        </row>
        <row r="1150">
          <cell r="A1150">
            <v>2530</v>
          </cell>
          <cell r="B1150" t="str">
            <v>Poljoprivredna, prehrambena i veterinarska škola Stanka Ožanića</v>
          </cell>
        </row>
        <row r="1151">
          <cell r="A1151">
            <v>2587</v>
          </cell>
          <cell r="B1151" t="str">
            <v>Poljoprivredno šumarska škola - Vinkovci</v>
          </cell>
        </row>
        <row r="1152">
          <cell r="A1152">
            <v>2498</v>
          </cell>
          <cell r="B1152" t="str">
            <v>Poljoprivredno-prehrambena škola - Požega</v>
          </cell>
        </row>
        <row r="1153">
          <cell r="A1153">
            <v>2478</v>
          </cell>
          <cell r="B1153" t="str">
            <v>Pomorska škola - Bakar</v>
          </cell>
        </row>
        <row r="1154">
          <cell r="A1154">
            <v>2632</v>
          </cell>
          <cell r="B1154" t="str">
            <v>Pomorska škola - Split</v>
          </cell>
        </row>
        <row r="1155">
          <cell r="A1155">
            <v>2524</v>
          </cell>
          <cell r="B1155" t="str">
            <v>Pomorska škola - Zadar</v>
          </cell>
        </row>
        <row r="1156">
          <cell r="A1156">
            <v>2679</v>
          </cell>
          <cell r="B1156" t="str">
            <v>Pomorsko-tehnička škola - Dubrovnik</v>
          </cell>
        </row>
        <row r="1157">
          <cell r="A1157">
            <v>2730</v>
          </cell>
          <cell r="B1157" t="str">
            <v>Poštanska i telekomunikacijska škola - Zagreb</v>
          </cell>
        </row>
        <row r="1158">
          <cell r="A1158">
            <v>2733</v>
          </cell>
          <cell r="B1158" t="str">
            <v>Prehrambeno - tehnološka škola - Zagreb</v>
          </cell>
        </row>
        <row r="1159">
          <cell r="A1159">
            <v>2458</v>
          </cell>
          <cell r="B1159" t="str">
            <v>Prirodoslovna i grafička škola - Rijeka</v>
          </cell>
        </row>
        <row r="1160">
          <cell r="A1160">
            <v>2391</v>
          </cell>
          <cell r="B1160" t="str">
            <v>Prirodoslovna škola - Karlovac</v>
          </cell>
        </row>
        <row r="1161">
          <cell r="A1161">
            <v>2728</v>
          </cell>
          <cell r="B1161" t="str">
            <v>Prirodoslovna škola Vladimira Preloga</v>
          </cell>
        </row>
        <row r="1162">
          <cell r="A1162">
            <v>2529</v>
          </cell>
          <cell r="B1162" t="str">
            <v>Prirodoslovno - grafička škola - Zadar</v>
          </cell>
        </row>
        <row r="1163">
          <cell r="A1163">
            <v>2615</v>
          </cell>
          <cell r="B1163" t="str">
            <v>Prirodoslovno tehnička škola - Split</v>
          </cell>
        </row>
        <row r="1164">
          <cell r="A1164">
            <v>2840</v>
          </cell>
          <cell r="B1164" t="str">
            <v>Privatna ekonomsko-poslovna škola s pravom javnosti - Varaždin</v>
          </cell>
        </row>
        <row r="1165">
          <cell r="A1165">
            <v>2787</v>
          </cell>
          <cell r="B1165" t="str">
            <v>Privatna gimnazija Dr. Časl, s pravom javnosti</v>
          </cell>
        </row>
        <row r="1166">
          <cell r="A1166">
            <v>2777</v>
          </cell>
          <cell r="B1166" t="str">
            <v>Privatna gimnazija i ekonomska škola Katarina Zrinski</v>
          </cell>
        </row>
        <row r="1167">
          <cell r="A1167">
            <v>2790</v>
          </cell>
          <cell r="B1167" t="str">
            <v>Privatna gimnazija i ekonomsko-informatička škola Futura s pravom javnosti</v>
          </cell>
        </row>
        <row r="1168">
          <cell r="A1168">
            <v>2844</v>
          </cell>
          <cell r="B1168" t="str">
            <v>Privatna gimnazija i turističko-ugostiteljska škola Jure Kuprešak  - Zagreb</v>
          </cell>
        </row>
        <row r="1169">
          <cell r="A1169">
            <v>2669</v>
          </cell>
          <cell r="B1169" t="str">
            <v>Privatna gimnazija Juraj Dobrila, s pravom javnosti</v>
          </cell>
        </row>
        <row r="1170">
          <cell r="A1170">
            <v>2640</v>
          </cell>
          <cell r="B1170" t="str">
            <v>Privatna jezična gimnazija Pitagora - srednja škola s pravom javnosti</v>
          </cell>
        </row>
        <row r="1171">
          <cell r="A1171">
            <v>2916</v>
          </cell>
          <cell r="B1171" t="str">
            <v xml:space="preserve">Privatna jezično-informatička gimnazija Leonardo da Vinci 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2774</v>
          </cell>
          <cell r="B1173" t="str">
            <v>Privatna klasična gimnazija s pravom javnosti - Zagreb</v>
          </cell>
        </row>
        <row r="1174">
          <cell r="A1174">
            <v>2941</v>
          </cell>
          <cell r="B1174" t="str">
            <v>Privatna osnovna glazbena škola Bonar</v>
          </cell>
        </row>
        <row r="1175">
          <cell r="A1175">
            <v>1784</v>
          </cell>
          <cell r="B1175" t="str">
            <v>Privatna osnovna glazbena škola Boris Papandopulo</v>
          </cell>
        </row>
        <row r="1176">
          <cell r="A1176">
            <v>1253</v>
          </cell>
          <cell r="B1176" t="str">
            <v>Privatna osnovna škola Nova</v>
          </cell>
        </row>
        <row r="1177">
          <cell r="A1177">
            <v>4002</v>
          </cell>
          <cell r="B1177" t="str">
            <v>Privatna sportska i jezična gimnazija Franjo Bučar</v>
          </cell>
        </row>
        <row r="1178">
          <cell r="A1178">
            <v>4037</v>
          </cell>
          <cell r="B1178" t="str">
            <v>Privatna srednja ekonomska škola "Knez Malduh" Split</v>
          </cell>
        </row>
        <row r="1179">
          <cell r="A1179">
            <v>2784</v>
          </cell>
          <cell r="B1179" t="str">
            <v>Privatna srednja ekonomska škola INOVA s pravom javnosti</v>
          </cell>
        </row>
        <row r="1180">
          <cell r="A1180">
            <v>4031</v>
          </cell>
          <cell r="B1180" t="str">
            <v>Privatna srednja ekonomska škola Verte Nova</v>
          </cell>
        </row>
        <row r="1181">
          <cell r="A1181">
            <v>2915</v>
          </cell>
          <cell r="B1181" t="str">
            <v>Privatna srednja ugostiteljska škola Wallner - Split</v>
          </cell>
        </row>
        <row r="1182">
          <cell r="A1182">
            <v>2641</v>
          </cell>
          <cell r="B1182" t="str">
            <v>Privatna srednja škola Marko Antun de Dominis, s pravom javnosti</v>
          </cell>
        </row>
        <row r="1183">
          <cell r="A1183">
            <v>2417</v>
          </cell>
          <cell r="B1183" t="str">
            <v>Privatna srednja škola Varaždin s pravom javnosti</v>
          </cell>
        </row>
        <row r="1184">
          <cell r="A1184">
            <v>2785</v>
          </cell>
          <cell r="B1184" t="str">
            <v>Privatna umjetnička gimnazija, s pravom javnosti - Zagreb</v>
          </cell>
        </row>
        <row r="1185">
          <cell r="A1185">
            <v>2839</v>
          </cell>
          <cell r="B1185" t="str">
            <v>Privatna varaždinska gimnazija s pravom javnosti</v>
          </cell>
        </row>
        <row r="1186">
          <cell r="A1186">
            <v>2467</v>
          </cell>
          <cell r="B1186" t="str">
            <v>Prometna škola - Rijeka</v>
          </cell>
        </row>
        <row r="1187">
          <cell r="A1187">
            <v>2572</v>
          </cell>
          <cell r="B1187" t="str">
            <v>Prometno-tehnička škola - Šibenik</v>
          </cell>
        </row>
        <row r="1188">
          <cell r="A1188">
            <v>1385</v>
          </cell>
          <cell r="B1188" t="str">
            <v>Prosvjetno-kulturni centar Mađara u Republici Hrvatskoj</v>
          </cell>
        </row>
        <row r="1189">
          <cell r="A1189">
            <v>2725</v>
          </cell>
          <cell r="B1189" t="str">
            <v>Prva ekonomska škola - Zagreb</v>
          </cell>
        </row>
        <row r="1190">
          <cell r="A1190">
            <v>2406</v>
          </cell>
          <cell r="B1190" t="str">
            <v>Prva gimnazija - Varaždin</v>
          </cell>
        </row>
        <row r="1191">
          <cell r="A1191">
            <v>4009</v>
          </cell>
          <cell r="B1191" t="str">
            <v>Prva katolička osnovna škola u Gradu Zagrebu</v>
          </cell>
        </row>
        <row r="1192">
          <cell r="A1192">
            <v>368</v>
          </cell>
          <cell r="B1192" t="str">
            <v>Prva osnovna škola - Ogulin</v>
          </cell>
        </row>
        <row r="1193">
          <cell r="A1193">
            <v>4036</v>
          </cell>
          <cell r="B1193" t="str">
            <v>Prva privatna ekonomska škola Požega</v>
          </cell>
        </row>
        <row r="1194">
          <cell r="A1194">
            <v>3283</v>
          </cell>
          <cell r="B1194" t="str">
            <v>Prva privatna gimnazija - Karlovac</v>
          </cell>
        </row>
        <row r="1195">
          <cell r="A1195">
            <v>2416</v>
          </cell>
          <cell r="B1195" t="str">
            <v>Prva privatna gimnazija s pravom javnosti - Varaždin</v>
          </cell>
        </row>
        <row r="1196">
          <cell r="A1196">
            <v>2773</v>
          </cell>
          <cell r="B1196" t="str">
            <v>Prva privatna gimnazija s pravom javnosti - Zagreb</v>
          </cell>
        </row>
        <row r="1197">
          <cell r="A1197">
            <v>4059</v>
          </cell>
          <cell r="B1197" t="str">
            <v>Privatna gimnazija NOVA s pravom javnosti</v>
          </cell>
        </row>
        <row r="1198">
          <cell r="A1198">
            <v>1982</v>
          </cell>
          <cell r="B1198" t="str">
            <v>Prva privatna osnovna škola Juraj Dobrila s pravom javnosti</v>
          </cell>
        </row>
        <row r="1199">
          <cell r="A1199">
            <v>4038</v>
          </cell>
          <cell r="B1199" t="str">
            <v>Prva privatna škola za osobne usluge Zagreb</v>
          </cell>
        </row>
        <row r="1200">
          <cell r="A1200">
            <v>2457</v>
          </cell>
          <cell r="B1200" t="str">
            <v>Prva riječka hrvatska gimnazija</v>
          </cell>
        </row>
        <row r="1201">
          <cell r="A1201">
            <v>2843</v>
          </cell>
          <cell r="B1201" t="str">
            <v>Prva Srednja informatička škola, s pravom javnosti</v>
          </cell>
        </row>
        <row r="1202">
          <cell r="A1202">
            <v>2538</v>
          </cell>
          <cell r="B1202" t="str">
            <v>Prva srednja škola - Beli Manastir</v>
          </cell>
        </row>
        <row r="1203">
          <cell r="A1203">
            <v>2460</v>
          </cell>
          <cell r="B1203" t="str">
            <v>Prva sušačka hrvatska gimnazija u Rijeci</v>
          </cell>
        </row>
        <row r="1204">
          <cell r="A1204">
            <v>4034</v>
          </cell>
          <cell r="B1204" t="str">
            <v>Pučko otvoreno učilište Zagreb</v>
          </cell>
        </row>
        <row r="1205">
          <cell r="A1205">
            <v>2471</v>
          </cell>
          <cell r="B1205" t="str">
            <v>Salezijanska klasična gimnazija - s pravom javnosti</v>
          </cell>
        </row>
        <row r="1206">
          <cell r="A1206">
            <v>2480</v>
          </cell>
          <cell r="B1206" t="str">
            <v>Srednja glazbena škola Mirković - s pravom javnosti</v>
          </cell>
        </row>
        <row r="1207">
          <cell r="A1207">
            <v>2428</v>
          </cell>
          <cell r="B1207" t="str">
            <v>Srednja gospodarska škola - Križevci</v>
          </cell>
        </row>
        <row r="1208">
          <cell r="A1208">
            <v>2513</v>
          </cell>
          <cell r="B1208" t="str">
            <v>Srednja medicinska škola - Slavonski Brod</v>
          </cell>
        </row>
        <row r="1209">
          <cell r="A1209">
            <v>2689</v>
          </cell>
          <cell r="B1209" t="str">
            <v xml:space="preserve">Srednja poljoprivredna i tehnička škola - Opuzen </v>
          </cell>
        </row>
        <row r="1210">
          <cell r="A1210">
            <v>2604</v>
          </cell>
          <cell r="B1210" t="str">
            <v>Srednja strukovna škola - Makarska</v>
          </cell>
        </row>
        <row r="1211">
          <cell r="A1211">
            <v>2354</v>
          </cell>
          <cell r="B1211" t="str">
            <v>Srednja strukovna škola - Samobor</v>
          </cell>
        </row>
        <row r="1212">
          <cell r="A1212">
            <v>2412</v>
          </cell>
          <cell r="B1212" t="str">
            <v>Srednja strukovna škola - Varaždin</v>
          </cell>
        </row>
        <row r="1213">
          <cell r="A1213">
            <v>2358</v>
          </cell>
          <cell r="B1213" t="str">
            <v>Srednja strukovna škola - Velika Gorica</v>
          </cell>
        </row>
        <row r="1214">
          <cell r="A1214">
            <v>2585</v>
          </cell>
          <cell r="B1214" t="str">
            <v>Srednja strukovna škola - Vinkovci</v>
          </cell>
        </row>
        <row r="1215">
          <cell r="A1215">
            <v>2578</v>
          </cell>
          <cell r="B1215" t="str">
            <v>Srednja strukovna škola - Šibenik</v>
          </cell>
        </row>
        <row r="1216">
          <cell r="A1216">
            <v>2543</v>
          </cell>
          <cell r="B1216" t="str">
            <v>Srednja strukovna škola Antuna Horvata - Đakovo</v>
          </cell>
        </row>
        <row r="1217">
          <cell r="A1217">
            <v>2606</v>
          </cell>
          <cell r="B1217" t="str">
            <v>Srednja strukovna škola bana Josipa Jelačića</v>
          </cell>
        </row>
        <row r="1218">
          <cell r="A1218">
            <v>2611</v>
          </cell>
          <cell r="B1218" t="str">
            <v>Srednja strukovna škola Blaž Jurjev Trogiranin</v>
          </cell>
        </row>
        <row r="1219">
          <cell r="A1219">
            <v>3284</v>
          </cell>
          <cell r="B1219" t="str">
            <v>Srednja strukovna škola Kotva</v>
          </cell>
        </row>
        <row r="1220">
          <cell r="A1220">
            <v>2906</v>
          </cell>
          <cell r="B1220" t="str">
            <v xml:space="preserve">Srednja strukovna škola Kralja Zvonimira </v>
          </cell>
        </row>
        <row r="1221">
          <cell r="A1221">
            <v>2453</v>
          </cell>
          <cell r="B1221" t="str">
            <v xml:space="preserve">Srednja talijanska škola - Rijeka </v>
          </cell>
        </row>
        <row r="1222">
          <cell r="A1222">
            <v>2627</v>
          </cell>
          <cell r="B1222" t="str">
            <v>Srednja tehnička prometna škola - Split</v>
          </cell>
        </row>
        <row r="1223">
          <cell r="A1223">
            <v>4006</v>
          </cell>
          <cell r="B1223" t="str">
            <v>Srednja škola Delnice</v>
          </cell>
        </row>
        <row r="1224">
          <cell r="A1224">
            <v>4018</v>
          </cell>
          <cell r="B1224" t="str">
            <v>Srednja škola Isidora Kršnjavoga Našice</v>
          </cell>
        </row>
        <row r="1225">
          <cell r="A1225">
            <v>4004</v>
          </cell>
          <cell r="B1225" t="str">
            <v>Srednja škola Ludbreg</v>
          </cell>
        </row>
        <row r="1226">
          <cell r="A1226">
            <v>4005</v>
          </cell>
          <cell r="B1226" t="str">
            <v>Srednja škola Novi Marof</v>
          </cell>
        </row>
        <row r="1227">
          <cell r="A1227">
            <v>2667</v>
          </cell>
          <cell r="B1227" t="str">
            <v>Srednja škola s pravom javnosti Manero - Višnjan</v>
          </cell>
        </row>
        <row r="1228">
          <cell r="A1228">
            <v>2419</v>
          </cell>
          <cell r="B1228" t="str">
            <v>Srednja škola u Maruševcu s pravom javnosti</v>
          </cell>
        </row>
        <row r="1229">
          <cell r="A1229">
            <v>2455</v>
          </cell>
          <cell r="B1229" t="str">
            <v>Srednja škola za elektrotehniku i računalstvo - Rijeka</v>
          </cell>
        </row>
        <row r="1230">
          <cell r="A1230">
            <v>2791</v>
          </cell>
          <cell r="B1230" t="str">
            <v>Srpska pravoslavna opća gimnazija Kantakuzina</v>
          </cell>
        </row>
        <row r="1231">
          <cell r="A1231">
            <v>2411</v>
          </cell>
          <cell r="B1231" t="str">
            <v>Strojarska i prometna škola - Varaždin</v>
          </cell>
        </row>
        <row r="1232">
          <cell r="A1232">
            <v>2546</v>
          </cell>
          <cell r="B1232" t="str">
            <v>Strojarska tehnička škola - Osijek</v>
          </cell>
        </row>
        <row r="1233">
          <cell r="A1233">
            <v>2737</v>
          </cell>
          <cell r="B1233" t="str">
            <v>Strojarska tehnička škola Fausta Vrančića</v>
          </cell>
        </row>
        <row r="1234">
          <cell r="A1234">
            <v>2738</v>
          </cell>
          <cell r="B1234" t="str">
            <v>Strojarska tehnička škola Frana Bošnjakovića</v>
          </cell>
        </row>
        <row r="1235">
          <cell r="A1235">
            <v>2452</v>
          </cell>
          <cell r="B1235" t="str">
            <v>Strojarska škola za industrijska i obrtnička zanimanja - Rijeka</v>
          </cell>
        </row>
        <row r="1236">
          <cell r="A1236">
            <v>2462</v>
          </cell>
          <cell r="B1236" t="str">
            <v>Strojarsko brodograđevna škola za industrijska i obrtnička zanimanja - Rijeka</v>
          </cell>
        </row>
        <row r="1237">
          <cell r="A1237">
            <v>2482</v>
          </cell>
          <cell r="B1237" t="str">
            <v>Strukovna škola - Gospić</v>
          </cell>
        </row>
        <row r="1238">
          <cell r="A1238">
            <v>2664</v>
          </cell>
          <cell r="B1238" t="str">
            <v>Strukovna škola - Pula</v>
          </cell>
        </row>
        <row r="1239">
          <cell r="A1239">
            <v>2492</v>
          </cell>
          <cell r="B1239" t="str">
            <v>Strukovna škola - Virovitica</v>
          </cell>
        </row>
        <row r="1240">
          <cell r="A1240">
            <v>2592</v>
          </cell>
          <cell r="B1240" t="str">
            <v>Strukovna škola - Vukovar</v>
          </cell>
        </row>
        <row r="1241">
          <cell r="A1241">
            <v>2420</v>
          </cell>
          <cell r="B1241" t="str">
            <v>Strukovna škola - Đurđevac</v>
          </cell>
        </row>
        <row r="1242">
          <cell r="A1242">
            <v>2672</v>
          </cell>
          <cell r="B1242" t="str">
            <v xml:space="preserve">Strukovna škola Eugena Kumičića - Rovinj </v>
          </cell>
        </row>
        <row r="1243">
          <cell r="A1243">
            <v>2528</v>
          </cell>
          <cell r="B1243" t="str">
            <v>Strukovna škola Vice Vlatkovića</v>
          </cell>
        </row>
        <row r="1244">
          <cell r="A1244">
            <v>2481</v>
          </cell>
          <cell r="B1244" t="str">
            <v>SŠ Ambroza Haračića</v>
          </cell>
        </row>
        <row r="1245">
          <cell r="A1245">
            <v>2476</v>
          </cell>
          <cell r="B1245" t="str">
            <v xml:space="preserve">SŠ Andrije Ljudevita Adamića </v>
          </cell>
        </row>
        <row r="1246">
          <cell r="A1246">
            <v>2612</v>
          </cell>
          <cell r="B1246" t="str">
            <v>SŠ Antun Matijašević - Karamaneo</v>
          </cell>
        </row>
        <row r="1247">
          <cell r="A1247">
            <v>2418</v>
          </cell>
          <cell r="B1247" t="str">
            <v>SŠ Arboretum Opeka</v>
          </cell>
        </row>
        <row r="1248">
          <cell r="A1248">
            <v>2441</v>
          </cell>
          <cell r="B1248" t="str">
            <v>SŠ August Šenoa - Garešnica</v>
          </cell>
        </row>
        <row r="1249">
          <cell r="A1249">
            <v>2362</v>
          </cell>
          <cell r="B1249" t="str">
            <v>SŠ Ban Josip Jelačić</v>
          </cell>
        </row>
        <row r="1250">
          <cell r="A1250">
            <v>2442</v>
          </cell>
          <cell r="B1250" t="str">
            <v>SŠ Bartula Kašića - Grubišno Polje</v>
          </cell>
        </row>
        <row r="1251">
          <cell r="A1251">
            <v>2519</v>
          </cell>
          <cell r="B1251" t="str">
            <v>SŠ Bartula Kašića - Pag</v>
          </cell>
        </row>
        <row r="1252">
          <cell r="A1252">
            <v>2369</v>
          </cell>
          <cell r="B1252" t="str">
            <v>SŠ Bedekovčina</v>
          </cell>
        </row>
        <row r="1253">
          <cell r="A1253">
            <v>2516</v>
          </cell>
          <cell r="B1253" t="str">
            <v>SŠ Biograd na Moru</v>
          </cell>
        </row>
        <row r="1254">
          <cell r="A1254">
            <v>2688</v>
          </cell>
          <cell r="B1254" t="str">
            <v>SŠ Blato</v>
          </cell>
        </row>
        <row r="1255">
          <cell r="A1255">
            <v>2644</v>
          </cell>
          <cell r="B1255" t="str">
            <v>SŠ Bol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2646</v>
          </cell>
          <cell r="B1257" t="str">
            <v>SŠ Brač</v>
          </cell>
        </row>
        <row r="1258">
          <cell r="A1258">
            <v>2650</v>
          </cell>
          <cell r="B1258" t="str">
            <v>SŠ Buzet</v>
          </cell>
        </row>
        <row r="1259">
          <cell r="A1259">
            <v>2750</v>
          </cell>
          <cell r="B1259" t="str">
            <v>SŠ Centar za odgoj i obrazovanje</v>
          </cell>
        </row>
        <row r="1260">
          <cell r="A1260">
            <v>2568</v>
          </cell>
          <cell r="B1260" t="str">
            <v>SŠ Dalj</v>
          </cell>
        </row>
        <row r="1261">
          <cell r="A1261">
            <v>2445</v>
          </cell>
          <cell r="B1261" t="str">
            <v>SŠ Delnice</v>
          </cell>
        </row>
        <row r="1262">
          <cell r="A1262">
            <v>2639</v>
          </cell>
          <cell r="B1262" t="str">
            <v>SŠ Dental centar Marušić</v>
          </cell>
        </row>
        <row r="1263">
          <cell r="A1263">
            <v>2540</v>
          </cell>
          <cell r="B1263" t="str">
            <v>SŠ Donji Miholjac</v>
          </cell>
        </row>
        <row r="1264">
          <cell r="A1264">
            <v>2443</v>
          </cell>
          <cell r="B1264" t="str">
            <v>SŠ Dr. Antuna Barca - Crikvenica</v>
          </cell>
        </row>
        <row r="1265">
          <cell r="A1265">
            <v>2363</v>
          </cell>
          <cell r="B1265" t="str">
            <v>SŠ Dragutina Stražimira</v>
          </cell>
        </row>
        <row r="1266">
          <cell r="A1266">
            <v>2389</v>
          </cell>
          <cell r="B1266" t="str">
            <v>SŠ Duga Resa</v>
          </cell>
        </row>
        <row r="1267">
          <cell r="A1267">
            <v>2348</v>
          </cell>
          <cell r="B1267" t="str">
            <v>SŠ Dugo Selo</v>
          </cell>
        </row>
        <row r="1268">
          <cell r="A1268">
            <v>2603</v>
          </cell>
          <cell r="B1268" t="str">
            <v>SŠ Fra Andrije Kačića Miošića - Makarska</v>
          </cell>
        </row>
        <row r="1269">
          <cell r="A1269">
            <v>2687</v>
          </cell>
          <cell r="B1269" t="str">
            <v>SŠ Fra Andrije Kačića Miošića - Ploče</v>
          </cell>
        </row>
        <row r="1270">
          <cell r="A1270">
            <v>2373</v>
          </cell>
          <cell r="B1270" t="str">
            <v>SŠ Glina</v>
          </cell>
        </row>
        <row r="1271">
          <cell r="A1271">
            <v>2517</v>
          </cell>
          <cell r="B1271" t="str">
            <v>SŠ Gračac</v>
          </cell>
        </row>
        <row r="1272">
          <cell r="A1272">
            <v>2446</v>
          </cell>
          <cell r="B1272" t="str">
            <v>SŠ Hrvatski kralj Zvonimir</v>
          </cell>
        </row>
        <row r="1273">
          <cell r="A1273">
            <v>2598</v>
          </cell>
          <cell r="B1273" t="str">
            <v>SŠ Hvar</v>
          </cell>
        </row>
        <row r="1274">
          <cell r="A1274">
            <v>2597</v>
          </cell>
          <cell r="B1274" t="str">
            <v>SŠ Ilok</v>
          </cell>
        </row>
        <row r="1275">
          <cell r="A1275">
            <v>2544</v>
          </cell>
          <cell r="B1275" t="str">
            <v>SŠ Isidora Kršnjavoga - Našice</v>
          </cell>
        </row>
        <row r="1276">
          <cell r="A1276">
            <v>2426</v>
          </cell>
          <cell r="B1276" t="str">
            <v>SŠ Ivan Seljanec - Križevci</v>
          </cell>
        </row>
        <row r="1277">
          <cell r="A1277">
            <v>2349</v>
          </cell>
          <cell r="B1277" t="str">
            <v>SŠ Ivan Švear - Ivanić Grad</v>
          </cell>
        </row>
        <row r="1278">
          <cell r="A1278">
            <v>2610</v>
          </cell>
          <cell r="B1278" t="str">
            <v>SŠ Ivana Lucića - Trogir</v>
          </cell>
        </row>
        <row r="1279">
          <cell r="A1279">
            <v>2569</v>
          </cell>
          <cell r="B1279" t="str">
            <v>SŠ Ivana Maštrovića - Drniš</v>
          </cell>
        </row>
        <row r="1280">
          <cell r="A1280">
            <v>2374</v>
          </cell>
          <cell r="B1280" t="str">
            <v>SŠ Ivana Trnskoga</v>
          </cell>
        </row>
        <row r="1281">
          <cell r="A1281">
            <v>2405</v>
          </cell>
          <cell r="B1281" t="str">
            <v>SŠ Ivanec</v>
          </cell>
        </row>
        <row r="1282">
          <cell r="A1282">
            <v>2351</v>
          </cell>
          <cell r="B1282" t="str">
            <v>SŠ Jastrebarsko</v>
          </cell>
        </row>
        <row r="1283">
          <cell r="A1283">
            <v>3175</v>
          </cell>
          <cell r="B1283" t="str">
            <v>SŠ Jelkovec</v>
          </cell>
        </row>
        <row r="1284">
          <cell r="A1284">
            <v>2567</v>
          </cell>
          <cell r="B1284" t="str">
            <v>SŠ Josipa Kozarca - Đurđenovac</v>
          </cell>
        </row>
        <row r="1285">
          <cell r="A1285">
            <v>2605</v>
          </cell>
          <cell r="B1285" t="str">
            <v>SŠ Jure Kaštelan</v>
          </cell>
        </row>
        <row r="1286">
          <cell r="A1286">
            <v>2515</v>
          </cell>
          <cell r="B1286" t="str">
            <v>SŠ Kneza Branimira - Benkovac</v>
          </cell>
        </row>
        <row r="1287">
          <cell r="A1287">
            <v>2370</v>
          </cell>
          <cell r="B1287" t="str">
            <v>SŠ Konjščina</v>
          </cell>
        </row>
        <row r="1288">
          <cell r="A1288">
            <v>2424</v>
          </cell>
          <cell r="B1288" t="str">
            <v>SŠ Koprivnica</v>
          </cell>
        </row>
        <row r="1289">
          <cell r="A1289">
            <v>2364</v>
          </cell>
          <cell r="B1289" t="str">
            <v>SŠ Krapina</v>
          </cell>
        </row>
        <row r="1290">
          <cell r="A1290">
            <v>2905</v>
          </cell>
          <cell r="B1290" t="str">
            <v>SŠ Lovre Montija</v>
          </cell>
        </row>
        <row r="1291">
          <cell r="A1291">
            <v>2963</v>
          </cell>
          <cell r="B1291" t="str">
            <v>SŠ Marka Marulića - Slatina</v>
          </cell>
        </row>
        <row r="1292">
          <cell r="A1292">
            <v>2451</v>
          </cell>
          <cell r="B1292" t="str">
            <v>SŠ Markantuna de Dominisa - Rab</v>
          </cell>
        </row>
        <row r="1293">
          <cell r="A1293">
            <v>2654</v>
          </cell>
          <cell r="B1293" t="str">
            <v>SŠ Mate Balote</v>
          </cell>
        </row>
        <row r="1294">
          <cell r="A1294">
            <v>2651</v>
          </cell>
          <cell r="B1294" t="str">
            <v>SŠ Mate Blažine - Labin</v>
          </cell>
        </row>
        <row r="1295">
          <cell r="A1295">
            <v>2507</v>
          </cell>
          <cell r="B1295" t="str">
            <v>SŠ Matije Antuna Reljkovića - Slavonski Brod</v>
          </cell>
        </row>
        <row r="1296">
          <cell r="A1296">
            <v>2685</v>
          </cell>
          <cell r="B1296" t="str">
            <v>SŠ Metković</v>
          </cell>
        </row>
        <row r="1297">
          <cell r="A1297">
            <v>2378</v>
          </cell>
          <cell r="B1297" t="str">
            <v>SŠ Novska</v>
          </cell>
        </row>
        <row r="1298">
          <cell r="A1298">
            <v>2518</v>
          </cell>
          <cell r="B1298" t="str">
            <v>SŠ Obrovac</v>
          </cell>
        </row>
        <row r="1299">
          <cell r="A1299">
            <v>2371</v>
          </cell>
          <cell r="B1299" t="str">
            <v>SŠ Oroslavje</v>
          </cell>
        </row>
        <row r="1300">
          <cell r="A1300">
            <v>2484</v>
          </cell>
          <cell r="B1300" t="str">
            <v>SŠ Otočac</v>
          </cell>
        </row>
        <row r="1301">
          <cell r="A1301">
            <v>2495</v>
          </cell>
          <cell r="B1301" t="str">
            <v>SŠ Pakrac</v>
          </cell>
        </row>
        <row r="1302">
          <cell r="A1302">
            <v>2485</v>
          </cell>
          <cell r="B1302" t="str">
            <v xml:space="preserve">SŠ Pavla Rittera Vitezovića u Senju </v>
          </cell>
        </row>
        <row r="1303">
          <cell r="A1303">
            <v>2683</v>
          </cell>
          <cell r="B1303" t="str">
            <v>SŠ Petra Šegedina</v>
          </cell>
        </row>
        <row r="1304">
          <cell r="A1304">
            <v>2380</v>
          </cell>
          <cell r="B1304" t="str">
            <v>SŠ Petrinja</v>
          </cell>
        </row>
        <row r="1305">
          <cell r="A1305">
            <v>2494</v>
          </cell>
          <cell r="B1305" t="str">
            <v>SŠ Pitomača</v>
          </cell>
        </row>
        <row r="1306">
          <cell r="A1306">
            <v>2486</v>
          </cell>
          <cell r="B1306" t="str">
            <v>SŠ Plitvička Jezera</v>
          </cell>
        </row>
        <row r="1307">
          <cell r="A1307">
            <v>2368</v>
          </cell>
          <cell r="B1307" t="str">
            <v>SŠ Pregrada</v>
          </cell>
        </row>
        <row r="1308">
          <cell r="A1308">
            <v>2695</v>
          </cell>
          <cell r="B1308" t="str">
            <v>SŠ Prelog</v>
          </cell>
        </row>
        <row r="1309">
          <cell r="A1309">
            <v>2749</v>
          </cell>
          <cell r="B1309" t="str">
            <v>SŠ Sesvete</v>
          </cell>
        </row>
        <row r="1310">
          <cell r="A1310">
            <v>2404</v>
          </cell>
          <cell r="B1310" t="str">
            <v>SŠ Slunj</v>
          </cell>
        </row>
        <row r="1311">
          <cell r="A1311">
            <v>2487</v>
          </cell>
          <cell r="B1311" t="str">
            <v>SŠ Stjepan Ivšić</v>
          </cell>
        </row>
        <row r="1312">
          <cell r="A1312">
            <v>2613</v>
          </cell>
          <cell r="B1312" t="str">
            <v>SŠ Tin Ujević - Vrgorac</v>
          </cell>
        </row>
        <row r="1313">
          <cell r="A1313">
            <v>2375</v>
          </cell>
          <cell r="B1313" t="str">
            <v>SŠ Tina Ujevića - Kutina</v>
          </cell>
        </row>
        <row r="1314">
          <cell r="A1314">
            <v>2388</v>
          </cell>
          <cell r="B1314" t="str">
            <v>SŠ Topusko</v>
          </cell>
        </row>
        <row r="1315">
          <cell r="A1315">
            <v>2566</v>
          </cell>
          <cell r="B1315" t="str">
            <v>SŠ Valpovo</v>
          </cell>
        </row>
        <row r="1316">
          <cell r="A1316">
            <v>2684</v>
          </cell>
          <cell r="B1316" t="str">
            <v>SŠ Vela Luka</v>
          </cell>
        </row>
        <row r="1317">
          <cell r="A1317">
            <v>2383</v>
          </cell>
          <cell r="B1317" t="str">
            <v>SŠ Viktorovac</v>
          </cell>
        </row>
        <row r="1318">
          <cell r="A1318">
            <v>2647</v>
          </cell>
          <cell r="B1318" t="str">
            <v>SŠ Vladimir Gortan - Buje</v>
          </cell>
        </row>
        <row r="1319">
          <cell r="A1319">
            <v>2444</v>
          </cell>
          <cell r="B1319" t="str">
            <v>SŠ Vladimir Nazor</v>
          </cell>
        </row>
        <row r="1320">
          <cell r="A1320">
            <v>2361</v>
          </cell>
          <cell r="B1320" t="str">
            <v>SŠ Vrbovec</v>
          </cell>
        </row>
        <row r="1321">
          <cell r="A1321">
            <v>2365</v>
          </cell>
          <cell r="B1321" t="str">
            <v>SŠ Zabok</v>
          </cell>
        </row>
        <row r="1322">
          <cell r="A1322">
            <v>2372</v>
          </cell>
          <cell r="B1322" t="str">
            <v>SŠ Zlatar</v>
          </cell>
        </row>
        <row r="1323">
          <cell r="A1323">
            <v>2671</v>
          </cell>
          <cell r="B1323" t="str">
            <v>SŠ Zvane Črnje - Rovinj</v>
          </cell>
        </row>
        <row r="1324">
          <cell r="A1324">
            <v>3162</v>
          </cell>
          <cell r="B1324" t="str">
            <v>SŠ Čakovec</v>
          </cell>
        </row>
        <row r="1325">
          <cell r="A1325">
            <v>2437</v>
          </cell>
          <cell r="B1325" t="str">
            <v>SŠ Čazma</v>
          </cell>
        </row>
        <row r="1326">
          <cell r="A1326">
            <v>4011</v>
          </cell>
          <cell r="B1326" t="str">
            <v>Talijanska osnovna škola - Bernardo Parentin Poreč</v>
          </cell>
        </row>
        <row r="1327">
          <cell r="A1327">
            <v>1925</v>
          </cell>
          <cell r="B1327" t="str">
            <v>Talijanska osnovna škola - Buje</v>
          </cell>
        </row>
        <row r="1328">
          <cell r="A1328">
            <v>2018</v>
          </cell>
          <cell r="B1328" t="str">
            <v>Talijanska osnovna škola - Novigrad</v>
          </cell>
        </row>
        <row r="1329">
          <cell r="A1329">
            <v>1960</v>
          </cell>
          <cell r="B1329" t="str">
            <v xml:space="preserve">Talijanska osnovna škola - Poreč </v>
          </cell>
        </row>
        <row r="1330">
          <cell r="A1330">
            <v>1983</v>
          </cell>
          <cell r="B1330" t="str">
            <v>Talijanska osnovna škola Bernardo Benussi - Rovinj</v>
          </cell>
        </row>
        <row r="1331">
          <cell r="A1331">
            <v>2030</v>
          </cell>
          <cell r="B1331" t="str">
            <v>Talijanska osnovna škola Galileo Galilei - Umag</v>
          </cell>
        </row>
        <row r="1332">
          <cell r="A1332">
            <v>2670</v>
          </cell>
          <cell r="B1332" t="str">
            <v xml:space="preserve">Talijanska srednja škola - Rovinj </v>
          </cell>
        </row>
        <row r="1333">
          <cell r="A1333">
            <v>2660</v>
          </cell>
          <cell r="B1333" t="str">
            <v>Talijanska srednja škola Dante Alighieri - Pula</v>
          </cell>
        </row>
        <row r="1334">
          <cell r="A1334">
            <v>2648</v>
          </cell>
          <cell r="B1334" t="str">
            <v>Talijanska srednja škola Leonardo da Vinci - Buje</v>
          </cell>
        </row>
        <row r="1335">
          <cell r="A1335">
            <v>2608</v>
          </cell>
          <cell r="B1335" t="str">
            <v>Tehnička i industrijska škola Ruđera Boškovića u Sinju</v>
          </cell>
        </row>
        <row r="1336">
          <cell r="A1336">
            <v>2433</v>
          </cell>
          <cell r="B1336" t="str">
            <v>Tehnička škola - Bjelovar</v>
          </cell>
        </row>
        <row r="1337">
          <cell r="A1337">
            <v>2438</v>
          </cell>
          <cell r="B1337" t="str">
            <v>Tehnička škola - Daruvar</v>
          </cell>
        </row>
        <row r="1338">
          <cell r="A1338">
            <v>2395</v>
          </cell>
          <cell r="B1338" t="str">
            <v>Tehnička škola - Karlovac</v>
          </cell>
        </row>
        <row r="1339">
          <cell r="A1339">
            <v>2376</v>
          </cell>
          <cell r="B1339" t="str">
            <v>Tehnička škola - Kutina</v>
          </cell>
        </row>
        <row r="1340">
          <cell r="A1340">
            <v>2499</v>
          </cell>
          <cell r="B1340" t="str">
            <v>Tehnička škola - Požega</v>
          </cell>
        </row>
        <row r="1341">
          <cell r="A1341">
            <v>2663</v>
          </cell>
          <cell r="B1341" t="str">
            <v>Tehnička škola - Pula</v>
          </cell>
        </row>
        <row r="1342">
          <cell r="A1342">
            <v>2385</v>
          </cell>
          <cell r="B1342" t="str">
            <v>Tehnička škola - Sisak</v>
          </cell>
        </row>
        <row r="1343">
          <cell r="A1343">
            <v>2511</v>
          </cell>
          <cell r="B1343" t="str">
            <v>Tehnička škola - Slavonski Brod</v>
          </cell>
        </row>
        <row r="1344">
          <cell r="A1344">
            <v>2490</v>
          </cell>
          <cell r="B1344" t="str">
            <v>Tehnička škola - Virovitica</v>
          </cell>
        </row>
        <row r="1345">
          <cell r="A1345">
            <v>2527</v>
          </cell>
          <cell r="B1345" t="str">
            <v>Tehnička škola - Zadar</v>
          </cell>
        </row>
        <row r="1346">
          <cell r="A1346">
            <v>2740</v>
          </cell>
          <cell r="B1346" t="str">
            <v>Tehnička škola - Zagreb</v>
          </cell>
        </row>
        <row r="1347">
          <cell r="A1347">
            <v>2692</v>
          </cell>
          <cell r="B1347" t="str">
            <v>Tehnička škola - Čakovec</v>
          </cell>
        </row>
        <row r="1348">
          <cell r="A1348">
            <v>2576</v>
          </cell>
          <cell r="B1348" t="str">
            <v>Tehnička škola - Šibenik</v>
          </cell>
        </row>
        <row r="1349">
          <cell r="A1349">
            <v>2596</v>
          </cell>
          <cell r="B1349" t="str">
            <v>Tehnička škola - Županja</v>
          </cell>
        </row>
        <row r="1350">
          <cell r="A1350">
            <v>2553</v>
          </cell>
          <cell r="B1350" t="str">
            <v>Tehnička škola i prirodoslovna gimnazija Ruđera Boškovića - Osijek</v>
          </cell>
        </row>
        <row r="1351">
          <cell r="A1351">
            <v>2591</v>
          </cell>
          <cell r="B1351" t="str">
            <v>Tehnička škola Nikole Tesle - Vukovar</v>
          </cell>
        </row>
        <row r="1352">
          <cell r="A1352">
            <v>2581</v>
          </cell>
          <cell r="B1352" t="str">
            <v>Tehnička škola Ruđera Boškovića - Vinkovci</v>
          </cell>
        </row>
        <row r="1353">
          <cell r="A1353">
            <v>2764</v>
          </cell>
          <cell r="B1353" t="str">
            <v>Tehnička škola Ruđera Boškovića - Zagreb</v>
          </cell>
        </row>
        <row r="1354">
          <cell r="A1354">
            <v>2601</v>
          </cell>
          <cell r="B1354" t="str">
            <v>Tehnička škola u Imotskom</v>
          </cell>
        </row>
        <row r="1355">
          <cell r="A1355">
            <v>2463</v>
          </cell>
          <cell r="B1355" t="str">
            <v>Tehnička škola za strojarstvo i brodogradnju - Rijeka</v>
          </cell>
        </row>
        <row r="1356">
          <cell r="A1356">
            <v>2628</v>
          </cell>
          <cell r="B1356" t="str">
            <v>Tehnička škola za strojarstvo i mehatroniku - Split</v>
          </cell>
        </row>
        <row r="1357">
          <cell r="A1357">
            <v>2727</v>
          </cell>
          <cell r="B1357" t="str">
            <v>Treća ekonomska škola - Zagreb</v>
          </cell>
        </row>
        <row r="1358">
          <cell r="A1358">
            <v>2557</v>
          </cell>
          <cell r="B1358" t="str">
            <v>Trgovačka i komercijalna škola davor Milas - Osijek</v>
          </cell>
        </row>
        <row r="1359">
          <cell r="A1359">
            <v>2454</v>
          </cell>
          <cell r="B1359" t="str">
            <v>Trgovačka i tekstilna škola u Rijeci</v>
          </cell>
        </row>
        <row r="1360">
          <cell r="A1360">
            <v>2746</v>
          </cell>
          <cell r="B1360" t="str">
            <v>Trgovačka škola - Zagreb</v>
          </cell>
        </row>
        <row r="1361">
          <cell r="A1361">
            <v>2396</v>
          </cell>
          <cell r="B1361" t="str">
            <v>Trgovačko - ugostiteljska škola - Karlovac</v>
          </cell>
        </row>
        <row r="1362">
          <cell r="A1362">
            <v>2680</v>
          </cell>
          <cell r="B1362" t="str">
            <v>Turistička i ugostiteljska škola - Dubrovnik</v>
          </cell>
        </row>
        <row r="1363">
          <cell r="A1363">
            <v>2635</v>
          </cell>
          <cell r="B1363" t="str">
            <v>Turističko - ugostiteljska škola - Split</v>
          </cell>
        </row>
        <row r="1364">
          <cell r="A1364">
            <v>2655</v>
          </cell>
          <cell r="B1364" t="str">
            <v xml:space="preserve">Turističko - ugostiteljska škola Antona Štifanića - Poreč </v>
          </cell>
        </row>
        <row r="1365">
          <cell r="A1365">
            <v>2435</v>
          </cell>
          <cell r="B1365" t="str">
            <v>Turističko-ugostiteljska i prehrambena škola - Bjelovar</v>
          </cell>
        </row>
        <row r="1366">
          <cell r="A1366">
            <v>2574</v>
          </cell>
          <cell r="B1366" t="str">
            <v>Turističko-ugostiteljska škola - Šibenik</v>
          </cell>
        </row>
        <row r="1367">
          <cell r="A1367">
            <v>2447</v>
          </cell>
          <cell r="B1367" t="str">
            <v>Ugostiteljska škola - Opatija</v>
          </cell>
        </row>
        <row r="1368">
          <cell r="A1368">
            <v>2555</v>
          </cell>
          <cell r="B1368" t="str">
            <v>Ugostiteljsko - turistička škola - Osijek</v>
          </cell>
        </row>
        <row r="1369">
          <cell r="A1369">
            <v>2729</v>
          </cell>
          <cell r="B1369" t="str">
            <v>Ugostiteljsko-turističko učilište - Zagreb</v>
          </cell>
        </row>
        <row r="1370">
          <cell r="A1370">
            <v>2914</v>
          </cell>
          <cell r="B1370" t="str">
            <v>Umjetnička gimnazija Ars Animae s pravom javnosti - Split</v>
          </cell>
        </row>
        <row r="1371">
          <cell r="A1371">
            <v>60</v>
          </cell>
          <cell r="B1371" t="str">
            <v>Umjetnička škola Franje Lučića</v>
          </cell>
        </row>
        <row r="1372">
          <cell r="A1372">
            <v>2059</v>
          </cell>
          <cell r="B1372" t="str">
            <v>Umjetnička škola Luke Sorkočevića - Dubrovnik</v>
          </cell>
        </row>
        <row r="1373">
          <cell r="A1373">
            <v>2139</v>
          </cell>
          <cell r="B1373" t="str">
            <v>Umjetnička škola Miroslav Magdalenić - Čakovec</v>
          </cell>
        </row>
        <row r="1374">
          <cell r="A1374">
            <v>1959</v>
          </cell>
          <cell r="B1374" t="str">
            <v>Umjetnička škola Poreč</v>
          </cell>
        </row>
        <row r="1375">
          <cell r="A1375">
            <v>2745</v>
          </cell>
          <cell r="B1375" t="str">
            <v>Upravna škola Zagreb</v>
          </cell>
        </row>
        <row r="1376">
          <cell r="A1376">
            <v>4001</v>
          </cell>
          <cell r="B1376" t="str">
            <v>Učenički dom</v>
          </cell>
        </row>
        <row r="1377">
          <cell r="A1377">
            <v>4046</v>
          </cell>
          <cell r="B1377" t="str">
            <v>Učenički dom Hrvatski učiteljski konvikt</v>
          </cell>
        </row>
        <row r="1378">
          <cell r="A1378">
            <v>4048</v>
          </cell>
          <cell r="B1378" t="str">
            <v>Učenički dom Lovran</v>
          </cell>
        </row>
        <row r="1379">
          <cell r="A1379">
            <v>4049</v>
          </cell>
          <cell r="B1379" t="str">
            <v>Učenički dom Marije Jambrišak</v>
          </cell>
        </row>
        <row r="1380">
          <cell r="A1380">
            <v>4054</v>
          </cell>
          <cell r="B1380" t="str">
            <v>Učenički dom Varaždin</v>
          </cell>
        </row>
        <row r="1381">
          <cell r="A1381">
            <v>2845</v>
          </cell>
          <cell r="B1381" t="str">
            <v>Učilište za popularnu i jazz glazbu</v>
          </cell>
        </row>
        <row r="1382">
          <cell r="A1382">
            <v>2700</v>
          </cell>
          <cell r="B1382" t="str">
            <v>V. gimnazija - Zagreb</v>
          </cell>
        </row>
        <row r="1383">
          <cell r="A1383">
            <v>2623</v>
          </cell>
          <cell r="B1383" t="str">
            <v>V. gimnazija Vladimir Nazor - Split</v>
          </cell>
        </row>
        <row r="1384">
          <cell r="A1384">
            <v>630</v>
          </cell>
          <cell r="B1384" t="str">
            <v>V. osnovna škola - Bjelovar</v>
          </cell>
        </row>
        <row r="1385">
          <cell r="A1385">
            <v>465</v>
          </cell>
          <cell r="B1385" t="str">
            <v>V. osnovna škola - Varaždin</v>
          </cell>
        </row>
        <row r="1386">
          <cell r="A1386">
            <v>2719</v>
          </cell>
          <cell r="B1386" t="str">
            <v>Veterinarska škola - Zagreb</v>
          </cell>
        </row>
        <row r="1387">
          <cell r="A1387">
            <v>466</v>
          </cell>
          <cell r="B1387" t="str">
            <v>VI. osnovna škola - Varaždin</v>
          </cell>
        </row>
        <row r="1388">
          <cell r="A1388">
            <v>2702</v>
          </cell>
          <cell r="B1388" t="str">
            <v>VII. gimnazija - Zagreb</v>
          </cell>
        </row>
        <row r="1389">
          <cell r="A1389">
            <v>468</v>
          </cell>
          <cell r="B1389" t="str">
            <v>VII. osnovna škola - Varaždin</v>
          </cell>
        </row>
        <row r="1390">
          <cell r="A1390">
            <v>2330</v>
          </cell>
          <cell r="B1390" t="str">
            <v>Waldorfska škola u Zagrebu</v>
          </cell>
        </row>
        <row r="1391">
          <cell r="A1391">
            <v>2705</v>
          </cell>
          <cell r="B1391" t="str">
            <v>X. gimnazija Ivan Supek - Zagreb</v>
          </cell>
        </row>
        <row r="1392">
          <cell r="A1392">
            <v>2706</v>
          </cell>
          <cell r="B1392" t="str">
            <v>XI. gimnazija - Zagreb</v>
          </cell>
        </row>
        <row r="1393">
          <cell r="A1393">
            <v>2707</v>
          </cell>
          <cell r="B1393" t="str">
            <v>XII. gimnazija - Zagreb</v>
          </cell>
        </row>
        <row r="1394">
          <cell r="A1394">
            <v>2708</v>
          </cell>
          <cell r="B1394" t="str">
            <v>XIII. gimnazija - Zagreb</v>
          </cell>
        </row>
        <row r="1395">
          <cell r="A1395">
            <v>2710</v>
          </cell>
          <cell r="B1395" t="str">
            <v>XV. gimnazija - Zagreb</v>
          </cell>
        </row>
        <row r="1396">
          <cell r="A1396">
            <v>2711</v>
          </cell>
          <cell r="B1396" t="str">
            <v>XVI. gimnazija - Zagreb</v>
          </cell>
        </row>
        <row r="1397">
          <cell r="A1397">
            <v>2713</v>
          </cell>
          <cell r="B1397" t="str">
            <v>XVIII. gimnazija - Zagreb</v>
          </cell>
        </row>
        <row r="1398">
          <cell r="A1398">
            <v>2536</v>
          </cell>
          <cell r="B1398" t="str">
            <v>Zadarska privatna gimnazija s pravom javnosti</v>
          </cell>
        </row>
        <row r="1399">
          <cell r="A1399">
            <v>4000</v>
          </cell>
          <cell r="B1399" t="str">
            <v>Zadruga</v>
          </cell>
        </row>
        <row r="1400">
          <cell r="A1400">
            <v>2775</v>
          </cell>
          <cell r="B1400" t="str">
            <v>Zagrebačka umjetnička gimnazija s pravom javnosti</v>
          </cell>
        </row>
        <row r="1401">
          <cell r="A1401">
            <v>2586</v>
          </cell>
          <cell r="B1401" t="str">
            <v>Zdravstvena i veterinarska škola Dr. Andrije Štampara - Vinkovci</v>
          </cell>
        </row>
        <row r="1402">
          <cell r="A1402">
            <v>2634</v>
          </cell>
          <cell r="B1402" t="str">
            <v>Zdravstvena škola - Split</v>
          </cell>
        </row>
        <row r="1403">
          <cell r="A1403">
            <v>2714</v>
          </cell>
          <cell r="B1403" t="str">
            <v>Zdravstveno učilište - Zagreb</v>
          </cell>
        </row>
        <row r="1404">
          <cell r="A1404">
            <v>2359</v>
          </cell>
          <cell r="B1404" t="str">
            <v>Zrakoplovna tehnička škola Rudolfa Perešina</v>
          </cell>
        </row>
        <row r="1405">
          <cell r="A1405">
            <v>646</v>
          </cell>
          <cell r="B1405" t="str">
            <v>Češka osnovna škola Jana Amosa Komenskog - Daruvar</v>
          </cell>
        </row>
        <row r="1406">
          <cell r="A1406">
            <v>690</v>
          </cell>
          <cell r="B1406" t="str">
            <v>Češka osnovna škola Josipa Ružičke - Končanica</v>
          </cell>
        </row>
        <row r="1407">
          <cell r="A1407">
            <v>2580</v>
          </cell>
          <cell r="B1407" t="str">
            <v>Šibenska privatna gimnazija s pravom javnosti</v>
          </cell>
        </row>
        <row r="1408">
          <cell r="A1408">
            <v>2342</v>
          </cell>
          <cell r="B1408" t="str">
            <v>Škola kreativnog razvoja dr.Časl</v>
          </cell>
        </row>
        <row r="1409">
          <cell r="A1409">
            <v>2633</v>
          </cell>
          <cell r="B1409" t="str">
            <v>Škola likovnih umjetnosti - Split</v>
          </cell>
        </row>
        <row r="1410">
          <cell r="A1410">
            <v>2531</v>
          </cell>
          <cell r="B1410" t="str">
            <v>Škola primijenjene umjetnosti i dizajna - Zadar</v>
          </cell>
        </row>
        <row r="1411">
          <cell r="A1411">
            <v>2747</v>
          </cell>
          <cell r="B1411" t="str">
            <v>Škola primijenjene umjetnosti i dizajna - Zagreb</v>
          </cell>
        </row>
        <row r="1412">
          <cell r="A1412">
            <v>2558</v>
          </cell>
          <cell r="B1412" t="str">
            <v>Škola primijenjene umjetnosti i dizajna Osijek</v>
          </cell>
        </row>
        <row r="1413">
          <cell r="A1413">
            <v>2659</v>
          </cell>
          <cell r="B1413" t="str">
            <v>Škola primijenjenih umjetnosti i dizajna - Pula</v>
          </cell>
        </row>
        <row r="1414">
          <cell r="A1414">
            <v>2327</v>
          </cell>
          <cell r="B1414" t="str">
            <v>Škola suvremenog plesa Ane Maletić - Zagreb</v>
          </cell>
        </row>
        <row r="1415">
          <cell r="A1415">
            <v>2731</v>
          </cell>
          <cell r="B1415" t="str">
            <v>Škola za cestovni promet - Zagreb</v>
          </cell>
        </row>
        <row r="1416">
          <cell r="A1416">
            <v>2631</v>
          </cell>
          <cell r="B1416" t="str">
            <v>Škola za dizajn, grafiku i održivu gradnju - Split</v>
          </cell>
        </row>
        <row r="1417">
          <cell r="A1417">
            <v>2326</v>
          </cell>
          <cell r="B1417" t="str">
            <v>Škola za klasični balet - Zagreb</v>
          </cell>
        </row>
        <row r="1418">
          <cell r="A1418">
            <v>2715</v>
          </cell>
          <cell r="B1418" t="str">
            <v>Škola za medicinske sestre Mlinarska</v>
          </cell>
        </row>
        <row r="1419">
          <cell r="A1419">
            <v>2716</v>
          </cell>
          <cell r="B1419" t="str">
            <v>Škola za medicinske sestre Vinogradska</v>
          </cell>
        </row>
        <row r="1420">
          <cell r="A1420">
            <v>2718</v>
          </cell>
          <cell r="B1420" t="str">
            <v>Škola za medicinske sestre Vrapče</v>
          </cell>
        </row>
        <row r="1421">
          <cell r="A1421">
            <v>2744</v>
          </cell>
          <cell r="B1421" t="str">
            <v>Škola za montažu instalacija i metalnih konstrukcija</v>
          </cell>
        </row>
        <row r="1422">
          <cell r="A1422">
            <v>1980</v>
          </cell>
          <cell r="B1422" t="str">
            <v>Škola za odgoj i obrazovanje - Pula</v>
          </cell>
        </row>
        <row r="1423">
          <cell r="A1423">
            <v>2559</v>
          </cell>
          <cell r="B1423" t="str">
            <v>Škola za osposobljavanje i obrazovanje Vinko Bek</v>
          </cell>
        </row>
        <row r="1424">
          <cell r="A1424">
            <v>2717</v>
          </cell>
          <cell r="B1424" t="str">
            <v>Škola za primalje - Zagreb</v>
          </cell>
        </row>
        <row r="1425">
          <cell r="A1425">
            <v>2473</v>
          </cell>
          <cell r="B1425" t="str">
            <v>Škola za primijenjenu umjetnost u Rijeci</v>
          </cell>
        </row>
        <row r="1426">
          <cell r="A1426">
            <v>2734</v>
          </cell>
          <cell r="B1426" t="str">
            <v>Škola za modu i dizajn</v>
          </cell>
        </row>
        <row r="1427">
          <cell r="A1427">
            <v>2656</v>
          </cell>
          <cell r="B1427" t="str">
            <v>Škola za turizam, ugostiteljstvo i trgovinu - Pula</v>
          </cell>
        </row>
        <row r="1428">
          <cell r="A1428">
            <v>2366</v>
          </cell>
          <cell r="B1428" t="str">
            <v>Škola za umjetnost, dizajn, grafiku i odjeću - Zabok</v>
          </cell>
        </row>
        <row r="1429">
          <cell r="A1429">
            <v>2748</v>
          </cell>
          <cell r="B1429" t="str">
            <v>Športska gimnazija - Zagreb</v>
          </cell>
        </row>
        <row r="1430">
          <cell r="A1430">
            <v>2393</v>
          </cell>
          <cell r="B1430" t="str">
            <v>Šumarska i drvodjeljska škola - Karlovac</v>
          </cell>
        </row>
        <row r="1431">
          <cell r="A1431">
            <v>2477</v>
          </cell>
          <cell r="B1431" t="str">
            <v>Željeznička tehnička škola - Moravice</v>
          </cell>
        </row>
        <row r="1432">
          <cell r="A1432">
            <v>2751</v>
          </cell>
          <cell r="B1432" t="str">
            <v>Ženska opća gimnazija Družbe sestara milosrdnica - s pravom javnosti</v>
          </cell>
        </row>
        <row r="1433">
          <cell r="A1433">
            <v>4043</v>
          </cell>
          <cell r="B1433" t="str">
            <v>Ženski đački dom Dubrovnik</v>
          </cell>
        </row>
        <row r="1434">
          <cell r="A1434">
            <v>4007</v>
          </cell>
          <cell r="B1434" t="str">
            <v>Ženski đački dom Split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467</v>
          </cell>
          <cell r="B24" t="str">
            <v>Centar za odgoj i obrazovanje Tomislav Špoljar</v>
          </cell>
        </row>
        <row r="25">
          <cell r="A25">
            <v>2338</v>
          </cell>
          <cell r="B25" t="str">
            <v>Centar za odgoj i obrazovanje Vinko Bek</v>
          </cell>
        </row>
        <row r="26">
          <cell r="A26">
            <v>166</v>
          </cell>
          <cell r="B26" t="str">
            <v>Centar za odgoj i obrazovanje Zajezda</v>
          </cell>
        </row>
        <row r="27">
          <cell r="A27">
            <v>3082</v>
          </cell>
          <cell r="B27" t="str">
            <v xml:space="preserve">Centar za odgoj i obrazovanje Šubićevac 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4010</v>
          </cell>
          <cell r="B33" t="str">
            <v>Dom za odgoj djece i mladeži Split</v>
          </cell>
        </row>
        <row r="34">
          <cell r="A34">
            <v>2726</v>
          </cell>
          <cell r="B34" t="str">
            <v>Druga ekonomska škola - Zagreb</v>
          </cell>
        </row>
        <row r="35">
          <cell r="A35">
            <v>2407</v>
          </cell>
          <cell r="B35" t="str">
            <v>Druga gimnazija - Varaždin</v>
          </cell>
        </row>
        <row r="36">
          <cell r="A36">
            <v>4029</v>
          </cell>
          <cell r="B36" t="str">
            <v>Druga opća privatna gimnazija s pravom javnosti</v>
          </cell>
        </row>
        <row r="37">
          <cell r="A37">
            <v>2539</v>
          </cell>
          <cell r="B37" t="str">
            <v>Druga srednja škola - Beli Manastir</v>
          </cell>
        </row>
        <row r="38">
          <cell r="A38">
            <v>2739</v>
          </cell>
          <cell r="B38" t="str">
            <v>Drvodjeljska škola - Zagreb</v>
          </cell>
        </row>
        <row r="39">
          <cell r="A39">
            <v>2584</v>
          </cell>
          <cell r="B39" t="str">
            <v>Drvodjelska tehnička škola - Vinkovci</v>
          </cell>
        </row>
        <row r="40">
          <cell r="A40">
            <v>3128</v>
          </cell>
          <cell r="B40" t="str">
            <v>Dubrovačka privatna gimnazija</v>
          </cell>
        </row>
        <row r="41">
          <cell r="A41">
            <v>2432</v>
          </cell>
          <cell r="B41" t="str">
            <v xml:space="preserve">Ekonomska i birotehnička škola - Bjelovar </v>
          </cell>
        </row>
        <row r="42">
          <cell r="A42">
            <v>2676</v>
          </cell>
          <cell r="B42" t="str">
            <v>Ekonomska i trgovačka škola - Dubrovnik</v>
          </cell>
        </row>
        <row r="43">
          <cell r="A43">
            <v>2693</v>
          </cell>
          <cell r="B43" t="str">
            <v>Ekonomska i trgovačka škola - Čakovec</v>
          </cell>
        </row>
        <row r="44">
          <cell r="A44">
            <v>2583</v>
          </cell>
          <cell r="B44" t="str">
            <v>Ekonomska i trgovačka škola Ivana Domca</v>
          </cell>
        </row>
        <row r="45">
          <cell r="A45">
            <v>2440</v>
          </cell>
          <cell r="B45" t="str">
            <v>Ekonomska i turistička škola - Daruvar</v>
          </cell>
        </row>
        <row r="46">
          <cell r="A46">
            <v>2554</v>
          </cell>
          <cell r="B46" t="str">
            <v>Ekonomska i upravna škola - Osijek</v>
          </cell>
        </row>
        <row r="47">
          <cell r="A47">
            <v>2600</v>
          </cell>
          <cell r="B47" t="str">
            <v>Ekonomska škola - Imotski</v>
          </cell>
        </row>
        <row r="48">
          <cell r="A48">
            <v>2497</v>
          </cell>
          <cell r="B48" t="str">
            <v>Ekonomska škola - Požega</v>
          </cell>
        </row>
        <row r="49">
          <cell r="A49">
            <v>2661</v>
          </cell>
          <cell r="B49" t="str">
            <v>Ekonomska škola - Pula</v>
          </cell>
        </row>
        <row r="50">
          <cell r="A50">
            <v>2386</v>
          </cell>
          <cell r="B50" t="str">
            <v>Ekonomska škola - Sisak</v>
          </cell>
        </row>
        <row r="51">
          <cell r="A51">
            <v>2356</v>
          </cell>
          <cell r="B51" t="str">
            <v>Ekonomska škola - Velika Gorica</v>
          </cell>
        </row>
        <row r="52">
          <cell r="A52">
            <v>2590</v>
          </cell>
          <cell r="B52" t="str">
            <v>Ekonomska škola - Vukovar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2541</v>
          </cell>
          <cell r="B54" t="str">
            <v>Ekonomska škola Braća Radić</v>
          </cell>
        </row>
        <row r="55">
          <cell r="A55">
            <v>4008</v>
          </cell>
          <cell r="B55" t="str">
            <v>Ekonomska škola braća Radić Đakovo</v>
          </cell>
        </row>
        <row r="56">
          <cell r="A56">
            <v>2456</v>
          </cell>
          <cell r="B56" t="str">
            <v xml:space="preserve">Ekonomska škola Mije Mirkovića - Rijeka </v>
          </cell>
        </row>
        <row r="57">
          <cell r="A57">
            <v>2352</v>
          </cell>
          <cell r="B57" t="str">
            <v>Ekonomska, trgovačka i ugostiteljska škola - Samobor</v>
          </cell>
        </row>
        <row r="58">
          <cell r="A58">
            <v>2532</v>
          </cell>
          <cell r="B58" t="str">
            <v>Ekonomsko - birotehnička i trgovačka škola - Zadar</v>
          </cell>
        </row>
        <row r="59">
          <cell r="A59">
            <v>2512</v>
          </cell>
          <cell r="B59" t="str">
            <v>Ekonomsko - birotehnička škola - Slavonski Brod</v>
          </cell>
        </row>
        <row r="60">
          <cell r="A60">
            <v>2625</v>
          </cell>
          <cell r="B60" t="str">
            <v>Ekonomsko - birotehnička škola - Split</v>
          </cell>
        </row>
        <row r="61">
          <cell r="A61">
            <v>2392</v>
          </cell>
          <cell r="B61" t="str">
            <v>Ekonomsko - turistička škola - Karlovac</v>
          </cell>
        </row>
        <row r="62">
          <cell r="A62">
            <v>2464</v>
          </cell>
          <cell r="B62" t="str">
            <v>Elektroindustrijska i obrtnička škola - Rijeka</v>
          </cell>
        </row>
        <row r="63">
          <cell r="A63">
            <v>2722</v>
          </cell>
          <cell r="B63" t="str">
            <v>Elektrostrojarska obrtnička škola - Zagreb</v>
          </cell>
        </row>
        <row r="64">
          <cell r="A64">
            <v>2408</v>
          </cell>
          <cell r="B64" t="str">
            <v>Elektrostrojarska škola - Varaždin</v>
          </cell>
        </row>
        <row r="65">
          <cell r="A65">
            <v>2506</v>
          </cell>
          <cell r="B65" t="str">
            <v>Elektrotehnička i ekonomska škola - Nova Gradiška</v>
          </cell>
        </row>
        <row r="66">
          <cell r="A66">
            <v>2545</v>
          </cell>
          <cell r="B66" t="str">
            <v>Elektrotehnička i prometna škola - Osijek</v>
          </cell>
        </row>
        <row r="67">
          <cell r="A67">
            <v>2616</v>
          </cell>
          <cell r="B67" t="str">
            <v>Elektrotehnička škola - Split</v>
          </cell>
        </row>
        <row r="68">
          <cell r="A68">
            <v>2721</v>
          </cell>
          <cell r="B68" t="str">
            <v>Elektrotehnička škola - Zagreb</v>
          </cell>
        </row>
        <row r="69">
          <cell r="A69">
            <v>2609</v>
          </cell>
          <cell r="B69" t="str">
            <v>Franjevačka klasična gimnazija u Sinju s pravom javnosti</v>
          </cell>
        </row>
        <row r="70">
          <cell r="A70">
            <v>2564</v>
          </cell>
          <cell r="B70" t="str">
            <v>Gaudeamus, prva privatna srednja škola u Osijeku s pravom javnosti</v>
          </cell>
        </row>
        <row r="71">
          <cell r="A71">
            <v>2724</v>
          </cell>
          <cell r="B71" t="str">
            <v>Geodetska tehnička škola - Zagreb</v>
          </cell>
        </row>
        <row r="72">
          <cell r="A72">
            <v>2496</v>
          </cell>
          <cell r="B72" t="str">
            <v>Gimnazija - Požega</v>
          </cell>
        </row>
        <row r="73">
          <cell r="A73">
            <v>2690</v>
          </cell>
          <cell r="B73" t="str">
            <v>Gimnazija - Čakovec</v>
          </cell>
        </row>
        <row r="74">
          <cell r="A74">
            <v>2542</v>
          </cell>
          <cell r="B74" t="str">
            <v>Gimnazija A.G.Matoša - Đakovo</v>
          </cell>
        </row>
        <row r="75">
          <cell r="A75">
            <v>2461</v>
          </cell>
          <cell r="B75" t="str">
            <v>Gimnazija Andrije Mohorovičića - Rijeka</v>
          </cell>
        </row>
        <row r="76">
          <cell r="A76">
            <v>2353</v>
          </cell>
          <cell r="B76" t="str">
            <v>Gimnazija Antuna Gustava Matoša - Samobor</v>
          </cell>
        </row>
        <row r="77">
          <cell r="A77">
            <v>2367</v>
          </cell>
          <cell r="B77" t="str">
            <v>Gimnazija Antuna Gustava Matoša - Zabok</v>
          </cell>
        </row>
        <row r="78">
          <cell r="A78">
            <v>2575</v>
          </cell>
          <cell r="B78" t="str">
            <v>Gimnazija Antuna Vrančića</v>
          </cell>
        </row>
        <row r="79">
          <cell r="A79">
            <v>2537</v>
          </cell>
          <cell r="B79" t="str">
            <v>Gimnazija Beli Manastir</v>
          </cell>
        </row>
        <row r="80">
          <cell r="A80">
            <v>2403</v>
          </cell>
          <cell r="B80" t="str">
            <v>Gimnazija Bernardina Frankopana</v>
          </cell>
        </row>
        <row r="81">
          <cell r="A81">
            <v>2429</v>
          </cell>
          <cell r="B81" t="str">
            <v>Gimnazija Bjelovar</v>
          </cell>
        </row>
        <row r="82">
          <cell r="A82">
            <v>2439</v>
          </cell>
          <cell r="B82" t="str">
            <v>Gimnazija Daruvar</v>
          </cell>
        </row>
        <row r="83">
          <cell r="A83">
            <v>2607</v>
          </cell>
          <cell r="B83" t="str">
            <v>Gimnazija Dinka Šimunovića u Sinju</v>
          </cell>
        </row>
        <row r="84">
          <cell r="A84">
            <v>2421</v>
          </cell>
          <cell r="B84" t="str">
            <v>Gimnazija Dr. Ivana Kranjčeva Đurđevac</v>
          </cell>
        </row>
        <row r="85">
          <cell r="A85">
            <v>2602</v>
          </cell>
          <cell r="B85" t="str">
            <v>Gimnazija Dr. Mate Ujevića</v>
          </cell>
        </row>
        <row r="86">
          <cell r="A86">
            <v>2677</v>
          </cell>
          <cell r="B86" t="str">
            <v>Gimnazija Dubrovnik</v>
          </cell>
        </row>
        <row r="87">
          <cell r="A87">
            <v>2448</v>
          </cell>
          <cell r="B87" t="str">
            <v>Gimnazija Eugena Kumičića - Opatija</v>
          </cell>
        </row>
        <row r="88">
          <cell r="A88">
            <v>2422</v>
          </cell>
          <cell r="B88" t="str">
            <v>Gimnazija Fran Galović - Koprivnica</v>
          </cell>
        </row>
        <row r="89">
          <cell r="A89">
            <v>2520</v>
          </cell>
          <cell r="B89" t="str">
            <v>Gimnazija Franje Petrića - Zadar</v>
          </cell>
        </row>
        <row r="90">
          <cell r="A90">
            <v>4047</v>
          </cell>
          <cell r="B90" t="str">
            <v>Gimnazija Futura Aetas Nostra Est</v>
          </cell>
        </row>
        <row r="91">
          <cell r="A91">
            <v>2483</v>
          </cell>
          <cell r="B91" t="str">
            <v>Gimnazija Gospić</v>
          </cell>
        </row>
        <row r="92">
          <cell r="A92">
            <v>2776</v>
          </cell>
          <cell r="B92" t="str">
            <v>Gimnazija i ekonomska škola Benedikta Kotruljevića, s pravom javnosti</v>
          </cell>
        </row>
        <row r="93">
          <cell r="A93">
            <v>2652</v>
          </cell>
          <cell r="B93" t="str">
            <v>Gimnazija i strukovna škola Jurja Dobrile - Pazin</v>
          </cell>
        </row>
        <row r="94">
          <cell r="A94">
            <v>2425</v>
          </cell>
          <cell r="B94" t="str">
            <v>Gimnazija Ivana Zakmardija Dijankovečkoga - Križevci</v>
          </cell>
        </row>
        <row r="95">
          <cell r="A95">
            <v>4014</v>
          </cell>
          <cell r="B95" t="str">
            <v>Gimnazija Josipa Slavenskog Čakovec</v>
          </cell>
        </row>
        <row r="96">
          <cell r="A96">
            <v>2522</v>
          </cell>
          <cell r="B96" t="str">
            <v>Gimnazija Jurja Barakovića</v>
          </cell>
        </row>
        <row r="97">
          <cell r="A97">
            <v>2390</v>
          </cell>
          <cell r="B97" t="str">
            <v>Gimnazija Karlovac</v>
          </cell>
        </row>
        <row r="98">
          <cell r="A98">
            <v>2709</v>
          </cell>
          <cell r="B98" t="str">
            <v>Gimnazija Lucijana Vranjanina</v>
          </cell>
        </row>
        <row r="99">
          <cell r="A99">
            <v>4022</v>
          </cell>
          <cell r="B99" t="str">
            <v>Gimnazija Marul</v>
          </cell>
        </row>
        <row r="100">
          <cell r="A100">
            <v>2509</v>
          </cell>
          <cell r="B100" t="str">
            <v>Gimnazija Matija Mesić</v>
          </cell>
        </row>
        <row r="101">
          <cell r="A101">
            <v>2582</v>
          </cell>
          <cell r="B101" t="str">
            <v>Gimnazija Matije Antuna Reljkovića</v>
          </cell>
        </row>
        <row r="102">
          <cell r="A102">
            <v>2686</v>
          </cell>
          <cell r="B102" t="str">
            <v>Gimnazija Metković</v>
          </cell>
        </row>
        <row r="103">
          <cell r="A103">
            <v>2504</v>
          </cell>
          <cell r="B103" t="str">
            <v>Gimnazija Nova Gradiška</v>
          </cell>
        </row>
        <row r="104">
          <cell r="A104">
            <v>2489</v>
          </cell>
          <cell r="B104" t="str">
            <v>Gimnazija Petra Preradovića - Virovitica</v>
          </cell>
        </row>
        <row r="105">
          <cell r="A105">
            <v>2657</v>
          </cell>
          <cell r="B105" t="str">
            <v>Gimnazija Pula</v>
          </cell>
        </row>
        <row r="106">
          <cell r="A106">
            <v>4012</v>
          </cell>
          <cell r="B106" t="str">
            <v>Gimnazija Sesvete</v>
          </cell>
        </row>
        <row r="107">
          <cell r="A107">
            <v>2381</v>
          </cell>
          <cell r="B107" t="str">
            <v>Gimnazija Sisak</v>
          </cell>
        </row>
        <row r="108">
          <cell r="A108">
            <v>2703</v>
          </cell>
          <cell r="B108" t="str">
            <v>Gimnazija Tituša Brezovačkog</v>
          </cell>
        </row>
        <row r="109">
          <cell r="A109">
            <v>2357</v>
          </cell>
          <cell r="B109" t="str">
            <v>Gimnazija Velika Gorica</v>
          </cell>
        </row>
        <row r="110">
          <cell r="A110">
            <v>2521</v>
          </cell>
          <cell r="B110" t="str">
            <v>Gimnazija Vladimira Nazora</v>
          </cell>
        </row>
        <row r="111">
          <cell r="A111">
            <v>2589</v>
          </cell>
          <cell r="B111" t="str">
            <v>Gimnazija Vukovar</v>
          </cell>
        </row>
        <row r="112">
          <cell r="A112">
            <v>2595</v>
          </cell>
          <cell r="B112" t="str">
            <v>Gimnazija Županja</v>
          </cell>
        </row>
        <row r="113">
          <cell r="A113">
            <v>2642</v>
          </cell>
          <cell r="B113" t="str">
            <v>Gimnazijski kolegij Kraljica Jelena s pravom javnosti - Split</v>
          </cell>
        </row>
        <row r="114">
          <cell r="A114">
            <v>4021</v>
          </cell>
          <cell r="B114" t="str">
            <v>Glazbena škola "Muzički atelje"</v>
          </cell>
        </row>
        <row r="115">
          <cell r="A115">
            <v>552</v>
          </cell>
          <cell r="B115" t="str">
            <v>Glazbena škola Alberta Štrige - Križevci</v>
          </cell>
        </row>
        <row r="116">
          <cell r="A116">
            <v>2337</v>
          </cell>
          <cell r="B116" t="str">
            <v>Glazbena škola Blagoja Berse - Zagreb</v>
          </cell>
        </row>
        <row r="117">
          <cell r="A117">
            <v>1252</v>
          </cell>
          <cell r="B117" t="str">
            <v>Glazbena škola Blagoje Bersa - Zadar</v>
          </cell>
        </row>
        <row r="118">
          <cell r="A118">
            <v>3139</v>
          </cell>
          <cell r="B118" t="str">
            <v>Glazbena škola Brkanović</v>
          </cell>
        </row>
        <row r="119">
          <cell r="A119">
            <v>652</v>
          </cell>
          <cell r="B119" t="str">
            <v xml:space="preserve">Glazbena škola Brune Bjelinskog - Daruvar </v>
          </cell>
        </row>
        <row r="120">
          <cell r="A120">
            <v>1685</v>
          </cell>
          <cell r="B120" t="str">
            <v xml:space="preserve">Glazbena škola Dr. Fra Ivan Glibotić - Imotski </v>
          </cell>
        </row>
        <row r="121">
          <cell r="A121">
            <v>31</v>
          </cell>
          <cell r="B121" t="str">
            <v>Glazbena škola Ferdo Livadić</v>
          </cell>
        </row>
        <row r="122">
          <cell r="A122">
            <v>2851</v>
          </cell>
          <cell r="B122" t="str">
            <v>Glazbena škola Fortunat Pintarića</v>
          </cell>
        </row>
        <row r="123">
          <cell r="A123">
            <v>298</v>
          </cell>
          <cell r="B123" t="str">
            <v>Glazbena škola Frana Lhotke</v>
          </cell>
        </row>
        <row r="124">
          <cell r="A124">
            <v>1384</v>
          </cell>
          <cell r="B124" t="str">
            <v>Glazbena škola Franje Kuhača - Osijek</v>
          </cell>
        </row>
        <row r="125">
          <cell r="A125">
            <v>1555</v>
          </cell>
          <cell r="B125" t="str">
            <v>Glazbena škola Ivana Lukačića</v>
          </cell>
        </row>
        <row r="126">
          <cell r="A126">
            <v>803</v>
          </cell>
          <cell r="B126" t="str">
            <v>Glazbena škola Ivana Matetića - Ronjgova - Rijeka</v>
          </cell>
        </row>
        <row r="127">
          <cell r="A127">
            <v>1981</v>
          </cell>
          <cell r="B127" t="str">
            <v>Glazbena škola Ivana Matetića - Ronjgova Pula</v>
          </cell>
        </row>
        <row r="128">
          <cell r="A128">
            <v>965</v>
          </cell>
          <cell r="B128" t="str">
            <v>Glazbena škola Jan Vlašimsky - Virovitica</v>
          </cell>
        </row>
        <row r="129">
          <cell r="A129">
            <v>4026</v>
          </cell>
          <cell r="B129" t="str">
            <v>Glazbena škola Jastrebarsko</v>
          </cell>
        </row>
        <row r="130">
          <cell r="A130">
            <v>1779</v>
          </cell>
          <cell r="B130" t="str">
            <v xml:space="preserve">Glazbena škola Josipa Hatzea </v>
          </cell>
        </row>
        <row r="131">
          <cell r="A131">
            <v>2588</v>
          </cell>
          <cell r="B131" t="str">
            <v>Glazbena škola Josipa Runjanina</v>
          </cell>
        </row>
        <row r="132">
          <cell r="A132">
            <v>366</v>
          </cell>
          <cell r="B132" t="str">
            <v>Glazbena škola Karlovac</v>
          </cell>
        </row>
        <row r="133">
          <cell r="A133">
            <v>1691</v>
          </cell>
          <cell r="B133" t="str">
            <v>Glazbena škola Makarska</v>
          </cell>
        </row>
        <row r="134">
          <cell r="A134">
            <v>2332</v>
          </cell>
          <cell r="B134" t="str">
            <v>Glazbena škola Pavla Markovca</v>
          </cell>
        </row>
        <row r="135">
          <cell r="A135">
            <v>1035</v>
          </cell>
          <cell r="B135" t="str">
            <v>Glazbena škola Požega</v>
          </cell>
        </row>
        <row r="136">
          <cell r="A136">
            <v>2846</v>
          </cell>
          <cell r="B136" t="str">
            <v>Glazbena škola Pregrada</v>
          </cell>
        </row>
        <row r="137">
          <cell r="A137">
            <v>1122</v>
          </cell>
          <cell r="B137" t="str">
            <v>Glazbena škola Slavonski Brod</v>
          </cell>
        </row>
        <row r="138">
          <cell r="A138">
            <v>3137</v>
          </cell>
          <cell r="B138" t="str">
            <v>Glazbena škola Tarla</v>
          </cell>
        </row>
        <row r="139">
          <cell r="A139">
            <v>264</v>
          </cell>
          <cell r="B139" t="str">
            <v>Glazbena škola u Novskoj</v>
          </cell>
        </row>
        <row r="140">
          <cell r="A140">
            <v>469</v>
          </cell>
          <cell r="B140" t="str">
            <v>Glazbena škola u Varaždinu</v>
          </cell>
        </row>
        <row r="141">
          <cell r="A141">
            <v>4020</v>
          </cell>
          <cell r="B141" t="str">
            <v>Glazbena škola Vanja Kos</v>
          </cell>
        </row>
        <row r="142">
          <cell r="A142">
            <v>631</v>
          </cell>
          <cell r="B142" t="str">
            <v xml:space="preserve">Glazbena škola Vatroslava Lisinskog - Bjelovar </v>
          </cell>
        </row>
        <row r="143">
          <cell r="A143">
            <v>2336</v>
          </cell>
          <cell r="B143" t="str">
            <v>Glazbena škola Vatroslava Lisinskog - Zagreb</v>
          </cell>
        </row>
        <row r="144">
          <cell r="A144">
            <v>2331</v>
          </cell>
          <cell r="B144" t="str">
            <v>Glazbena škola Zlatka Balokovića</v>
          </cell>
        </row>
        <row r="145">
          <cell r="A145">
            <v>2333</v>
          </cell>
          <cell r="B145" t="str">
            <v>Glazbeno učilište Elly Bašić - Zagreb</v>
          </cell>
        </row>
        <row r="146">
          <cell r="A146">
            <v>2701</v>
          </cell>
          <cell r="B146" t="str">
            <v>Gornjogradska gimnazija</v>
          </cell>
        </row>
        <row r="147">
          <cell r="A147">
            <v>2410</v>
          </cell>
          <cell r="B147" t="str">
            <v>Gospodarska škola - Varaždin</v>
          </cell>
        </row>
        <row r="148">
          <cell r="A148">
            <v>2694</v>
          </cell>
          <cell r="B148" t="str">
            <v>Gospodarska škola - Čakovec</v>
          </cell>
        </row>
        <row r="149">
          <cell r="A149">
            <v>2649</v>
          </cell>
          <cell r="B149" t="str">
            <v>Gospodarska škola Istituto Professionale - Buje</v>
          </cell>
        </row>
        <row r="150">
          <cell r="A150">
            <v>2723</v>
          </cell>
          <cell r="B150" t="str">
            <v>Graditeljska tehnička škola - Zagreb</v>
          </cell>
        </row>
        <row r="151">
          <cell r="A151">
            <v>2691</v>
          </cell>
          <cell r="B151" t="str">
            <v>Graditeljska škola - Čakovec</v>
          </cell>
        </row>
        <row r="152">
          <cell r="A152">
            <v>2465</v>
          </cell>
          <cell r="B152" t="str">
            <v>Graditeljska škola za industriju i obrt - Rijeka</v>
          </cell>
        </row>
        <row r="153">
          <cell r="A153">
            <v>2413</v>
          </cell>
          <cell r="B153" t="str">
            <v>Graditeljska, prirodoslovna i rudarska škola - Varaždin</v>
          </cell>
        </row>
        <row r="154">
          <cell r="A154">
            <v>2617</v>
          </cell>
          <cell r="B154" t="str">
            <v>Graditeljsko-geodetska tehnička škola - Split</v>
          </cell>
        </row>
        <row r="155">
          <cell r="A155">
            <v>2552</v>
          </cell>
          <cell r="B155" t="str">
            <v>Graditeljsko-geodetska škola - Osijek</v>
          </cell>
        </row>
        <row r="156">
          <cell r="A156">
            <v>2735</v>
          </cell>
          <cell r="B156" t="str">
            <v>Škola za grafiku, dizajn i medijsku produkciju</v>
          </cell>
        </row>
        <row r="157">
          <cell r="A157">
            <v>2459</v>
          </cell>
          <cell r="B157" t="str">
            <v>Građevinska tehnička škola - Rijeka</v>
          </cell>
        </row>
        <row r="158">
          <cell r="A158">
            <v>2533</v>
          </cell>
          <cell r="B158" t="str">
            <v>Hotelijersko-turistička i ugostiteljska škola - Zadar</v>
          </cell>
        </row>
        <row r="159">
          <cell r="A159">
            <v>2450</v>
          </cell>
          <cell r="B159" t="str">
            <v>Hotelijersko-turistička škola - Opatija</v>
          </cell>
        </row>
        <row r="160">
          <cell r="A160">
            <v>2771</v>
          </cell>
          <cell r="B160" t="str">
            <v>Hotelijersko-turistička škola u Zagrebu</v>
          </cell>
        </row>
        <row r="161">
          <cell r="A161">
            <v>2547</v>
          </cell>
          <cell r="B161" t="str">
            <v>I. gimnazija - Osijek</v>
          </cell>
        </row>
        <row r="162">
          <cell r="A162">
            <v>2619</v>
          </cell>
          <cell r="B162" t="str">
            <v>I. gimnazija - Split</v>
          </cell>
        </row>
        <row r="163">
          <cell r="A163">
            <v>2696</v>
          </cell>
          <cell r="B163" t="str">
            <v>I. gimnazija - Zagreb</v>
          </cell>
        </row>
        <row r="164">
          <cell r="A164">
            <v>614</v>
          </cell>
          <cell r="B164" t="str">
            <v>I. osnovna škola - Bjelovar</v>
          </cell>
        </row>
        <row r="165">
          <cell r="A165">
            <v>2295</v>
          </cell>
          <cell r="B165" t="str">
            <v>I. osnovna škola - Dugave</v>
          </cell>
        </row>
        <row r="166">
          <cell r="A166">
            <v>265</v>
          </cell>
          <cell r="B166" t="str">
            <v>I. osnovna škola - Petrinja</v>
          </cell>
        </row>
        <row r="167">
          <cell r="A167">
            <v>461</v>
          </cell>
          <cell r="B167" t="str">
            <v>I. osnovna škola - Varaždin</v>
          </cell>
        </row>
        <row r="168">
          <cell r="A168">
            <v>63</v>
          </cell>
          <cell r="B168" t="str">
            <v>I. osnovna škola - Vrbovec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2720</v>
          </cell>
          <cell r="B170" t="str">
            <v>I. tehnička škola Tesla</v>
          </cell>
        </row>
        <row r="171">
          <cell r="A171">
            <v>2548</v>
          </cell>
          <cell r="B171" t="str">
            <v>II. gimnazija - Osijek</v>
          </cell>
        </row>
        <row r="172">
          <cell r="A172">
            <v>2620</v>
          </cell>
          <cell r="B172" t="str">
            <v>II. gimnazija - Split</v>
          </cell>
        </row>
        <row r="173">
          <cell r="A173">
            <v>2697</v>
          </cell>
          <cell r="B173" t="str">
            <v>II. gimnazija - Zagreb</v>
          </cell>
        </row>
        <row r="174">
          <cell r="A174">
            <v>621</v>
          </cell>
          <cell r="B174" t="str">
            <v>II. osnovna škola - Bjelovar</v>
          </cell>
        </row>
        <row r="175">
          <cell r="A175">
            <v>462</v>
          </cell>
          <cell r="B175" t="str">
            <v>II. osnovna škola - Varaždin</v>
          </cell>
        </row>
        <row r="176">
          <cell r="A176">
            <v>70</v>
          </cell>
          <cell r="B176" t="str">
            <v>II. osnovna škola - Vrbovec</v>
          </cell>
        </row>
        <row r="177">
          <cell r="A177">
            <v>2135</v>
          </cell>
          <cell r="B177" t="str">
            <v>II. osnovna škola - Čakovec</v>
          </cell>
        </row>
        <row r="178">
          <cell r="A178">
            <v>2549</v>
          </cell>
          <cell r="B178" t="str">
            <v>III. gimnazija - Osijek</v>
          </cell>
        </row>
        <row r="179">
          <cell r="A179">
            <v>2621</v>
          </cell>
          <cell r="B179" t="str">
            <v>III. gimnazija - Split</v>
          </cell>
        </row>
        <row r="180">
          <cell r="A180">
            <v>2698</v>
          </cell>
          <cell r="B180" t="str">
            <v>III. gimnazija - Zagreb</v>
          </cell>
        </row>
        <row r="181">
          <cell r="A181">
            <v>623</v>
          </cell>
          <cell r="B181" t="str">
            <v>III. osnovna škola - Bjelovar</v>
          </cell>
        </row>
        <row r="182">
          <cell r="A182">
            <v>463</v>
          </cell>
          <cell r="B182" t="str">
            <v>III. osnovna škola - Varaždin</v>
          </cell>
        </row>
        <row r="183">
          <cell r="A183">
            <v>2136</v>
          </cell>
          <cell r="B183" t="str">
            <v>III. osnovna škola - Čakovec</v>
          </cell>
        </row>
        <row r="184">
          <cell r="A184">
            <v>2742</v>
          </cell>
          <cell r="B184" t="str">
            <v>Industrijska strojarska škola - Zagreb</v>
          </cell>
        </row>
        <row r="185">
          <cell r="A185">
            <v>2630</v>
          </cell>
          <cell r="B185" t="str">
            <v>Industrijska škola - Split</v>
          </cell>
        </row>
        <row r="186">
          <cell r="A186">
            <v>2505</v>
          </cell>
          <cell r="B186" t="str">
            <v>Industrijsko-obrtnička škola - Nova Gradiška</v>
          </cell>
        </row>
        <row r="187">
          <cell r="A187">
            <v>2658</v>
          </cell>
          <cell r="B187" t="str">
            <v xml:space="preserve">Industrijsko-obrtnička škola - Pula </v>
          </cell>
        </row>
        <row r="188">
          <cell r="A188">
            <v>2382</v>
          </cell>
          <cell r="B188" t="str">
            <v>Industrijsko-obrtnička škola - Sisak</v>
          </cell>
        </row>
        <row r="189">
          <cell r="A189">
            <v>2964</v>
          </cell>
          <cell r="B189" t="str">
            <v>Industrijsko-obrtnička škola - Slatina</v>
          </cell>
        </row>
        <row r="190">
          <cell r="A190">
            <v>2510</v>
          </cell>
          <cell r="B190" t="str">
            <v>Industrijsko-obrtnička škola - Slavonski Brod</v>
          </cell>
        </row>
        <row r="191">
          <cell r="A191">
            <v>2491</v>
          </cell>
          <cell r="B191" t="str">
            <v>Industrijsko-obrtnička škola - Virovitica</v>
          </cell>
        </row>
        <row r="192">
          <cell r="A192">
            <v>2577</v>
          </cell>
          <cell r="B192" t="str">
            <v>Industrijsko-obrtnička škola - Šibenik</v>
          </cell>
        </row>
        <row r="193">
          <cell r="A193">
            <v>2780</v>
          </cell>
          <cell r="B193" t="str">
            <v>Islamska gimnazija dr. Ahmeda Smajlovića - Zagreb</v>
          </cell>
        </row>
        <row r="194">
          <cell r="A194">
            <v>2563</v>
          </cell>
          <cell r="B194" t="str">
            <v xml:space="preserve">Isusovačka klasična gimnazija s pravom javnosti u Osijeku </v>
          </cell>
        </row>
        <row r="195">
          <cell r="A195">
            <v>2699</v>
          </cell>
          <cell r="B195" t="str">
            <v>IV. gimnazija - Zagreb</v>
          </cell>
        </row>
        <row r="196">
          <cell r="A196">
            <v>2622</v>
          </cell>
          <cell r="B196" t="str">
            <v>IV. gimnazija Marko Marulić</v>
          </cell>
        </row>
        <row r="197">
          <cell r="A197">
            <v>628</v>
          </cell>
          <cell r="B197" t="str">
            <v>IV. osnovna škola - Bjelovar</v>
          </cell>
        </row>
        <row r="198">
          <cell r="A198">
            <v>464</v>
          </cell>
          <cell r="B198" t="str">
            <v>IV. osnovna škola - Varaždin</v>
          </cell>
        </row>
        <row r="199">
          <cell r="A199">
            <v>2704</v>
          </cell>
          <cell r="B199" t="str">
            <v>IX. gimnazija - Zagreb</v>
          </cell>
        </row>
        <row r="200">
          <cell r="A200">
            <v>4030</v>
          </cell>
          <cell r="B200" t="str">
            <v>Jezična gimnazija Sova Zagreb</v>
          </cell>
        </row>
        <row r="201">
          <cell r="A201">
            <v>2911</v>
          </cell>
          <cell r="B201" t="str">
            <v>Katolička gimnazija s pravom javnosti u Požegi</v>
          </cell>
        </row>
        <row r="202">
          <cell r="A202">
            <v>2912</v>
          </cell>
          <cell r="B202" t="str">
            <v>Katolička klasična gimnazija s pravom javnosti u Virovitici</v>
          </cell>
        </row>
        <row r="203">
          <cell r="A203">
            <v>4051</v>
          </cell>
          <cell r="B203" t="str">
            <v>Katolička osnovna škola u Virovitici</v>
          </cell>
        </row>
        <row r="204">
          <cell r="A204">
            <v>3076</v>
          </cell>
          <cell r="B204" t="str">
            <v>Katolička osnovna škola - Požega</v>
          </cell>
        </row>
        <row r="205">
          <cell r="A205">
            <v>2918</v>
          </cell>
          <cell r="B205" t="str">
            <v>Katolička osnovna škola - Šibenik</v>
          </cell>
        </row>
        <row r="206">
          <cell r="A206">
            <v>4044</v>
          </cell>
          <cell r="B206" t="str">
            <v>Katolička osnovna škola Josip Pavlišić</v>
          </cell>
        </row>
        <row r="207">
          <cell r="A207">
            <v>4025</v>
          </cell>
          <cell r="B207" t="str">
            <v>Katolička osnovna škola Svete Uršule</v>
          </cell>
        </row>
        <row r="208">
          <cell r="A208">
            <v>2712</v>
          </cell>
          <cell r="B208" t="str">
            <v>Klasična gimnazija - Zagreb</v>
          </cell>
        </row>
        <row r="209">
          <cell r="A209">
            <v>2514</v>
          </cell>
          <cell r="B209" t="str">
            <v>Klasična gimnazija fra Marijana Lanosovića s pravom javnosti - Slavonski Brod</v>
          </cell>
        </row>
        <row r="210">
          <cell r="A210">
            <v>2523</v>
          </cell>
          <cell r="B210" t="str">
            <v>Klasična gimnazija Ivana Pavla II. s pravom javnosti - Zadar</v>
          </cell>
        </row>
        <row r="211">
          <cell r="A211">
            <v>2645</v>
          </cell>
          <cell r="B211" t="str">
            <v>Klesarska škola - Pučišća</v>
          </cell>
        </row>
        <row r="212">
          <cell r="A212">
            <v>2431</v>
          </cell>
          <cell r="B212" t="str">
            <v>Komercijalna i trgovačka škola - Bjelovar</v>
          </cell>
        </row>
        <row r="213">
          <cell r="A213">
            <v>2626</v>
          </cell>
          <cell r="B213" t="str">
            <v>Komercijalno - trgovačka škola - Split</v>
          </cell>
        </row>
        <row r="214">
          <cell r="A214">
            <v>2778</v>
          </cell>
          <cell r="B214" t="str">
            <v>LINigra-privatna škola s pravom javnosti</v>
          </cell>
        </row>
        <row r="215">
          <cell r="A215">
            <v>2573</v>
          </cell>
          <cell r="B215" t="str">
            <v>Medicinska i kemijska škola - Šibenik</v>
          </cell>
        </row>
        <row r="216">
          <cell r="A216">
            <v>2430</v>
          </cell>
          <cell r="B216" t="str">
            <v>Medicinska škola - Bjelovar</v>
          </cell>
        </row>
        <row r="217">
          <cell r="A217">
            <v>2678</v>
          </cell>
          <cell r="B217" t="str">
            <v>Medicinska škola - Dubrovnik</v>
          </cell>
        </row>
        <row r="218">
          <cell r="A218">
            <v>2394</v>
          </cell>
          <cell r="B218" t="str">
            <v>Medicinska škola - Karlovac</v>
          </cell>
        </row>
        <row r="219">
          <cell r="A219">
            <v>2550</v>
          </cell>
          <cell r="B219" t="str">
            <v>Medicinska škola - Osijek</v>
          </cell>
        </row>
        <row r="220">
          <cell r="A220">
            <v>2662</v>
          </cell>
          <cell r="B220" t="str">
            <v>Medicinska škola - Pula</v>
          </cell>
        </row>
        <row r="221">
          <cell r="A221">
            <v>2409</v>
          </cell>
          <cell r="B221" t="str">
            <v>Medicinska škola - Varaždin</v>
          </cell>
        </row>
        <row r="222">
          <cell r="A222">
            <v>2525</v>
          </cell>
          <cell r="B222" t="str">
            <v xml:space="preserve">Medicinska škola Ante Kuzmanića - Zadar </v>
          </cell>
        </row>
        <row r="223">
          <cell r="A223">
            <v>2466</v>
          </cell>
          <cell r="B223" t="str">
            <v>Medicinska škola u Rijeci</v>
          </cell>
        </row>
        <row r="224">
          <cell r="A224">
            <v>4024</v>
          </cell>
          <cell r="B224" t="str">
            <v>Međunarodna osnovna škola "Vedri obzori"</v>
          </cell>
        </row>
        <row r="225">
          <cell r="A225">
            <v>2397</v>
          </cell>
          <cell r="B225" t="str">
            <v>Mješovita industrijsko - obrtnička škola - Karlovac</v>
          </cell>
        </row>
        <row r="226">
          <cell r="A226">
            <v>2624</v>
          </cell>
          <cell r="B226" t="str">
            <v>Nadbiskupijska klasična gimnazija Don Frane Bulić - s pravom javnosti - Split</v>
          </cell>
        </row>
        <row r="227">
          <cell r="A227">
            <v>2736</v>
          </cell>
          <cell r="B227" t="str">
            <v>Nadbiskupska klasična gimnazija s pravom javnosti - Zagreb</v>
          </cell>
        </row>
        <row r="228">
          <cell r="A228">
            <v>4023</v>
          </cell>
          <cell r="B228" t="str">
            <v>Nadbiskupsko sjemenište "Zmajević"</v>
          </cell>
        </row>
        <row r="229">
          <cell r="A229">
            <v>0</v>
          </cell>
          <cell r="B229" t="str">
            <v>Nepoznata</v>
          </cell>
        </row>
        <row r="230">
          <cell r="A230">
            <v>2629</v>
          </cell>
          <cell r="B230" t="str">
            <v>Obrtna tehnička škola - Split</v>
          </cell>
        </row>
        <row r="231">
          <cell r="A231">
            <v>2743</v>
          </cell>
          <cell r="B231" t="str">
            <v>Obrtnička i industrijska graditeljska škola - Zagreb</v>
          </cell>
        </row>
        <row r="232">
          <cell r="A232">
            <v>2401</v>
          </cell>
          <cell r="B232" t="str">
            <v>Obrtnička i tehnička škola - Ogulin</v>
          </cell>
        </row>
        <row r="233">
          <cell r="A233">
            <v>2434</v>
          </cell>
          <cell r="B233" t="str">
            <v>Obrtnička škola - Bjelovar</v>
          </cell>
        </row>
        <row r="234">
          <cell r="A234">
            <v>2674</v>
          </cell>
          <cell r="B234" t="str">
            <v>Obrtnička škola - Dubrovnik</v>
          </cell>
        </row>
        <row r="235">
          <cell r="A235">
            <v>2423</v>
          </cell>
          <cell r="B235" t="str">
            <v>Obrtnička škola - Koprivnica</v>
          </cell>
        </row>
        <row r="236">
          <cell r="A236">
            <v>2449</v>
          </cell>
          <cell r="B236" t="str">
            <v>Obrtnička škola - Opatija</v>
          </cell>
        </row>
        <row r="237">
          <cell r="A237">
            <v>2556</v>
          </cell>
          <cell r="B237" t="str">
            <v>Obrtnička škola - Osijek</v>
          </cell>
        </row>
        <row r="238">
          <cell r="A238">
            <v>2500</v>
          </cell>
          <cell r="B238" t="str">
            <v>Obrtnička škola - Požega</v>
          </cell>
        </row>
        <row r="239">
          <cell r="A239">
            <v>2384</v>
          </cell>
          <cell r="B239" t="str">
            <v>Obrtnička škola - Sisak</v>
          </cell>
        </row>
        <row r="240">
          <cell r="A240">
            <v>2508</v>
          </cell>
          <cell r="B240" t="str">
            <v>Obrtnička škola - Slavonski Brod</v>
          </cell>
        </row>
        <row r="241">
          <cell r="A241">
            <v>2618</v>
          </cell>
          <cell r="B241" t="str">
            <v>Obrtnička škola - Split</v>
          </cell>
        </row>
        <row r="242">
          <cell r="A242">
            <v>2526</v>
          </cell>
          <cell r="B242" t="str">
            <v>Obrtnička škola Gojka Matuline - Zadar</v>
          </cell>
        </row>
        <row r="243">
          <cell r="A243">
            <v>2741</v>
          </cell>
          <cell r="B243" t="str">
            <v>Obrtnička škola za osobne usluge - Zagreb</v>
          </cell>
        </row>
        <row r="244">
          <cell r="A244">
            <v>2594</v>
          </cell>
          <cell r="B244" t="str">
            <v>Obrtničko - industrijska škola - Županja</v>
          </cell>
        </row>
        <row r="245">
          <cell r="A245">
            <v>2599</v>
          </cell>
          <cell r="B245" t="str">
            <v xml:space="preserve">Obrtničko-industrijska škola u Imotskom </v>
          </cell>
        </row>
        <row r="246">
          <cell r="A246">
            <v>3168</v>
          </cell>
          <cell r="B246" t="str">
            <v>Opća privatna gimnazija - Zagreb</v>
          </cell>
        </row>
        <row r="247">
          <cell r="A247">
            <v>2081</v>
          </cell>
          <cell r="B247" t="str">
            <v>Osnovna glazbena škola (pri Pučkom otvorenom učilištu Ploče)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</v>
          </cell>
        </row>
        <row r="269">
          <cell r="A269">
            <v>1941</v>
          </cell>
          <cell r="B269" t="str">
            <v>Umjetnička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1601</v>
          </cell>
          <cell r="B292" t="str">
            <v>Osnovna glazbena škola Srećko Albini - Županja</v>
          </cell>
        </row>
        <row r="293">
          <cell r="A293">
            <v>2967</v>
          </cell>
          <cell r="B293" t="str">
            <v>Osnovna glazbena škola Sv. Benedikta</v>
          </cell>
        </row>
        <row r="294">
          <cell r="A294">
            <v>2032</v>
          </cell>
          <cell r="B294" t="str">
            <v>Osnovna glazbena škola Umag, Scuola elementare di musica Umago</v>
          </cell>
        </row>
        <row r="295">
          <cell r="A295">
            <v>2954</v>
          </cell>
          <cell r="B295" t="str">
            <v>Osnovna glazbena škola Vela Luka pri Osnovnoj školi - Vela Luka</v>
          </cell>
        </row>
        <row r="296">
          <cell r="A296">
            <v>908</v>
          </cell>
          <cell r="B296" t="str">
            <v>Osnovna glazbena škola Vjenceslava Novaka - Senj</v>
          </cell>
        </row>
        <row r="297">
          <cell r="A297">
            <v>2329</v>
          </cell>
          <cell r="B297" t="str">
            <v>Osnovna glazbena škola Zlatka Grgoševića</v>
          </cell>
        </row>
        <row r="298">
          <cell r="A298">
            <v>2347</v>
          </cell>
          <cell r="B298" t="str">
            <v>Osnovna Montessori Škola Barunice Dedee Vranyczany</v>
          </cell>
        </row>
        <row r="299">
          <cell r="A299">
            <v>806</v>
          </cell>
          <cell r="B299" t="str">
            <v>Osnovna waldorfska škola - Rijeka</v>
          </cell>
        </row>
        <row r="300">
          <cell r="A300">
            <v>4003</v>
          </cell>
          <cell r="B300" t="str">
            <v>Osnovna škola "Meterize"</v>
          </cell>
        </row>
        <row r="301">
          <cell r="A301">
            <v>4019</v>
          </cell>
          <cell r="B301" t="str">
            <v>Osnovna škola Dugo Selo</v>
          </cell>
        </row>
        <row r="302">
          <cell r="A302">
            <v>1967</v>
          </cell>
          <cell r="B302" t="str">
            <v>Osnovna škola Giuseppina Martinuzzi - Pula</v>
          </cell>
        </row>
        <row r="303">
          <cell r="A303">
            <v>1820</v>
          </cell>
          <cell r="B303" t="str">
            <v>Osnovna škola Josipa Jovića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1953</v>
          </cell>
          <cell r="B305" t="str">
            <v>Osnovna škola Vladimira Nazora Pazin, Glazbeni odjel Pazin</v>
          </cell>
        </row>
        <row r="306">
          <cell r="A306">
            <v>2328</v>
          </cell>
          <cell r="B306" t="str">
            <v>Osnovna škola za balet i ritmiku - Zagreb</v>
          </cell>
        </row>
        <row r="307">
          <cell r="A307">
            <v>2944</v>
          </cell>
          <cell r="B307" t="str">
            <v>Osnovna škola za balet i suvremeni ples pri Osnovnoj školi Vežica</v>
          </cell>
        </row>
        <row r="308">
          <cell r="A308">
            <v>1695</v>
          </cell>
          <cell r="B308" t="str">
            <v>OŠ 1. listopada 1942.</v>
          </cell>
        </row>
        <row r="309">
          <cell r="A309">
            <v>275</v>
          </cell>
          <cell r="B309" t="str">
            <v>OŠ 22. lipnja</v>
          </cell>
        </row>
        <row r="310">
          <cell r="A310">
            <v>929</v>
          </cell>
          <cell r="B310" t="str">
            <v>OŠ A. G. Matoša - Novalja</v>
          </cell>
        </row>
        <row r="311">
          <cell r="A311">
            <v>2270</v>
          </cell>
          <cell r="B311" t="str">
            <v>OŠ Alojzija Stepinca</v>
          </cell>
        </row>
        <row r="312">
          <cell r="A312">
            <v>496</v>
          </cell>
          <cell r="B312" t="str">
            <v>OŠ Andrije Kačića Miošića</v>
          </cell>
        </row>
        <row r="313">
          <cell r="A313">
            <v>574</v>
          </cell>
          <cell r="B313" t="str">
            <v>OŠ Andrije Palmovića</v>
          </cell>
        </row>
        <row r="314">
          <cell r="A314">
            <v>1626</v>
          </cell>
          <cell r="B314" t="str">
            <v>OŠ Ane Katarine Zrinski</v>
          </cell>
        </row>
        <row r="315">
          <cell r="A315">
            <v>1840</v>
          </cell>
          <cell r="B315" t="str">
            <v>OŠ Ante Anđelinović</v>
          </cell>
        </row>
        <row r="316">
          <cell r="A316">
            <v>2068</v>
          </cell>
          <cell r="B316" t="str">
            <v xml:space="preserve">OŠ Ante Curać-Pinjac </v>
          </cell>
        </row>
        <row r="317">
          <cell r="A317">
            <v>2885</v>
          </cell>
          <cell r="B317" t="str">
            <v>OŠ Ante Kovačića - Marija Gorica</v>
          </cell>
        </row>
        <row r="318">
          <cell r="A318">
            <v>2247</v>
          </cell>
          <cell r="B318" t="str">
            <v>OŠ Ante Kovačića - Zagreb</v>
          </cell>
        </row>
        <row r="319">
          <cell r="A319">
            <v>220</v>
          </cell>
          <cell r="B319" t="str">
            <v>OŠ Ante Kovačića - Zlatar</v>
          </cell>
        </row>
        <row r="320">
          <cell r="A320">
            <v>1868</v>
          </cell>
          <cell r="B320" t="str">
            <v>OŠ Ante Starčevića - Dicmo</v>
          </cell>
        </row>
        <row r="321">
          <cell r="A321">
            <v>498</v>
          </cell>
          <cell r="B321" t="str">
            <v>OŠ Ante Starčevića - Lepoglava</v>
          </cell>
        </row>
        <row r="322">
          <cell r="A322">
            <v>1194</v>
          </cell>
          <cell r="B322" t="str">
            <v>OŠ Ante Starčevića - Rešetari</v>
          </cell>
        </row>
        <row r="323">
          <cell r="A323">
            <v>1512</v>
          </cell>
          <cell r="B323" t="str">
            <v>OŠ Ante Starčevića - Viljevo</v>
          </cell>
        </row>
        <row r="324">
          <cell r="A324">
            <v>1631</v>
          </cell>
          <cell r="B324" t="str">
            <v>OŠ Antun Gustav Matoš - Tovarnik</v>
          </cell>
        </row>
        <row r="325">
          <cell r="A325">
            <v>1582</v>
          </cell>
          <cell r="B325" t="str">
            <v>OŠ Antun Gustav Matoš - Vinkovci</v>
          </cell>
        </row>
        <row r="326">
          <cell r="A326">
            <v>1614</v>
          </cell>
          <cell r="B326" t="str">
            <v>OŠ Antun i Stjepan Radić</v>
          </cell>
        </row>
        <row r="327">
          <cell r="A327">
            <v>398</v>
          </cell>
          <cell r="B327" t="str">
            <v xml:space="preserve">OŠ Antun Klasnic - Lasinja </v>
          </cell>
        </row>
        <row r="328">
          <cell r="A328">
            <v>1124</v>
          </cell>
          <cell r="B328" t="str">
            <v>OŠ Antun Matija Reljković</v>
          </cell>
        </row>
        <row r="329">
          <cell r="A329">
            <v>1180</v>
          </cell>
          <cell r="B329" t="str">
            <v>OŠ Antun Mihanović - Nova Kapela - Batrina</v>
          </cell>
        </row>
        <row r="330">
          <cell r="A330">
            <v>1101</v>
          </cell>
          <cell r="B330" t="str">
            <v>OŠ Antun Mihanović - Slavonski Brod</v>
          </cell>
        </row>
        <row r="331">
          <cell r="A331">
            <v>524</v>
          </cell>
          <cell r="B331" t="str">
            <v>OŠ Antun Nemčić Gostovinski</v>
          </cell>
        </row>
        <row r="332">
          <cell r="A332">
            <v>76</v>
          </cell>
          <cell r="B332" t="str">
            <v>OŠ Antuna Augustinčića</v>
          </cell>
        </row>
        <row r="333">
          <cell r="A333">
            <v>1597</v>
          </cell>
          <cell r="B333" t="str">
            <v>OŠ Antuna Bauera</v>
          </cell>
        </row>
        <row r="334">
          <cell r="A334">
            <v>2219</v>
          </cell>
          <cell r="B334" t="str">
            <v>OŠ Antuna Branka Šimića</v>
          </cell>
        </row>
        <row r="335">
          <cell r="A335">
            <v>2222</v>
          </cell>
          <cell r="B335" t="str">
            <v>OŠ Antuna Gustava Matoša - Zagreb</v>
          </cell>
        </row>
        <row r="336">
          <cell r="A336">
            <v>970</v>
          </cell>
          <cell r="B336" t="str">
            <v>OŠ Antuna Gustava Matoša - Čačinci</v>
          </cell>
        </row>
        <row r="337">
          <cell r="A337">
            <v>506</v>
          </cell>
          <cell r="B337" t="str">
            <v>OŠ Antuna i Ivana Kukuljevića</v>
          </cell>
        </row>
        <row r="338">
          <cell r="A338">
            <v>1033</v>
          </cell>
          <cell r="B338" t="str">
            <v>OŠ Antuna Kanižlića</v>
          </cell>
        </row>
        <row r="339">
          <cell r="A339">
            <v>2055</v>
          </cell>
          <cell r="B339" t="str">
            <v>OŠ Antuna Masle - Orašac</v>
          </cell>
        </row>
        <row r="340">
          <cell r="A340">
            <v>141</v>
          </cell>
          <cell r="B340" t="str">
            <v>OŠ Antuna Mihanovića - Klanjec</v>
          </cell>
        </row>
        <row r="341">
          <cell r="A341">
            <v>1364</v>
          </cell>
          <cell r="B341" t="str">
            <v>OŠ Antuna Mihanovića - Osijek</v>
          </cell>
        </row>
        <row r="342">
          <cell r="A342">
            <v>207</v>
          </cell>
          <cell r="B342" t="str">
            <v>OŠ Antuna Mihanovića - Petrovsko</v>
          </cell>
        </row>
        <row r="343">
          <cell r="A343">
            <v>2208</v>
          </cell>
          <cell r="B343" t="str">
            <v>OŠ Antuna Mihanovića - Zagreb</v>
          </cell>
        </row>
        <row r="344">
          <cell r="A344">
            <v>1517</v>
          </cell>
          <cell r="B344" t="str">
            <v>OŠ Antuna Mihanovića Petropoljskog</v>
          </cell>
        </row>
        <row r="345">
          <cell r="A345">
            <v>1510</v>
          </cell>
          <cell r="B345" t="str">
            <v>OŠ Antunovac</v>
          </cell>
        </row>
        <row r="346">
          <cell r="A346">
            <v>923</v>
          </cell>
          <cell r="B346" t="str">
            <v>OŠ Anž Frankopan - Kosinj</v>
          </cell>
        </row>
        <row r="347">
          <cell r="A347">
            <v>1625</v>
          </cell>
          <cell r="B347" t="str">
            <v>OŠ August Cesarec - Ivankovo</v>
          </cell>
        </row>
        <row r="348">
          <cell r="A348">
            <v>1005</v>
          </cell>
          <cell r="B348" t="str">
            <v>OŠ August Cesarec - Špišić Bukovica</v>
          </cell>
        </row>
        <row r="349">
          <cell r="A349">
            <v>1330</v>
          </cell>
          <cell r="B349" t="str">
            <v>OŠ August Harambašić</v>
          </cell>
        </row>
        <row r="350">
          <cell r="A350">
            <v>1379</v>
          </cell>
          <cell r="B350" t="str">
            <v>OŠ August Šenoa - Osijek</v>
          </cell>
        </row>
        <row r="351">
          <cell r="A351">
            <v>143</v>
          </cell>
          <cell r="B351" t="str">
            <v>OŠ Augusta Cesarca - Krapina</v>
          </cell>
        </row>
        <row r="352">
          <cell r="A352">
            <v>2237</v>
          </cell>
          <cell r="B352" t="str">
            <v>OŠ Augusta Cesarca - Zagreb</v>
          </cell>
        </row>
        <row r="353">
          <cell r="A353">
            <v>2223</v>
          </cell>
          <cell r="B353" t="str">
            <v>OŠ Augusta Harambašića</v>
          </cell>
        </row>
        <row r="354">
          <cell r="A354">
            <v>1135</v>
          </cell>
          <cell r="B354" t="str">
            <v>OŠ Augusta Šenoe - Gundinci</v>
          </cell>
        </row>
        <row r="355">
          <cell r="A355">
            <v>2255</v>
          </cell>
          <cell r="B355" t="str">
            <v>OŠ Augusta Šenoe - Zagreb</v>
          </cell>
        </row>
        <row r="356">
          <cell r="A356">
            <v>816</v>
          </cell>
          <cell r="B356" t="str">
            <v>OŠ Bakar</v>
          </cell>
        </row>
        <row r="357">
          <cell r="A357">
            <v>2250</v>
          </cell>
          <cell r="B357" t="str">
            <v>OŠ Bana Josipa Jelačića</v>
          </cell>
        </row>
        <row r="358">
          <cell r="A358">
            <v>347</v>
          </cell>
          <cell r="B358" t="str">
            <v>OŠ Banija</v>
          </cell>
        </row>
        <row r="359">
          <cell r="A359">
            <v>239</v>
          </cell>
          <cell r="B359" t="str">
            <v>OŠ Banova Jaruga</v>
          </cell>
        </row>
        <row r="360">
          <cell r="A360">
            <v>399</v>
          </cell>
          <cell r="B360" t="str">
            <v>OŠ Barilović</v>
          </cell>
        </row>
        <row r="361">
          <cell r="A361">
            <v>1853</v>
          </cell>
          <cell r="B361" t="str">
            <v>OŠ Bariše Granića Meštra</v>
          </cell>
        </row>
        <row r="362">
          <cell r="A362">
            <v>1576</v>
          </cell>
          <cell r="B362" t="str">
            <v>OŠ Bartola Kašića - Vinkovci</v>
          </cell>
        </row>
        <row r="363">
          <cell r="A363">
            <v>2907</v>
          </cell>
          <cell r="B363" t="str">
            <v>OŠ Bartola Kašića - Zagreb</v>
          </cell>
        </row>
        <row r="364">
          <cell r="A364">
            <v>1240</v>
          </cell>
          <cell r="B364" t="str">
            <v>OŠ Bartula Kašića - Zadar</v>
          </cell>
        </row>
        <row r="365">
          <cell r="A365">
            <v>160</v>
          </cell>
          <cell r="B365" t="str">
            <v>OŠ Bedekovčina</v>
          </cell>
        </row>
        <row r="366">
          <cell r="A366">
            <v>2887</v>
          </cell>
          <cell r="B366" t="str">
            <v>OŠ Bedenica</v>
          </cell>
        </row>
        <row r="367">
          <cell r="A367">
            <v>2847</v>
          </cell>
          <cell r="B367" t="str">
            <v>OŠ Belec</v>
          </cell>
        </row>
        <row r="368">
          <cell r="A368">
            <v>482</v>
          </cell>
          <cell r="B368" t="str">
            <v>OŠ Beletinec</v>
          </cell>
        </row>
        <row r="369">
          <cell r="A369">
            <v>2144</v>
          </cell>
          <cell r="B369" t="str">
            <v>OŠ Belica</v>
          </cell>
        </row>
        <row r="370">
          <cell r="A370">
            <v>769</v>
          </cell>
          <cell r="B370" t="str">
            <v xml:space="preserve">OŠ Belvedere </v>
          </cell>
        </row>
        <row r="371">
          <cell r="A371">
            <v>1207</v>
          </cell>
          <cell r="B371" t="str">
            <v>OŠ Benkovac</v>
          </cell>
        </row>
        <row r="372">
          <cell r="A372">
            <v>718</v>
          </cell>
          <cell r="B372" t="str">
            <v>OŠ Berek</v>
          </cell>
        </row>
        <row r="373">
          <cell r="A373">
            <v>1742</v>
          </cell>
          <cell r="B373" t="str">
            <v>OŠ Bijaći</v>
          </cell>
        </row>
        <row r="374">
          <cell r="A374">
            <v>1509</v>
          </cell>
          <cell r="B374" t="str">
            <v>OŠ Bijelo Brdo</v>
          </cell>
        </row>
        <row r="375">
          <cell r="A375">
            <v>1426</v>
          </cell>
          <cell r="B375" t="str">
            <v>OŠ Bilje</v>
          </cell>
        </row>
        <row r="376">
          <cell r="A376">
            <v>1210</v>
          </cell>
          <cell r="B376" t="str">
            <v>OŠ Biograd</v>
          </cell>
        </row>
        <row r="377">
          <cell r="A377">
            <v>514</v>
          </cell>
          <cell r="B377" t="str">
            <v>OŠ Bisag</v>
          </cell>
        </row>
        <row r="378">
          <cell r="A378">
            <v>80</v>
          </cell>
          <cell r="B378" t="str">
            <v>OŠ Bistra</v>
          </cell>
        </row>
        <row r="379">
          <cell r="A379">
            <v>1608</v>
          </cell>
          <cell r="B379" t="str">
            <v>OŠ Blage Zadre</v>
          </cell>
        </row>
        <row r="380">
          <cell r="A380">
            <v>1764</v>
          </cell>
          <cell r="B380" t="str">
            <v>OŠ Blatine-Škrape</v>
          </cell>
        </row>
        <row r="381">
          <cell r="A381">
            <v>2111</v>
          </cell>
          <cell r="B381" t="str">
            <v>OŠ Blato</v>
          </cell>
        </row>
        <row r="382">
          <cell r="A382">
            <v>571</v>
          </cell>
          <cell r="B382" t="str">
            <v>OŠ Blaž Mađer - Novigrad Podravski</v>
          </cell>
        </row>
        <row r="383">
          <cell r="A383">
            <v>1119</v>
          </cell>
          <cell r="B383" t="str">
            <v>OŠ Blaž Tadijanović</v>
          </cell>
        </row>
        <row r="384">
          <cell r="A384">
            <v>1666</v>
          </cell>
          <cell r="B384" t="str">
            <v>OŠ Bobota</v>
          </cell>
        </row>
        <row r="385">
          <cell r="A385">
            <v>1107</v>
          </cell>
          <cell r="B385" t="str">
            <v>OŠ Bogoslav Šulek</v>
          </cell>
        </row>
        <row r="386">
          <cell r="A386">
            <v>17</v>
          </cell>
          <cell r="B386" t="str">
            <v>OŠ Bogumila Tonija</v>
          </cell>
        </row>
        <row r="387">
          <cell r="A387">
            <v>1790</v>
          </cell>
          <cell r="B387" t="str">
            <v>OŠ Bol - Bol</v>
          </cell>
        </row>
        <row r="388">
          <cell r="A388">
            <v>1755</v>
          </cell>
          <cell r="B388" t="str">
            <v>OŠ Bol - Split</v>
          </cell>
        </row>
        <row r="389">
          <cell r="A389">
            <v>2882</v>
          </cell>
          <cell r="B389" t="str">
            <v>OŠ Borovje</v>
          </cell>
        </row>
        <row r="390">
          <cell r="A390">
            <v>1610</v>
          </cell>
          <cell r="B390" t="str">
            <v>OŠ Borovo</v>
          </cell>
        </row>
        <row r="391">
          <cell r="A391">
            <v>772</v>
          </cell>
          <cell r="B391" t="str">
            <v>OŠ Brajda</v>
          </cell>
        </row>
        <row r="392">
          <cell r="A392">
            <v>1440</v>
          </cell>
          <cell r="B392" t="str">
            <v>OŠ Bratoljuba Klaića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1761</v>
          </cell>
          <cell r="B405" t="str">
            <v>OŠ Brda</v>
          </cell>
        </row>
        <row r="406">
          <cell r="A406">
            <v>2344</v>
          </cell>
          <cell r="B406" t="str">
            <v>OŠ Brestje</v>
          </cell>
        </row>
        <row r="407">
          <cell r="A407">
            <v>511</v>
          </cell>
          <cell r="B407" t="str">
            <v>OŠ Breznički Hum</v>
          </cell>
        </row>
        <row r="408">
          <cell r="A408">
            <v>2284</v>
          </cell>
          <cell r="B408" t="str">
            <v>OŠ Brezovica</v>
          </cell>
        </row>
        <row r="409">
          <cell r="A409">
            <v>871</v>
          </cell>
          <cell r="B409" t="str">
            <v>OŠ Brod Moravice</v>
          </cell>
        </row>
        <row r="410">
          <cell r="A410">
            <v>1556</v>
          </cell>
          <cell r="B410" t="str">
            <v>OŠ Brodarica</v>
          </cell>
        </row>
        <row r="411">
          <cell r="A411">
            <v>3172</v>
          </cell>
          <cell r="B411" t="str">
            <v>OŠ Bršadin</v>
          </cell>
        </row>
        <row r="412">
          <cell r="A412">
            <v>291</v>
          </cell>
          <cell r="B412" t="str">
            <v>OŠ Budaševo-Topolovac-Gušće</v>
          </cell>
        </row>
        <row r="413">
          <cell r="A413">
            <v>1335</v>
          </cell>
          <cell r="B413" t="str">
            <v>OŠ Budrovci</v>
          </cell>
        </row>
        <row r="414">
          <cell r="A414">
            <v>1918</v>
          </cell>
          <cell r="B414" t="str">
            <v>OŠ Buie</v>
          </cell>
        </row>
        <row r="415">
          <cell r="A415">
            <v>2230</v>
          </cell>
          <cell r="B415" t="str">
            <v>OŠ Bukovac</v>
          </cell>
        </row>
        <row r="416">
          <cell r="A416">
            <v>2083</v>
          </cell>
          <cell r="B416" t="str">
            <v>OŠ Cavtat</v>
          </cell>
        </row>
        <row r="417">
          <cell r="A417">
            <v>1966</v>
          </cell>
          <cell r="B417" t="str">
            <v>OŠ Centar - Pula</v>
          </cell>
        </row>
        <row r="418">
          <cell r="A418">
            <v>773</v>
          </cell>
          <cell r="B418" t="str">
            <v>OŠ Centar - Rijeka</v>
          </cell>
        </row>
        <row r="419">
          <cell r="A419">
            <v>470</v>
          </cell>
          <cell r="B419" t="str">
            <v>OŠ Cestica</v>
          </cell>
        </row>
        <row r="420">
          <cell r="A420">
            <v>405</v>
          </cell>
          <cell r="B420" t="str">
            <v>OŠ Cetingrad</v>
          </cell>
        </row>
        <row r="421">
          <cell r="A421">
            <v>2272</v>
          </cell>
          <cell r="B421" t="str">
            <v>OŠ Cvjetno naselje</v>
          </cell>
        </row>
        <row r="422">
          <cell r="A422">
            <v>1505</v>
          </cell>
          <cell r="B422" t="str">
            <v>OŠ Dalj</v>
          </cell>
        </row>
        <row r="423">
          <cell r="A423">
            <v>1434</v>
          </cell>
          <cell r="B423" t="str">
            <v>OŠ Darda</v>
          </cell>
        </row>
        <row r="424">
          <cell r="A424">
            <v>1619</v>
          </cell>
          <cell r="B424" t="str">
            <v>OŠ Davorin Trstenjak - Posavski Podgajci</v>
          </cell>
        </row>
        <row r="425">
          <cell r="A425">
            <v>986</v>
          </cell>
          <cell r="B425" t="str">
            <v>OŠ Davorin Trstenjak - Čađavica</v>
          </cell>
        </row>
        <row r="426">
          <cell r="A426">
            <v>236</v>
          </cell>
          <cell r="B426" t="str">
            <v>OŠ Davorina Trstenjaka - Hrvatska Kostajnica</v>
          </cell>
        </row>
        <row r="427">
          <cell r="A427">
            <v>2279</v>
          </cell>
          <cell r="B427" t="str">
            <v>OŠ Davorina Trstenjaka - Zagreb</v>
          </cell>
        </row>
        <row r="428">
          <cell r="A428">
            <v>695</v>
          </cell>
          <cell r="B428" t="str">
            <v>OŠ Dežanovac</v>
          </cell>
        </row>
        <row r="429">
          <cell r="A429">
            <v>1808</v>
          </cell>
          <cell r="B429" t="str">
            <v>OŠ Dinka Šimunovića</v>
          </cell>
        </row>
        <row r="430">
          <cell r="A430">
            <v>2009</v>
          </cell>
          <cell r="B430" t="str">
            <v>OŠ Divšići</v>
          </cell>
        </row>
        <row r="431">
          <cell r="A431">
            <v>1754</v>
          </cell>
          <cell r="B431" t="str">
            <v>OŠ Dobri</v>
          </cell>
        </row>
        <row r="432">
          <cell r="A432">
            <v>1378</v>
          </cell>
          <cell r="B432" t="str">
            <v>OŠ Dobriša Cesarić - Osijek</v>
          </cell>
        </row>
        <row r="433">
          <cell r="A433">
            <v>1029</v>
          </cell>
          <cell r="B433" t="str">
            <v>OŠ Dobriša Cesarić - Požega</v>
          </cell>
        </row>
        <row r="434">
          <cell r="A434">
            <v>2238</v>
          </cell>
          <cell r="B434" t="str">
            <v>OŠ Dobriše Cesarića - Zagreb</v>
          </cell>
        </row>
        <row r="435">
          <cell r="A435">
            <v>777</v>
          </cell>
          <cell r="B435" t="str">
            <v>OŠ Dolac - Rijeka</v>
          </cell>
        </row>
        <row r="436">
          <cell r="A436">
            <v>2181</v>
          </cell>
          <cell r="B436" t="str">
            <v>OŠ Domašinec</v>
          </cell>
        </row>
        <row r="437">
          <cell r="A437">
            <v>1530</v>
          </cell>
          <cell r="B437" t="str">
            <v>OŠ Domovinske zahvalnosti</v>
          </cell>
        </row>
        <row r="438">
          <cell r="A438">
            <v>1745</v>
          </cell>
          <cell r="B438" t="str">
            <v>OŠ Don Lovre Katića</v>
          </cell>
        </row>
        <row r="439">
          <cell r="A439">
            <v>2075</v>
          </cell>
          <cell r="B439" t="str">
            <v>OŠ Don Mihovila Pavlinovića - Metković</v>
          </cell>
        </row>
        <row r="440">
          <cell r="A440">
            <v>1843</v>
          </cell>
          <cell r="B440" t="str">
            <v>OŠ Don Mihovila Pavlinovića - Podgora</v>
          </cell>
        </row>
        <row r="441">
          <cell r="A441">
            <v>2146</v>
          </cell>
          <cell r="B441" t="str">
            <v>OŠ Donja Dubrava</v>
          </cell>
        </row>
        <row r="442">
          <cell r="A442">
            <v>137</v>
          </cell>
          <cell r="B442" t="str">
            <v>OŠ Donja Stubica</v>
          </cell>
        </row>
        <row r="443">
          <cell r="A443">
            <v>2170</v>
          </cell>
          <cell r="B443" t="str">
            <v>OŠ Donji Kraljevec</v>
          </cell>
        </row>
        <row r="444">
          <cell r="A444">
            <v>872</v>
          </cell>
          <cell r="B444" t="str">
            <v>OŠ Donji Lapac</v>
          </cell>
        </row>
        <row r="445">
          <cell r="A445">
            <v>1351</v>
          </cell>
          <cell r="B445" t="str">
            <v>OŠ Dore Pejačević - Našice</v>
          </cell>
        </row>
        <row r="446">
          <cell r="A446">
            <v>2011</v>
          </cell>
          <cell r="B446" t="str">
            <v>OŠ Dr Mate Demarina</v>
          </cell>
        </row>
        <row r="447">
          <cell r="A447">
            <v>851</v>
          </cell>
          <cell r="B447" t="str">
            <v>OŠ Dr. Andrija Mohorovičić</v>
          </cell>
        </row>
        <row r="448">
          <cell r="A448">
            <v>918</v>
          </cell>
          <cell r="B448" t="str">
            <v>OŠ Dr. Ante Starčević Pazarište - Klanac</v>
          </cell>
        </row>
        <row r="449">
          <cell r="A449">
            <v>2211</v>
          </cell>
          <cell r="B449" t="str">
            <v>OŠ Dr. Ante Starčevića - Zagreb</v>
          </cell>
        </row>
        <row r="450">
          <cell r="A450">
            <v>867</v>
          </cell>
          <cell r="B450" t="str">
            <v>OŠ Dr. Branimira Markovića</v>
          </cell>
        </row>
        <row r="451">
          <cell r="A451">
            <v>1883</v>
          </cell>
          <cell r="B451" t="str">
            <v>OŠ Dr. fra Karlo Balić</v>
          </cell>
        </row>
        <row r="452">
          <cell r="A452">
            <v>1851</v>
          </cell>
          <cell r="B452" t="str">
            <v>OŠ Dr. Franje Tuđmana - Brela</v>
          </cell>
        </row>
        <row r="453">
          <cell r="A453">
            <v>1532</v>
          </cell>
          <cell r="B453" t="str">
            <v>OŠ Dr. Franje Tuđmana - Knin</v>
          </cell>
        </row>
        <row r="454">
          <cell r="A454">
            <v>941</v>
          </cell>
          <cell r="B454" t="str">
            <v>OŠ Dr. Franje Tuđmana - Korenica</v>
          </cell>
        </row>
        <row r="455">
          <cell r="A455">
            <v>886</v>
          </cell>
          <cell r="B455" t="str">
            <v>OŠ Dr. Franje Tuđmana - Lički Osik</v>
          </cell>
        </row>
        <row r="456">
          <cell r="A456">
            <v>1328</v>
          </cell>
          <cell r="B456" t="str">
            <v>OŠ Dr. Franjo Tuđman - Beli Manastir</v>
          </cell>
        </row>
        <row r="457">
          <cell r="A457">
            <v>1622</v>
          </cell>
          <cell r="B457" t="str">
            <v>OŠ Dr. Franjo Tuđman - Šarengrad</v>
          </cell>
        </row>
        <row r="458">
          <cell r="A458">
            <v>2235</v>
          </cell>
          <cell r="B458" t="str">
            <v>OŠ Dr. Ivan Merz</v>
          </cell>
        </row>
        <row r="459">
          <cell r="A459">
            <v>2162</v>
          </cell>
          <cell r="B459" t="str">
            <v>OŠ Dr. Ivana Novaka Macinec</v>
          </cell>
        </row>
        <row r="460">
          <cell r="A460">
            <v>863</v>
          </cell>
          <cell r="B460" t="str">
            <v>OŠ Dr. Josipa Pančića Bribir</v>
          </cell>
        </row>
        <row r="461">
          <cell r="A461">
            <v>879</v>
          </cell>
          <cell r="B461" t="str">
            <v>OŠ Dr. Jure Turića</v>
          </cell>
        </row>
        <row r="462">
          <cell r="A462">
            <v>1151</v>
          </cell>
          <cell r="B462" t="str">
            <v>OŠ Dr. Stjepan Ilijašević</v>
          </cell>
        </row>
        <row r="463">
          <cell r="A463">
            <v>2142</v>
          </cell>
          <cell r="B463" t="str">
            <v>OŠ Dr. Vinka Žganca - Vratišanec</v>
          </cell>
        </row>
        <row r="464">
          <cell r="A464">
            <v>2243</v>
          </cell>
          <cell r="B464" t="str">
            <v>OŠ Dr. Vinka Žganca - Zagreb</v>
          </cell>
        </row>
        <row r="465">
          <cell r="A465">
            <v>1179</v>
          </cell>
          <cell r="B465" t="str">
            <v>OŠ Dragalić</v>
          </cell>
        </row>
        <row r="466">
          <cell r="A466">
            <v>407</v>
          </cell>
          <cell r="B466" t="str">
            <v>OŠ Draganići</v>
          </cell>
        </row>
        <row r="467">
          <cell r="A467">
            <v>854</v>
          </cell>
          <cell r="B467" t="str">
            <v>OŠ Drago Gervais</v>
          </cell>
        </row>
        <row r="468">
          <cell r="A468">
            <v>364</v>
          </cell>
          <cell r="B468" t="str">
            <v>OŠ Dragojle Jarnević</v>
          </cell>
        </row>
        <row r="469">
          <cell r="A469">
            <v>83</v>
          </cell>
          <cell r="B469" t="str">
            <v>OŠ Dragutina Domjanića - Sveti Ivan Zelina</v>
          </cell>
        </row>
        <row r="470">
          <cell r="A470">
            <v>2248</v>
          </cell>
          <cell r="B470" t="str">
            <v>OŠ Dragutina Domjanića - Zagreb</v>
          </cell>
        </row>
        <row r="471">
          <cell r="A471">
            <v>2244</v>
          </cell>
          <cell r="B471" t="str">
            <v>OŠ Dragutina Kušlana</v>
          </cell>
        </row>
        <row r="472">
          <cell r="A472">
            <v>1036</v>
          </cell>
          <cell r="B472" t="str">
            <v>OŠ Dragutina Lermana</v>
          </cell>
        </row>
        <row r="473">
          <cell r="A473">
            <v>268</v>
          </cell>
          <cell r="B473" t="str">
            <v>OŠ Dragutina Tadijanovića - Petrinja</v>
          </cell>
        </row>
        <row r="474">
          <cell r="A474">
            <v>1123</v>
          </cell>
          <cell r="B474" t="str">
            <v>OŠ Dragutina Tadijanovića - Slavonski Brod</v>
          </cell>
        </row>
        <row r="475">
          <cell r="A475">
            <v>1586</v>
          </cell>
          <cell r="B475" t="str">
            <v>OŠ Dragutina Tadijanovića - Vukovar</v>
          </cell>
        </row>
        <row r="476">
          <cell r="A476">
            <v>2249</v>
          </cell>
          <cell r="B476" t="str">
            <v>OŠ Dragutina Tadijanovića - Zagreb</v>
          </cell>
        </row>
        <row r="477">
          <cell r="A477">
            <v>2171</v>
          </cell>
          <cell r="B477" t="str">
            <v>OŠ Draškovec</v>
          </cell>
        </row>
        <row r="478">
          <cell r="A478">
            <v>1430</v>
          </cell>
          <cell r="B478" t="str">
            <v>OŠ Draž</v>
          </cell>
        </row>
        <row r="479">
          <cell r="A479">
            <v>1458</v>
          </cell>
          <cell r="B479" t="str">
            <v>OŠ Drenje</v>
          </cell>
        </row>
        <row r="480">
          <cell r="A480">
            <v>354</v>
          </cell>
          <cell r="B480" t="str">
            <v>OŠ Dubovac</v>
          </cell>
        </row>
        <row r="481">
          <cell r="A481">
            <v>126</v>
          </cell>
          <cell r="B481" t="str">
            <v>OŠ Dubrava</v>
          </cell>
        </row>
        <row r="482">
          <cell r="A482">
            <v>1874</v>
          </cell>
          <cell r="B482" t="str">
            <v>OŠ Dugopolje</v>
          </cell>
        </row>
        <row r="483">
          <cell r="A483">
            <v>227</v>
          </cell>
          <cell r="B483" t="str">
            <v>OŠ Dvor</v>
          </cell>
        </row>
        <row r="484">
          <cell r="A484">
            <v>1449</v>
          </cell>
          <cell r="B484" t="str">
            <v>OŠ Ernestinovo</v>
          </cell>
        </row>
        <row r="485">
          <cell r="A485">
            <v>785</v>
          </cell>
          <cell r="B485" t="str">
            <v>OŠ Eugena Kumičića - Rijeka</v>
          </cell>
        </row>
        <row r="486">
          <cell r="A486">
            <v>945</v>
          </cell>
          <cell r="B486" t="str">
            <v>OŠ Eugena Kumičića - Slatina</v>
          </cell>
        </row>
        <row r="487">
          <cell r="A487">
            <v>51</v>
          </cell>
          <cell r="B487" t="str">
            <v>OŠ Eugena Kumičića - Velika Gorica</v>
          </cell>
        </row>
        <row r="488">
          <cell r="A488">
            <v>433</v>
          </cell>
          <cell r="B488" t="str">
            <v>OŠ Eugena Kvaternika - Rakovica</v>
          </cell>
        </row>
        <row r="489">
          <cell r="A489">
            <v>34</v>
          </cell>
          <cell r="B489" t="str">
            <v>OŠ Eugena Kvaternika - Velika Gorica</v>
          </cell>
        </row>
        <row r="490">
          <cell r="A490">
            <v>1533</v>
          </cell>
          <cell r="B490" t="str">
            <v>OŠ Fausta Vrančića</v>
          </cell>
        </row>
        <row r="491">
          <cell r="A491">
            <v>2039</v>
          </cell>
          <cell r="B491" t="str">
            <v>OŠ Fažana</v>
          </cell>
        </row>
        <row r="492">
          <cell r="A492">
            <v>604</v>
          </cell>
          <cell r="B492" t="str">
            <v>OŠ Ferdinandovac</v>
          </cell>
        </row>
        <row r="493">
          <cell r="A493">
            <v>2080</v>
          </cell>
          <cell r="B493" t="str">
            <v>OŠ Fra Ante Gnječa</v>
          </cell>
        </row>
        <row r="494">
          <cell r="A494">
            <v>1604</v>
          </cell>
          <cell r="B494" t="str">
            <v>OŠ Fra Bernardina Tome Leakovića</v>
          </cell>
        </row>
        <row r="495">
          <cell r="A495">
            <v>1065</v>
          </cell>
          <cell r="B495" t="str">
            <v>OŠ Fra Kaje Adžića - Pleternica</v>
          </cell>
        </row>
        <row r="496">
          <cell r="A496">
            <v>1710</v>
          </cell>
          <cell r="B496" t="str">
            <v>OŠ Fra Pavla Vučkovića</v>
          </cell>
        </row>
        <row r="497">
          <cell r="A497">
            <v>797</v>
          </cell>
          <cell r="B497" t="str">
            <v>OŠ Fran Franković</v>
          </cell>
        </row>
        <row r="498">
          <cell r="A498">
            <v>556</v>
          </cell>
          <cell r="B498" t="str">
            <v>OŠ Fran Koncelak Drnje</v>
          </cell>
        </row>
        <row r="499">
          <cell r="A499">
            <v>2304</v>
          </cell>
          <cell r="B499" t="str">
            <v>OŠ Frana Galovića</v>
          </cell>
        </row>
        <row r="500">
          <cell r="A500">
            <v>744</v>
          </cell>
          <cell r="B500" t="str">
            <v>OŠ Frana Krste Frankopana - Brod na Kupi</v>
          </cell>
        </row>
        <row r="501">
          <cell r="A501">
            <v>746</v>
          </cell>
          <cell r="B501" t="str">
            <v>OŠ Frana Krste Frankopana - Krk</v>
          </cell>
        </row>
        <row r="502">
          <cell r="A502">
            <v>1368</v>
          </cell>
          <cell r="B502" t="str">
            <v>OŠ Frana Krste Frankopana - Osijek</v>
          </cell>
        </row>
        <row r="503">
          <cell r="A503">
            <v>2240</v>
          </cell>
          <cell r="B503" t="str">
            <v>OŠ Frana Krste Frankopana - Zagreb</v>
          </cell>
        </row>
        <row r="504">
          <cell r="A504">
            <v>754</v>
          </cell>
          <cell r="B504" t="str">
            <v>OŠ Frane Petrića</v>
          </cell>
        </row>
        <row r="505">
          <cell r="A505">
            <v>194</v>
          </cell>
          <cell r="B505" t="str">
            <v>OŠ Franje Horvata Kiša</v>
          </cell>
        </row>
        <row r="506">
          <cell r="A506">
            <v>1363</v>
          </cell>
          <cell r="B506" t="str">
            <v>OŠ Franje Krežme</v>
          </cell>
        </row>
        <row r="507">
          <cell r="A507">
            <v>490</v>
          </cell>
          <cell r="B507" t="str">
            <v>OŠ Franje Serta Bednja</v>
          </cell>
        </row>
        <row r="508">
          <cell r="A508">
            <v>283</v>
          </cell>
          <cell r="B508" t="str">
            <v>OŠ Galdovo</v>
          </cell>
        </row>
        <row r="509">
          <cell r="A509">
            <v>1258</v>
          </cell>
          <cell r="B509" t="str">
            <v>OŠ Galovac</v>
          </cell>
        </row>
        <row r="510">
          <cell r="A510">
            <v>654</v>
          </cell>
          <cell r="B510" t="str">
            <v>OŠ Garešnica</v>
          </cell>
        </row>
        <row r="511">
          <cell r="A511">
            <v>778</v>
          </cell>
          <cell r="B511" t="str">
            <v>OŠ Gelsi - Rijeka</v>
          </cell>
        </row>
        <row r="512">
          <cell r="A512">
            <v>409</v>
          </cell>
          <cell r="B512" t="str">
            <v>OŠ Generalski Stol</v>
          </cell>
        </row>
        <row r="513">
          <cell r="A513">
            <v>232</v>
          </cell>
          <cell r="B513" t="str">
            <v>OŠ Glina</v>
          </cell>
        </row>
        <row r="514">
          <cell r="A514">
            <v>561</v>
          </cell>
          <cell r="B514" t="str">
            <v>OŠ Gola</v>
          </cell>
        </row>
        <row r="515">
          <cell r="A515">
            <v>2151</v>
          </cell>
          <cell r="B515" t="str">
            <v>OŠ Goričan</v>
          </cell>
        </row>
        <row r="516">
          <cell r="A516">
            <v>1453</v>
          </cell>
          <cell r="B516" t="str">
            <v>OŠ Gorjani</v>
          </cell>
        </row>
        <row r="517">
          <cell r="A517">
            <v>1700</v>
          </cell>
          <cell r="B517" t="str">
            <v>OŠ Gornja Poljica</v>
          </cell>
        </row>
        <row r="518">
          <cell r="A518">
            <v>794</v>
          </cell>
          <cell r="B518" t="str">
            <v>OŠ Gornja Vežica</v>
          </cell>
        </row>
        <row r="519">
          <cell r="A519">
            <v>225</v>
          </cell>
          <cell r="B519" t="str">
            <v>OŠ Gornje Jesenje</v>
          </cell>
        </row>
        <row r="520">
          <cell r="A520">
            <v>2253</v>
          </cell>
          <cell r="B520" t="str">
            <v>OŠ Gornje Vrapče</v>
          </cell>
        </row>
        <row r="521">
          <cell r="A521">
            <v>2185</v>
          </cell>
          <cell r="B521" t="str">
            <v>OŠ Gornji Mihaljevec</v>
          </cell>
        </row>
        <row r="522">
          <cell r="A522">
            <v>353</v>
          </cell>
          <cell r="B522" t="str">
            <v>OŠ Grabrik</v>
          </cell>
        </row>
        <row r="523">
          <cell r="A523">
            <v>1847</v>
          </cell>
          <cell r="B523" t="str">
            <v>OŠ Gradac</v>
          </cell>
        </row>
        <row r="524">
          <cell r="A524">
            <v>121</v>
          </cell>
          <cell r="B524" t="str">
            <v>OŠ Gradec</v>
          </cell>
        </row>
        <row r="525">
          <cell r="A525">
            <v>978</v>
          </cell>
          <cell r="B525" t="str">
            <v>OŠ Gradina</v>
          </cell>
        </row>
        <row r="526">
          <cell r="A526">
            <v>1613</v>
          </cell>
          <cell r="B526" t="str">
            <v>OŠ Gradište</v>
          </cell>
        </row>
        <row r="527">
          <cell r="A527">
            <v>2212</v>
          </cell>
          <cell r="B527" t="str">
            <v>OŠ Granešina</v>
          </cell>
        </row>
        <row r="528">
          <cell r="A528">
            <v>2231</v>
          </cell>
          <cell r="B528" t="str">
            <v>OŠ Gračani</v>
          </cell>
        </row>
        <row r="529">
          <cell r="A529">
            <v>518</v>
          </cell>
          <cell r="B529" t="str">
            <v>OŠ Grgura Karlovčana</v>
          </cell>
        </row>
        <row r="530">
          <cell r="A530">
            <v>1374</v>
          </cell>
          <cell r="B530" t="str">
            <v>OŠ Grigor Vitez - Osijek</v>
          </cell>
        </row>
        <row r="531">
          <cell r="A531">
            <v>597</v>
          </cell>
          <cell r="B531" t="str">
            <v>OŠ Grigor Vitez - Sveti Ivan Žabno</v>
          </cell>
        </row>
        <row r="532">
          <cell r="A532">
            <v>1087</v>
          </cell>
          <cell r="B532" t="str">
            <v>OŠ Grigora Viteza - Poljana</v>
          </cell>
        </row>
        <row r="533">
          <cell r="A533">
            <v>2274</v>
          </cell>
          <cell r="B533" t="str">
            <v>OŠ Grigora Viteza - Zagreb</v>
          </cell>
        </row>
        <row r="534">
          <cell r="A534">
            <v>1771</v>
          </cell>
          <cell r="B534" t="str">
            <v>OŠ Gripe</v>
          </cell>
        </row>
        <row r="535">
          <cell r="A535">
            <v>804</v>
          </cell>
          <cell r="B535" t="str">
            <v>OŠ Grivica</v>
          </cell>
        </row>
        <row r="536">
          <cell r="A536">
            <v>495</v>
          </cell>
          <cell r="B536" t="str">
            <v>OŠ Grofa Janka Draškovića - Klenovnik</v>
          </cell>
        </row>
        <row r="537">
          <cell r="A537">
            <v>2251</v>
          </cell>
          <cell r="B537" t="str">
            <v>OŠ Grofa Janka Draškovića - Zagreb</v>
          </cell>
        </row>
        <row r="538">
          <cell r="A538">
            <v>1807</v>
          </cell>
          <cell r="B538" t="str">
            <v>OŠ Grohote</v>
          </cell>
        </row>
        <row r="539">
          <cell r="A539">
            <v>2089</v>
          </cell>
          <cell r="B539" t="str">
            <v>OŠ Gruda</v>
          </cell>
        </row>
        <row r="540">
          <cell r="A540">
            <v>492</v>
          </cell>
          <cell r="B540" t="str">
            <v>OŠ Gustava Krkleca - Maruševec</v>
          </cell>
        </row>
        <row r="541">
          <cell r="A541">
            <v>2293</v>
          </cell>
          <cell r="B541" t="str">
            <v>OŠ Gustava Krkleca - Zagreb</v>
          </cell>
        </row>
        <row r="542">
          <cell r="A542">
            <v>301</v>
          </cell>
          <cell r="B542" t="str">
            <v>OŠ Gvozd</v>
          </cell>
        </row>
        <row r="543">
          <cell r="A543">
            <v>1406</v>
          </cell>
          <cell r="B543" t="str">
            <v>OŠ Hinka Juhna - Podgorač</v>
          </cell>
        </row>
        <row r="544">
          <cell r="A544">
            <v>2148</v>
          </cell>
          <cell r="B544" t="str">
            <v>OŠ Hodošan</v>
          </cell>
        </row>
        <row r="545">
          <cell r="A545">
            <v>2256</v>
          </cell>
          <cell r="B545" t="str">
            <v>OŠ Horvati</v>
          </cell>
        </row>
        <row r="546">
          <cell r="A546">
            <v>820</v>
          </cell>
          <cell r="B546" t="str">
            <v>OŠ Hreljin</v>
          </cell>
        </row>
        <row r="547">
          <cell r="A547">
            <v>1333</v>
          </cell>
          <cell r="B547" t="str">
            <v>OŠ Hrvatski sokol</v>
          </cell>
        </row>
        <row r="548">
          <cell r="A548">
            <v>1103</v>
          </cell>
          <cell r="B548" t="str">
            <v>OŠ Hugo Badalić</v>
          </cell>
        </row>
        <row r="549">
          <cell r="A549">
            <v>1677</v>
          </cell>
          <cell r="B549" t="str">
            <v>OŠ Hvar</v>
          </cell>
        </row>
        <row r="550">
          <cell r="A550">
            <v>1643</v>
          </cell>
          <cell r="B550" t="str">
            <v>OŠ Ilača-Banovci</v>
          </cell>
        </row>
        <row r="551">
          <cell r="A551">
            <v>3143</v>
          </cell>
          <cell r="B551" t="str">
            <v>OŠ Ivan Benković</v>
          </cell>
        </row>
        <row r="552">
          <cell r="A552">
            <v>1855</v>
          </cell>
          <cell r="B552" t="str">
            <v>OŠ Ivan Duknović</v>
          </cell>
        </row>
        <row r="553">
          <cell r="A553">
            <v>1617</v>
          </cell>
          <cell r="B553" t="str">
            <v>OŠ Ivan Filipović - Račinovci</v>
          </cell>
        </row>
        <row r="554">
          <cell r="A554">
            <v>1161</v>
          </cell>
          <cell r="B554" t="str">
            <v>OŠ Ivan Filipović - Velika Kopanica</v>
          </cell>
        </row>
        <row r="555">
          <cell r="A555">
            <v>1816</v>
          </cell>
          <cell r="B555" t="str">
            <v>OŠ Ivan Goran Kovačić - Cista Velika</v>
          </cell>
        </row>
        <row r="556">
          <cell r="A556">
            <v>344</v>
          </cell>
          <cell r="B556" t="str">
            <v>OŠ Ivan Goran Kovačić - Duga Resa</v>
          </cell>
        </row>
        <row r="557">
          <cell r="A557">
            <v>271</v>
          </cell>
          <cell r="B557" t="str">
            <v>OŠ Ivan Goran Kovačić - Gora</v>
          </cell>
        </row>
        <row r="558">
          <cell r="A558">
            <v>1317</v>
          </cell>
          <cell r="B558" t="str">
            <v>OŠ Ivan Goran Kovačić - Lišane Ostrovičke</v>
          </cell>
        </row>
        <row r="559">
          <cell r="A559">
            <v>1099</v>
          </cell>
          <cell r="B559" t="str">
            <v>OŠ Ivan Goran Kovačić - Slavonski Brod</v>
          </cell>
        </row>
        <row r="560">
          <cell r="A560">
            <v>1078</v>
          </cell>
          <cell r="B560" t="str">
            <v>OŠ Ivan Goran Kovačić - Velika</v>
          </cell>
        </row>
        <row r="561">
          <cell r="A561">
            <v>967</v>
          </cell>
          <cell r="B561" t="str">
            <v>OŠ Ivan Goran Kovačić - Zdenci</v>
          </cell>
        </row>
        <row r="562">
          <cell r="A562">
            <v>1995</v>
          </cell>
          <cell r="B562" t="str">
            <v>OŠ Ivan Goran Kovačić - Čepić</v>
          </cell>
        </row>
        <row r="563">
          <cell r="A563">
            <v>1337</v>
          </cell>
          <cell r="B563" t="str">
            <v>OŠ Ivan Goran Kovačić - Đakovo</v>
          </cell>
        </row>
        <row r="564">
          <cell r="A564">
            <v>1603</v>
          </cell>
          <cell r="B564" t="str">
            <v>OŠ Ivan Goran Kovačić - Štitar</v>
          </cell>
        </row>
        <row r="565">
          <cell r="A565">
            <v>1637</v>
          </cell>
          <cell r="B565" t="str">
            <v>OŠ Ivan Kozarac</v>
          </cell>
        </row>
        <row r="566">
          <cell r="A566">
            <v>612</v>
          </cell>
          <cell r="B566" t="str">
            <v xml:space="preserve">OŠ Ivan Lacković Croata - Kalinovac </v>
          </cell>
        </row>
        <row r="567">
          <cell r="A567">
            <v>1827</v>
          </cell>
          <cell r="B567" t="str">
            <v>OŠ Ivan Leko</v>
          </cell>
        </row>
        <row r="568">
          <cell r="A568">
            <v>1142</v>
          </cell>
          <cell r="B568" t="str">
            <v>OŠ Ivan Mažuranić - Sibinj</v>
          </cell>
        </row>
        <row r="569">
          <cell r="A569">
            <v>1616</v>
          </cell>
          <cell r="B569" t="str">
            <v>OŠ Ivan Meštrović - Drenovci</v>
          </cell>
        </row>
        <row r="570">
          <cell r="A570">
            <v>1158</v>
          </cell>
          <cell r="B570" t="str">
            <v>OŠ Ivan Meštrović - Vrpolje</v>
          </cell>
        </row>
        <row r="571">
          <cell r="A571">
            <v>2002</v>
          </cell>
          <cell r="B571" t="str">
            <v>OŠ Ivana Batelića - Raša</v>
          </cell>
        </row>
        <row r="572">
          <cell r="A572">
            <v>1116</v>
          </cell>
          <cell r="B572" t="str">
            <v>OŠ Ivana Brlić-Mažuranić - Slavonski Brod</v>
          </cell>
        </row>
        <row r="573">
          <cell r="A573">
            <v>1485</v>
          </cell>
          <cell r="B573" t="str">
            <v>OŠ Ivana Brlić-Mažuranić - Strizivojna</v>
          </cell>
        </row>
        <row r="574">
          <cell r="A574">
            <v>1674</v>
          </cell>
          <cell r="B574" t="str">
            <v>OŠ Ivana Brlić-Mažuranić Rokovci - Andrijaševci</v>
          </cell>
        </row>
        <row r="575">
          <cell r="A575">
            <v>1354</v>
          </cell>
          <cell r="B575" t="str">
            <v>OŠ Ivana Brnjika Slovaka</v>
          </cell>
        </row>
        <row r="576">
          <cell r="A576">
            <v>2204</v>
          </cell>
          <cell r="B576" t="str">
            <v>OŠ Ivana Cankara</v>
          </cell>
        </row>
        <row r="577">
          <cell r="A577">
            <v>1382</v>
          </cell>
          <cell r="B577" t="str">
            <v>OŠ Ivana Filipovića - Osijek</v>
          </cell>
        </row>
        <row r="578">
          <cell r="A578">
            <v>2224</v>
          </cell>
          <cell r="B578" t="str">
            <v>OŠ Ivana Filipovića - Zagreb</v>
          </cell>
        </row>
        <row r="579">
          <cell r="A579">
            <v>742</v>
          </cell>
          <cell r="B579" t="str">
            <v>OŠ Ivana Gorana Kovačića - Delnice</v>
          </cell>
        </row>
        <row r="580">
          <cell r="A580">
            <v>972</v>
          </cell>
          <cell r="B580" t="str">
            <v>OŠ Ivana Gorana Kovačića - Gornje Bazje</v>
          </cell>
        </row>
        <row r="581">
          <cell r="A581">
            <v>1200</v>
          </cell>
          <cell r="B581" t="str">
            <v>OŠ Ivana Gorana Kovačića - Staro Petrovo Selo</v>
          </cell>
        </row>
        <row r="582">
          <cell r="A582">
            <v>2172</v>
          </cell>
          <cell r="B582" t="str">
            <v>OŠ Ivana Gorana Kovačića - Sveti Juraj na Bregu</v>
          </cell>
        </row>
        <row r="583">
          <cell r="A583">
            <v>1578</v>
          </cell>
          <cell r="B583" t="str">
            <v>OŠ Ivana Gorana Kovačića - Vinkovci</v>
          </cell>
        </row>
        <row r="584">
          <cell r="A584">
            <v>807</v>
          </cell>
          <cell r="B584" t="str">
            <v>OŠ Ivana Gorana Kovačića - Vrbovsko</v>
          </cell>
        </row>
        <row r="585">
          <cell r="A585">
            <v>2232</v>
          </cell>
          <cell r="B585" t="str">
            <v>OŠ Ivana Gorana Kovačića - Zagreb</v>
          </cell>
        </row>
        <row r="586">
          <cell r="A586">
            <v>2309</v>
          </cell>
          <cell r="B586" t="str">
            <v>OŠ Ivana Granđe</v>
          </cell>
        </row>
        <row r="587">
          <cell r="A587">
            <v>2053</v>
          </cell>
          <cell r="B587" t="str">
            <v>OŠ Ivana Gundulića - Dubrovnik</v>
          </cell>
        </row>
        <row r="588">
          <cell r="A588">
            <v>2192</v>
          </cell>
          <cell r="B588" t="str">
            <v>OŠ Ivana Gundulića - Zagreb</v>
          </cell>
        </row>
        <row r="589">
          <cell r="A589">
            <v>1600</v>
          </cell>
          <cell r="B589" t="str">
            <v>OŠ Ivana Kozarca - Županja</v>
          </cell>
        </row>
        <row r="590">
          <cell r="A590">
            <v>1436</v>
          </cell>
          <cell r="B590" t="str">
            <v>OŠ Ivana Kukuljevića - Belišće</v>
          </cell>
        </row>
        <row r="591">
          <cell r="A591">
            <v>273</v>
          </cell>
          <cell r="B591" t="str">
            <v xml:space="preserve">OŠ Ivana Kukuljevića - Sisak </v>
          </cell>
        </row>
        <row r="592">
          <cell r="A592">
            <v>442</v>
          </cell>
          <cell r="B592" t="str">
            <v>OŠ Ivana Kukuljevića Sakcinskog</v>
          </cell>
        </row>
        <row r="593">
          <cell r="A593">
            <v>1703</v>
          </cell>
          <cell r="B593" t="str">
            <v>OŠ Ivana Lovrića</v>
          </cell>
        </row>
        <row r="594">
          <cell r="A594">
            <v>861</v>
          </cell>
          <cell r="B594" t="str">
            <v>OŠ Ivana Mažuranića - Novi Vinodolski</v>
          </cell>
        </row>
        <row r="595">
          <cell r="A595">
            <v>1864</v>
          </cell>
          <cell r="B595" t="str">
            <v>OŠ Ivana Mažuranića - Obrovac Sinjski</v>
          </cell>
        </row>
        <row r="596">
          <cell r="A596">
            <v>1580</v>
          </cell>
          <cell r="B596" t="str">
            <v>OŠ Ivana Mažuranića - Vinkovci</v>
          </cell>
        </row>
        <row r="597">
          <cell r="A597">
            <v>2213</v>
          </cell>
          <cell r="B597" t="str">
            <v>OŠ Ivana Mažuranića - Zagreb</v>
          </cell>
        </row>
        <row r="598">
          <cell r="A598">
            <v>2258</v>
          </cell>
          <cell r="B598" t="str">
            <v>OŠ Ivana Meštrovića - Zagreb</v>
          </cell>
        </row>
        <row r="599">
          <cell r="A599">
            <v>664</v>
          </cell>
          <cell r="B599" t="str">
            <v xml:space="preserve">OŠ Ivana Nepomuka Jemeršića </v>
          </cell>
        </row>
        <row r="600">
          <cell r="A600">
            <v>91</v>
          </cell>
          <cell r="B600" t="str">
            <v>OŠ Ivana Perkovca</v>
          </cell>
        </row>
        <row r="601">
          <cell r="A601">
            <v>762</v>
          </cell>
          <cell r="B601" t="str">
            <v>OŠ Ivana Rabljanina - Rab</v>
          </cell>
        </row>
        <row r="602">
          <cell r="A602">
            <v>499</v>
          </cell>
          <cell r="B602" t="str">
            <v>OŠ Ivana Rangera - Kamenica</v>
          </cell>
        </row>
        <row r="603">
          <cell r="A603">
            <v>795</v>
          </cell>
          <cell r="B603" t="str">
            <v>OŠ Ivana Zajca</v>
          </cell>
        </row>
        <row r="604">
          <cell r="A604">
            <v>1466</v>
          </cell>
          <cell r="B604" t="str">
            <v>OŠ Ivane Brlić-Mažuranić - Koška</v>
          </cell>
        </row>
        <row r="605">
          <cell r="A605">
            <v>376</v>
          </cell>
          <cell r="B605" t="str">
            <v>OŠ Ivane Brlić-Mažuranić - Ogulin</v>
          </cell>
        </row>
        <row r="606">
          <cell r="A606">
            <v>943</v>
          </cell>
          <cell r="B606" t="str">
            <v>OŠ Ivane Brlić-Mažuranić - Orahovica</v>
          </cell>
        </row>
        <row r="607">
          <cell r="A607">
            <v>94</v>
          </cell>
          <cell r="B607" t="str">
            <v>OŠ Ivane Brlić-Mažuranić - Prigorje Brdovečko</v>
          </cell>
        </row>
        <row r="608">
          <cell r="A608">
            <v>956</v>
          </cell>
          <cell r="B608" t="str">
            <v>OŠ Ivane Brlić-Mažuranić - Virovitica</v>
          </cell>
        </row>
        <row r="609">
          <cell r="A609">
            <v>833</v>
          </cell>
          <cell r="B609" t="str">
            <v>OŠ Ivanke Trohar</v>
          </cell>
        </row>
        <row r="610">
          <cell r="A610">
            <v>2140</v>
          </cell>
          <cell r="B610" t="str">
            <v>OŠ Ivanovec</v>
          </cell>
        </row>
        <row r="611">
          <cell r="A611">
            <v>707</v>
          </cell>
          <cell r="B611" t="str">
            <v>OŠ Ivanska</v>
          </cell>
        </row>
        <row r="612">
          <cell r="A612">
            <v>2294</v>
          </cell>
          <cell r="B612" t="str">
            <v>OŠ Ive Andrića</v>
          </cell>
        </row>
        <row r="613">
          <cell r="A613">
            <v>4042</v>
          </cell>
          <cell r="B613" t="str">
            <v>OŠ Iver</v>
          </cell>
        </row>
        <row r="614">
          <cell r="A614">
            <v>2082</v>
          </cell>
          <cell r="B614" t="str">
            <v>OŠ Ivo Dugandžić-Mišić</v>
          </cell>
        </row>
        <row r="615">
          <cell r="A615">
            <v>336</v>
          </cell>
          <cell r="B615" t="str">
            <v>OŠ Ivo Kozarčanin</v>
          </cell>
        </row>
        <row r="616">
          <cell r="A616">
            <v>1936</v>
          </cell>
          <cell r="B616" t="str">
            <v>OŠ Ivo Lola Ribar - Labin</v>
          </cell>
        </row>
        <row r="617">
          <cell r="A617">
            <v>2197</v>
          </cell>
          <cell r="B617" t="str">
            <v>OŠ Izidora Kršnjavoga</v>
          </cell>
        </row>
        <row r="618">
          <cell r="A618">
            <v>501</v>
          </cell>
          <cell r="B618" t="str">
            <v>OŠ Izidora Poljaka - Višnjica</v>
          </cell>
        </row>
        <row r="619">
          <cell r="A619">
            <v>290</v>
          </cell>
          <cell r="B619" t="str">
            <v>OŠ Jabukovac - Jabukovac</v>
          </cell>
        </row>
        <row r="620">
          <cell r="A620">
            <v>2193</v>
          </cell>
          <cell r="B620" t="str">
            <v>OŠ Jabukovac - Zagreb</v>
          </cell>
        </row>
        <row r="621">
          <cell r="A621">
            <v>1373</v>
          </cell>
          <cell r="B621" t="str">
            <v>OŠ Jagode Truhelke</v>
          </cell>
        </row>
        <row r="622">
          <cell r="A622">
            <v>1413</v>
          </cell>
          <cell r="B622" t="str">
            <v>OŠ Jagodnjak</v>
          </cell>
        </row>
        <row r="623">
          <cell r="A623">
            <v>1574</v>
          </cell>
          <cell r="B623" t="str">
            <v>OŠ Jakova Gotovca</v>
          </cell>
        </row>
        <row r="624">
          <cell r="A624">
            <v>131</v>
          </cell>
          <cell r="B624" t="str">
            <v>OŠ Jakovlje</v>
          </cell>
        </row>
        <row r="625">
          <cell r="A625">
            <v>2101</v>
          </cell>
          <cell r="B625" t="str">
            <v>OŠ Janjina</v>
          </cell>
        </row>
        <row r="626">
          <cell r="A626">
            <v>154</v>
          </cell>
          <cell r="B626" t="str">
            <v>OŠ Janka Leskovara</v>
          </cell>
        </row>
        <row r="627">
          <cell r="A627">
            <v>315</v>
          </cell>
          <cell r="B627" t="str">
            <v>OŠ Jasenovac</v>
          </cell>
        </row>
        <row r="628">
          <cell r="A628">
            <v>826</v>
          </cell>
          <cell r="B628" t="str">
            <v>OŠ Jelenje - Dražica</v>
          </cell>
        </row>
        <row r="629">
          <cell r="A629">
            <v>3132</v>
          </cell>
          <cell r="B629" t="str">
            <v>OŠ Jelkovec</v>
          </cell>
        </row>
        <row r="630">
          <cell r="A630">
            <v>1835</v>
          </cell>
          <cell r="B630" t="str">
            <v>OŠ Jelsa</v>
          </cell>
        </row>
        <row r="631">
          <cell r="A631">
            <v>1805</v>
          </cell>
          <cell r="B631" t="str">
            <v>OŠ Jesenice Dugi Rat</v>
          </cell>
        </row>
        <row r="632">
          <cell r="A632">
            <v>2004</v>
          </cell>
          <cell r="B632" t="str">
            <v>OŠ Joakima Rakovca</v>
          </cell>
        </row>
        <row r="633">
          <cell r="A633">
            <v>2228</v>
          </cell>
          <cell r="B633" t="str">
            <v>OŠ Jordanovac</v>
          </cell>
        </row>
        <row r="634">
          <cell r="A634">
            <v>1455</v>
          </cell>
          <cell r="B634" t="str">
            <v>OŠ Josip Kozarac - Josipovac Punitovački</v>
          </cell>
        </row>
        <row r="635">
          <cell r="A635">
            <v>1149</v>
          </cell>
          <cell r="B635" t="str">
            <v>OŠ Josip Kozarac - Slavonski Šamac</v>
          </cell>
        </row>
        <row r="636">
          <cell r="A636">
            <v>1672</v>
          </cell>
          <cell r="B636" t="str">
            <v>OŠ Josip Kozarac - Soljani</v>
          </cell>
        </row>
        <row r="637">
          <cell r="A637">
            <v>1692</v>
          </cell>
          <cell r="B637" t="str">
            <v>OŠ Josip Pupačić</v>
          </cell>
        </row>
        <row r="638">
          <cell r="A638">
            <v>4016</v>
          </cell>
          <cell r="B638" t="str">
            <v>OŠ Josip Ribičić - Trst</v>
          </cell>
        </row>
        <row r="639">
          <cell r="A639">
            <v>4055</v>
          </cell>
          <cell r="B639" t="str">
            <v>OŠ Josip Vergilij Perić</v>
          </cell>
        </row>
        <row r="640">
          <cell r="A640">
            <v>1343</v>
          </cell>
          <cell r="B640" t="str">
            <v>OŠ Josipa Antuna Ćolnića</v>
          </cell>
        </row>
        <row r="641">
          <cell r="A641">
            <v>4</v>
          </cell>
          <cell r="B641" t="str">
            <v>OŠ Josipa Badalića - Graberje Ivanićko</v>
          </cell>
        </row>
        <row r="642">
          <cell r="A642">
            <v>226</v>
          </cell>
          <cell r="B642" t="str">
            <v>OŠ Josipa Broza</v>
          </cell>
        </row>
        <row r="643">
          <cell r="A643">
            <v>1473</v>
          </cell>
          <cell r="B643" t="str">
            <v>OŠ Josipa Jurja Strossmayera - Trnava</v>
          </cell>
        </row>
        <row r="644">
          <cell r="A644">
            <v>2199</v>
          </cell>
          <cell r="B644" t="str">
            <v>OŠ Josipa Jurja Strossmayera - Zagreb</v>
          </cell>
        </row>
        <row r="645">
          <cell r="A645">
            <v>1398</v>
          </cell>
          <cell r="B645" t="str">
            <v>OŠ Josipa Jurja Strossmayera - Đurđenovac</v>
          </cell>
        </row>
        <row r="646">
          <cell r="A646">
            <v>302</v>
          </cell>
          <cell r="B646" t="str">
            <v>OŠ Josipa Kozarca - Lipovljani</v>
          </cell>
        </row>
        <row r="647">
          <cell r="A647">
            <v>1478</v>
          </cell>
          <cell r="B647" t="str">
            <v>OŠ Josipa Kozarca - Semeljci</v>
          </cell>
        </row>
        <row r="648">
          <cell r="A648">
            <v>951</v>
          </cell>
          <cell r="B648" t="str">
            <v>OŠ Josipa Kozarca - Slatina</v>
          </cell>
        </row>
        <row r="649">
          <cell r="A649">
            <v>1577</v>
          </cell>
          <cell r="B649" t="str">
            <v>OŠ Josipa Kozarca - Vinkovci</v>
          </cell>
        </row>
        <row r="650">
          <cell r="A650">
            <v>1646</v>
          </cell>
          <cell r="B650" t="str">
            <v>OŠ Josipa Lovretića</v>
          </cell>
        </row>
        <row r="651">
          <cell r="A651">
            <v>1595</v>
          </cell>
          <cell r="B651" t="str">
            <v>OŠ Josipa Matoša</v>
          </cell>
        </row>
        <row r="652">
          <cell r="A652">
            <v>2261</v>
          </cell>
          <cell r="B652" t="str">
            <v>OŠ Josipa Račića</v>
          </cell>
        </row>
        <row r="653">
          <cell r="A653">
            <v>3144</v>
          </cell>
          <cell r="B653" t="str">
            <v>OŠ Josipa Zorića</v>
          </cell>
        </row>
        <row r="654">
          <cell r="A654">
            <v>423</v>
          </cell>
          <cell r="B654" t="str">
            <v>OŠ Josipdol</v>
          </cell>
        </row>
        <row r="655">
          <cell r="A655">
            <v>1380</v>
          </cell>
          <cell r="B655" t="str">
            <v>OŠ Josipovac</v>
          </cell>
        </row>
        <row r="656">
          <cell r="A656">
            <v>2184</v>
          </cell>
          <cell r="B656" t="str">
            <v>OŠ Jože Horvata Kotoriba</v>
          </cell>
        </row>
        <row r="657">
          <cell r="A657">
            <v>2033</v>
          </cell>
          <cell r="B657" t="str">
            <v>OŠ Jože Šurana - Višnjan</v>
          </cell>
        </row>
        <row r="658">
          <cell r="A658">
            <v>1620</v>
          </cell>
          <cell r="B658" t="str">
            <v>OŠ Julija Benešića</v>
          </cell>
        </row>
        <row r="659">
          <cell r="A659">
            <v>1031</v>
          </cell>
          <cell r="B659" t="str">
            <v>OŠ Julija Kempfa</v>
          </cell>
        </row>
        <row r="660">
          <cell r="A660">
            <v>2262</v>
          </cell>
          <cell r="B660" t="str">
            <v>OŠ Julija Klovića</v>
          </cell>
        </row>
        <row r="661">
          <cell r="A661">
            <v>1991</v>
          </cell>
          <cell r="B661" t="str">
            <v>OŠ Jure Filipovića - Barban</v>
          </cell>
        </row>
        <row r="662">
          <cell r="A662">
            <v>2273</v>
          </cell>
          <cell r="B662" t="str">
            <v>OŠ Jure Kaštelana</v>
          </cell>
        </row>
        <row r="663">
          <cell r="A663">
            <v>1276</v>
          </cell>
          <cell r="B663" t="str">
            <v>OŠ Jurja Barakovića</v>
          </cell>
        </row>
        <row r="664">
          <cell r="A664">
            <v>1220</v>
          </cell>
          <cell r="B664" t="str">
            <v>OŠ Jurja Dalmatinca - Pag</v>
          </cell>
        </row>
        <row r="665">
          <cell r="A665">
            <v>1542</v>
          </cell>
          <cell r="B665" t="str">
            <v>OŠ Jurja Dalmatinca - Šibenik</v>
          </cell>
        </row>
        <row r="666">
          <cell r="A666">
            <v>1988</v>
          </cell>
          <cell r="B666" t="str">
            <v>OŠ Jurja Dobrile - Rovinj</v>
          </cell>
        </row>
        <row r="667">
          <cell r="A667">
            <v>38</v>
          </cell>
          <cell r="B667" t="str">
            <v>OŠ Jurja Habdelića</v>
          </cell>
        </row>
        <row r="668">
          <cell r="A668">
            <v>864</v>
          </cell>
          <cell r="B668" t="str">
            <v>OŠ Jurja Klovića - Tribalj</v>
          </cell>
        </row>
        <row r="669">
          <cell r="A669">
            <v>1540</v>
          </cell>
          <cell r="B669" t="str">
            <v>OŠ Jurja Šižgorića</v>
          </cell>
        </row>
        <row r="670">
          <cell r="A670">
            <v>2022</v>
          </cell>
          <cell r="B670" t="str">
            <v>OŠ Juršići</v>
          </cell>
        </row>
        <row r="671">
          <cell r="A671">
            <v>4039</v>
          </cell>
          <cell r="B671" t="str">
            <v>OŠ Kajzerica</v>
          </cell>
        </row>
        <row r="672">
          <cell r="A672">
            <v>613</v>
          </cell>
          <cell r="B672" t="str">
            <v>OŠ Kalnik</v>
          </cell>
        </row>
        <row r="673">
          <cell r="A673">
            <v>1781</v>
          </cell>
          <cell r="B673" t="str">
            <v>OŠ Kamen-Šine</v>
          </cell>
        </row>
        <row r="674">
          <cell r="A674">
            <v>1861</v>
          </cell>
          <cell r="B674" t="str">
            <v>OŠ Kamešnica</v>
          </cell>
        </row>
        <row r="675">
          <cell r="A675">
            <v>782</v>
          </cell>
          <cell r="B675" t="str">
            <v>OŠ Kantrida</v>
          </cell>
        </row>
        <row r="676">
          <cell r="A676">
            <v>116</v>
          </cell>
          <cell r="B676" t="str">
            <v>OŠ Kardinal Alojzije Stepinac</v>
          </cell>
        </row>
        <row r="677">
          <cell r="A677">
            <v>916</v>
          </cell>
          <cell r="B677" t="str">
            <v>OŠ Karlobag</v>
          </cell>
        </row>
        <row r="678">
          <cell r="A678">
            <v>2848</v>
          </cell>
          <cell r="B678" t="str">
            <v>OŠ Katarina Zrinska - Mečenčani</v>
          </cell>
        </row>
        <row r="679">
          <cell r="A679">
            <v>414</v>
          </cell>
          <cell r="B679" t="str">
            <v>OŠ Katarine Zrinski - Krnjak</v>
          </cell>
        </row>
        <row r="680">
          <cell r="A680">
            <v>1972</v>
          </cell>
          <cell r="B680" t="str">
            <v xml:space="preserve">OŠ Kaštenjer - Pula </v>
          </cell>
        </row>
        <row r="681">
          <cell r="A681">
            <v>1557</v>
          </cell>
          <cell r="B681" t="str">
            <v>OŠ Kistanje</v>
          </cell>
        </row>
        <row r="682">
          <cell r="A682">
            <v>828</v>
          </cell>
          <cell r="B682" t="str">
            <v>OŠ Klana</v>
          </cell>
        </row>
        <row r="683">
          <cell r="A683">
            <v>110</v>
          </cell>
          <cell r="B683" t="str">
            <v>OŠ Klinča Sela</v>
          </cell>
        </row>
        <row r="684">
          <cell r="A684">
            <v>592</v>
          </cell>
          <cell r="B684" t="str">
            <v xml:space="preserve">OŠ Kloštar Podravski </v>
          </cell>
        </row>
        <row r="685">
          <cell r="A685">
            <v>1766</v>
          </cell>
          <cell r="B685" t="str">
            <v>OŠ Kman-Kocunar</v>
          </cell>
        </row>
        <row r="686">
          <cell r="A686">
            <v>472</v>
          </cell>
          <cell r="B686" t="str">
            <v>OŠ Kneginec Gornji</v>
          </cell>
        </row>
        <row r="687">
          <cell r="A687">
            <v>1797</v>
          </cell>
          <cell r="B687" t="str">
            <v>OŠ Kneza Branimira</v>
          </cell>
        </row>
        <row r="688">
          <cell r="A688">
            <v>1738</v>
          </cell>
          <cell r="B688" t="str">
            <v>OŠ Kneza Mislava</v>
          </cell>
        </row>
        <row r="689">
          <cell r="A689">
            <v>1739</v>
          </cell>
          <cell r="B689" t="str">
            <v>OŠ Kneza Trpimira</v>
          </cell>
        </row>
        <row r="690">
          <cell r="A690">
            <v>1419</v>
          </cell>
          <cell r="B690" t="str">
            <v>OŠ Kneževi Vinogradi</v>
          </cell>
        </row>
        <row r="691">
          <cell r="A691">
            <v>299</v>
          </cell>
          <cell r="B691" t="str">
            <v>OŠ Komarevo</v>
          </cell>
        </row>
        <row r="692">
          <cell r="A692">
            <v>1905</v>
          </cell>
          <cell r="B692" t="str">
            <v>OŠ Komiža</v>
          </cell>
        </row>
        <row r="693">
          <cell r="A693">
            <v>188</v>
          </cell>
          <cell r="B693" t="str">
            <v>OŠ Konjščina</v>
          </cell>
        </row>
        <row r="694">
          <cell r="A694">
            <v>554</v>
          </cell>
          <cell r="B694" t="str">
            <v xml:space="preserve">OŠ Koprivnički Bregi </v>
          </cell>
        </row>
        <row r="695">
          <cell r="A695">
            <v>4040</v>
          </cell>
          <cell r="B695" t="str">
            <v>OŠ Koprivnički Ivanec</v>
          </cell>
        </row>
        <row r="696">
          <cell r="A696">
            <v>1661</v>
          </cell>
          <cell r="B696" t="str">
            <v>OŠ Korog - Korog</v>
          </cell>
        </row>
        <row r="697">
          <cell r="A697">
            <v>2852</v>
          </cell>
          <cell r="B697" t="str">
            <v>OŠ Kostrena</v>
          </cell>
        </row>
        <row r="698">
          <cell r="A698">
            <v>784</v>
          </cell>
          <cell r="B698" t="str">
            <v>OŠ Kozala</v>
          </cell>
        </row>
        <row r="699">
          <cell r="A699">
            <v>1357</v>
          </cell>
          <cell r="B699" t="str">
            <v>OŠ Kralja Tomislava - Našice</v>
          </cell>
        </row>
        <row r="700">
          <cell r="A700">
            <v>936</v>
          </cell>
          <cell r="B700" t="str">
            <v>OŠ Kralja Tomislava - Udbina</v>
          </cell>
        </row>
        <row r="701">
          <cell r="A701">
            <v>2257</v>
          </cell>
          <cell r="B701" t="str">
            <v>OŠ Kralja Tomislava - Zagreb</v>
          </cell>
        </row>
        <row r="702">
          <cell r="A702">
            <v>1785</v>
          </cell>
          <cell r="B702" t="str">
            <v>OŠ Kralja Zvonimira</v>
          </cell>
        </row>
        <row r="703">
          <cell r="A703">
            <v>830</v>
          </cell>
          <cell r="B703" t="str">
            <v>OŠ Kraljevica</v>
          </cell>
        </row>
        <row r="704">
          <cell r="A704">
            <v>2875</v>
          </cell>
          <cell r="B704" t="str">
            <v>OŠ Kraljice Jelene</v>
          </cell>
        </row>
        <row r="705">
          <cell r="A705">
            <v>190</v>
          </cell>
          <cell r="B705" t="str">
            <v>OŠ Krapinske Toplice</v>
          </cell>
        </row>
        <row r="706">
          <cell r="A706">
            <v>1226</v>
          </cell>
          <cell r="B706" t="str">
            <v>OŠ Krune Krstića - Zadar</v>
          </cell>
        </row>
        <row r="707">
          <cell r="A707">
            <v>88</v>
          </cell>
          <cell r="B707" t="str">
            <v>OŠ Ksavera Šandora Gjalskog - Donja Zelina</v>
          </cell>
        </row>
        <row r="708">
          <cell r="A708">
            <v>150</v>
          </cell>
          <cell r="B708" t="str">
            <v>OŠ Ksavera Šandora Gjalskog - Zabok</v>
          </cell>
        </row>
        <row r="709">
          <cell r="A709">
            <v>2198</v>
          </cell>
          <cell r="B709" t="str">
            <v>OŠ Ksavera Šandora Gjalskog - Zagreb</v>
          </cell>
        </row>
        <row r="710">
          <cell r="A710">
            <v>2116</v>
          </cell>
          <cell r="B710" t="str">
            <v>OŠ Kula Norinska</v>
          </cell>
        </row>
        <row r="711">
          <cell r="A711">
            <v>2106</v>
          </cell>
          <cell r="B711" t="str">
            <v>OŠ Kuna</v>
          </cell>
        </row>
        <row r="712">
          <cell r="A712">
            <v>100</v>
          </cell>
          <cell r="B712" t="str">
            <v>OŠ Kupljenovo</v>
          </cell>
        </row>
        <row r="713">
          <cell r="A713">
            <v>2141</v>
          </cell>
          <cell r="B713" t="str">
            <v>OŠ Kuršanec</v>
          </cell>
        </row>
        <row r="714">
          <cell r="A714">
            <v>2202</v>
          </cell>
          <cell r="B714" t="str">
            <v>OŠ Kustošija</v>
          </cell>
        </row>
        <row r="715">
          <cell r="A715">
            <v>1392</v>
          </cell>
          <cell r="B715" t="str">
            <v>OŠ Ladimirevci</v>
          </cell>
        </row>
        <row r="716">
          <cell r="A716">
            <v>2049</v>
          </cell>
          <cell r="B716" t="str">
            <v>OŠ Lapad</v>
          </cell>
        </row>
        <row r="717">
          <cell r="A717">
            <v>1452</v>
          </cell>
          <cell r="B717" t="str">
            <v>OŠ Laslovo</v>
          </cell>
        </row>
        <row r="718">
          <cell r="A718">
            <v>2884</v>
          </cell>
          <cell r="B718" t="str">
            <v>OŠ Lauder-Hugo Kon</v>
          </cell>
        </row>
        <row r="719">
          <cell r="A719">
            <v>566</v>
          </cell>
          <cell r="B719" t="str">
            <v>OŠ Legrad</v>
          </cell>
        </row>
        <row r="720">
          <cell r="A720">
            <v>2917</v>
          </cell>
          <cell r="B720" t="str">
            <v>OŠ Libar</v>
          </cell>
        </row>
        <row r="721">
          <cell r="A721">
            <v>187</v>
          </cell>
          <cell r="B721" t="str">
            <v>OŠ Lijepa Naša</v>
          </cell>
        </row>
        <row r="722">
          <cell r="A722">
            <v>1084</v>
          </cell>
          <cell r="B722" t="str">
            <v>OŠ Lipik</v>
          </cell>
        </row>
        <row r="723">
          <cell r="A723">
            <v>1641</v>
          </cell>
          <cell r="B723" t="str">
            <v>OŠ Lipovac</v>
          </cell>
        </row>
        <row r="724">
          <cell r="A724">
            <v>513</v>
          </cell>
          <cell r="B724" t="str">
            <v>OŠ Ljubešćica</v>
          </cell>
        </row>
        <row r="725">
          <cell r="A725">
            <v>2269</v>
          </cell>
          <cell r="B725" t="str">
            <v>OŠ Ljubljanica - Zagreb</v>
          </cell>
        </row>
        <row r="726">
          <cell r="A726">
            <v>7</v>
          </cell>
          <cell r="B726" t="str">
            <v>OŠ Ljubo Babić</v>
          </cell>
        </row>
        <row r="727">
          <cell r="A727">
            <v>1155</v>
          </cell>
          <cell r="B727" t="str">
            <v>OŠ Ljudevit Gaj - Lužani</v>
          </cell>
        </row>
        <row r="728">
          <cell r="A728">
            <v>202</v>
          </cell>
          <cell r="B728" t="str">
            <v>OŠ Ljudevit Gaj - Mihovljan</v>
          </cell>
        </row>
        <row r="729">
          <cell r="A729">
            <v>147</v>
          </cell>
          <cell r="B729" t="str">
            <v>OŠ Ljudevit Gaj u Krapini</v>
          </cell>
        </row>
        <row r="730">
          <cell r="A730">
            <v>1089</v>
          </cell>
          <cell r="B730" t="str">
            <v>OŠ Ljudevita Gaja - Nova Gradiška</v>
          </cell>
        </row>
        <row r="731">
          <cell r="A731">
            <v>1370</v>
          </cell>
          <cell r="B731" t="str">
            <v>OŠ Ljudevita Gaja - Osijek</v>
          </cell>
        </row>
        <row r="732">
          <cell r="A732">
            <v>78</v>
          </cell>
          <cell r="B732" t="str">
            <v>OŠ Ljudevita Gaja - Zaprešić</v>
          </cell>
        </row>
        <row r="733">
          <cell r="A733">
            <v>537</v>
          </cell>
          <cell r="B733" t="str">
            <v>OŠ Ljudevita Modeca - Križevci</v>
          </cell>
        </row>
        <row r="734">
          <cell r="A734">
            <v>4058</v>
          </cell>
          <cell r="B734" t="str">
            <v>OŠ Lotrščak</v>
          </cell>
        </row>
        <row r="735">
          <cell r="A735">
            <v>1629</v>
          </cell>
          <cell r="B735" t="str">
            <v>OŠ Lovas</v>
          </cell>
        </row>
        <row r="736">
          <cell r="A736">
            <v>935</v>
          </cell>
          <cell r="B736" t="str">
            <v>OŠ Lovinac</v>
          </cell>
        </row>
        <row r="737">
          <cell r="A737">
            <v>2241</v>
          </cell>
          <cell r="B737" t="str">
            <v>OŠ Lovre pl. Matačića</v>
          </cell>
        </row>
        <row r="738">
          <cell r="A738">
            <v>450</v>
          </cell>
          <cell r="B738" t="str">
            <v>OŠ Ludbreg</v>
          </cell>
        </row>
        <row r="739">
          <cell r="A739">
            <v>324</v>
          </cell>
          <cell r="B739" t="str">
            <v>OŠ Ludina</v>
          </cell>
        </row>
        <row r="740">
          <cell r="A740">
            <v>1427</v>
          </cell>
          <cell r="B740" t="str">
            <v>OŠ Lug - Laskói Általános Iskola</v>
          </cell>
        </row>
        <row r="741">
          <cell r="A741">
            <v>2886</v>
          </cell>
          <cell r="B741" t="str">
            <v>OŠ Luka - Luka</v>
          </cell>
        </row>
        <row r="742">
          <cell r="A742">
            <v>2910</v>
          </cell>
          <cell r="B742" t="str">
            <v>OŠ Luka - Sesvete</v>
          </cell>
        </row>
        <row r="743">
          <cell r="A743">
            <v>1493</v>
          </cell>
          <cell r="B743" t="str">
            <v>OŠ Luka Botić</v>
          </cell>
        </row>
        <row r="744">
          <cell r="A744">
            <v>909</v>
          </cell>
          <cell r="B744" t="str">
            <v>OŠ Luke Perkovića - Brinje</v>
          </cell>
        </row>
        <row r="745">
          <cell r="A745">
            <v>1760</v>
          </cell>
          <cell r="B745" t="str">
            <v>OŠ Lučac</v>
          </cell>
        </row>
        <row r="746">
          <cell r="A746">
            <v>2290</v>
          </cell>
          <cell r="B746" t="str">
            <v>OŠ Lučko</v>
          </cell>
        </row>
        <row r="747">
          <cell r="A747">
            <v>362</v>
          </cell>
          <cell r="B747" t="str">
            <v>OŠ Mahično</v>
          </cell>
        </row>
        <row r="748">
          <cell r="A748">
            <v>1716</v>
          </cell>
          <cell r="B748" t="str">
            <v>OŠ Majstora Radovana</v>
          </cell>
        </row>
        <row r="749">
          <cell r="A749">
            <v>2254</v>
          </cell>
          <cell r="B749" t="str">
            <v>OŠ Malešnica</v>
          </cell>
        </row>
        <row r="750">
          <cell r="A750">
            <v>4053</v>
          </cell>
          <cell r="B750" t="str">
            <v>OŠ Malinska - Dubašnica</v>
          </cell>
        </row>
        <row r="751">
          <cell r="A751">
            <v>1757</v>
          </cell>
          <cell r="B751" t="str">
            <v>OŠ Manuš</v>
          </cell>
        </row>
        <row r="752">
          <cell r="A752">
            <v>1671</v>
          </cell>
          <cell r="B752" t="str">
            <v>OŠ Mare Švel-Gamiršek</v>
          </cell>
        </row>
        <row r="753">
          <cell r="A753">
            <v>843</v>
          </cell>
          <cell r="B753" t="str">
            <v>OŠ Maria Martinolića</v>
          </cell>
        </row>
        <row r="754">
          <cell r="A754">
            <v>198</v>
          </cell>
          <cell r="B754" t="str">
            <v>OŠ Marija Bistrica</v>
          </cell>
        </row>
        <row r="755">
          <cell r="A755">
            <v>2023</v>
          </cell>
          <cell r="B755" t="str">
            <v>OŠ Marije i Line</v>
          </cell>
        </row>
        <row r="756">
          <cell r="A756">
            <v>2215</v>
          </cell>
          <cell r="B756" t="str">
            <v>OŠ Marije Jurić Zagorke</v>
          </cell>
        </row>
        <row r="757">
          <cell r="A757">
            <v>2051</v>
          </cell>
          <cell r="B757" t="str">
            <v>OŠ Marina Držića - Dubrovnik</v>
          </cell>
        </row>
        <row r="758">
          <cell r="A758">
            <v>2278</v>
          </cell>
          <cell r="B758" t="str">
            <v>OŠ Marina Držića - Zagreb</v>
          </cell>
        </row>
        <row r="759">
          <cell r="A759">
            <v>2047</v>
          </cell>
          <cell r="B759" t="str">
            <v>OŠ Marina Getaldića</v>
          </cell>
        </row>
        <row r="760">
          <cell r="A760">
            <v>1752</v>
          </cell>
          <cell r="B760" t="str">
            <v>OŠ Marjan</v>
          </cell>
        </row>
        <row r="761">
          <cell r="A761">
            <v>1706</v>
          </cell>
          <cell r="B761" t="str">
            <v>OŠ Marka Marulića</v>
          </cell>
        </row>
        <row r="762">
          <cell r="A762">
            <v>1205</v>
          </cell>
          <cell r="B762" t="str">
            <v>OŠ Markovac</v>
          </cell>
        </row>
        <row r="763">
          <cell r="A763">
            <v>2225</v>
          </cell>
          <cell r="B763" t="str">
            <v>OŠ Markuševec</v>
          </cell>
        </row>
        <row r="764">
          <cell r="A764">
            <v>1662</v>
          </cell>
          <cell r="B764" t="str">
            <v>OŠ Markušica</v>
          </cell>
        </row>
        <row r="765">
          <cell r="A765">
            <v>503</v>
          </cell>
          <cell r="B765" t="str">
            <v>OŠ Martijanec</v>
          </cell>
        </row>
        <row r="766">
          <cell r="A766">
            <v>2005</v>
          </cell>
          <cell r="B766" t="str">
            <v>OŠ Marčana</v>
          </cell>
        </row>
        <row r="767">
          <cell r="A767">
            <v>4017</v>
          </cell>
          <cell r="B767" t="str">
            <v>OŠ Mate Balote - Buje</v>
          </cell>
        </row>
        <row r="768">
          <cell r="A768">
            <v>244</v>
          </cell>
          <cell r="B768" t="str">
            <v>OŠ Mate Lovraka - Kutina</v>
          </cell>
        </row>
        <row r="769">
          <cell r="A769">
            <v>1094</v>
          </cell>
          <cell r="B769" t="str">
            <v>OŠ Mate Lovraka - Nova Gradiška</v>
          </cell>
        </row>
        <row r="770">
          <cell r="A770">
            <v>267</v>
          </cell>
          <cell r="B770" t="str">
            <v>OŠ Mate Lovraka - Petrinja</v>
          </cell>
        </row>
        <row r="771">
          <cell r="A771">
            <v>713</v>
          </cell>
          <cell r="B771" t="str">
            <v>OŠ Mate Lovraka - Veliki Grđevac</v>
          </cell>
        </row>
        <row r="772">
          <cell r="A772">
            <v>1492</v>
          </cell>
          <cell r="B772" t="str">
            <v>OŠ Mate Lovraka - Vladislavci</v>
          </cell>
        </row>
        <row r="773">
          <cell r="A773">
            <v>2214</v>
          </cell>
          <cell r="B773" t="str">
            <v>OŠ Mate Lovraka - Zagreb</v>
          </cell>
        </row>
        <row r="774">
          <cell r="A774">
            <v>1602</v>
          </cell>
          <cell r="B774" t="str">
            <v>OŠ Mate Lovraka - Županja</v>
          </cell>
        </row>
        <row r="775">
          <cell r="A775">
            <v>1611</v>
          </cell>
          <cell r="B775" t="str">
            <v>OŠ Matija Antun Reljković - Cerna</v>
          </cell>
        </row>
        <row r="776">
          <cell r="A776">
            <v>1177</v>
          </cell>
          <cell r="B776" t="str">
            <v>OŠ Matija Antun Reljković - Davor</v>
          </cell>
        </row>
        <row r="777">
          <cell r="A777">
            <v>1171</v>
          </cell>
          <cell r="B777" t="str">
            <v>OŠ Matija Gubec - Cernik</v>
          </cell>
        </row>
        <row r="778">
          <cell r="A778">
            <v>1628</v>
          </cell>
          <cell r="B778" t="str">
            <v>OŠ Matija Gubec - Jarmina</v>
          </cell>
        </row>
        <row r="779">
          <cell r="A779">
            <v>1494</v>
          </cell>
          <cell r="B779" t="str">
            <v>OŠ Matija Gubec - Magdalenovac</v>
          </cell>
        </row>
        <row r="780">
          <cell r="A780">
            <v>1349</v>
          </cell>
          <cell r="B780" t="str">
            <v>OŠ Matija Gubec - Piškorevci</v>
          </cell>
        </row>
        <row r="781">
          <cell r="A781">
            <v>174</v>
          </cell>
          <cell r="B781" t="str">
            <v>OŠ Matije Gupca - Gornja Stubica</v>
          </cell>
        </row>
        <row r="782">
          <cell r="A782">
            <v>2265</v>
          </cell>
          <cell r="B782" t="str">
            <v>OŠ Matije Gupca - Zagreb</v>
          </cell>
        </row>
        <row r="783">
          <cell r="A783">
            <v>1386</v>
          </cell>
          <cell r="B783" t="str">
            <v>OŠ Matije Petra Katančića</v>
          </cell>
        </row>
        <row r="784">
          <cell r="A784">
            <v>1934</v>
          </cell>
          <cell r="B784" t="str">
            <v>OŠ Matije Vlačića</v>
          </cell>
        </row>
        <row r="785">
          <cell r="A785">
            <v>2234</v>
          </cell>
          <cell r="B785" t="str">
            <v>OŠ Matka Laginje</v>
          </cell>
        </row>
        <row r="786">
          <cell r="A786">
            <v>196</v>
          </cell>
          <cell r="B786" t="str">
            <v>OŠ Mače</v>
          </cell>
        </row>
        <row r="787">
          <cell r="A787">
            <v>2205</v>
          </cell>
          <cell r="B787" t="str">
            <v>OŠ Medvedgrad</v>
          </cell>
        </row>
        <row r="788">
          <cell r="A788">
            <v>1772</v>
          </cell>
          <cell r="B788" t="str">
            <v>OŠ Mejaši</v>
          </cell>
        </row>
        <row r="789">
          <cell r="A789">
            <v>1762</v>
          </cell>
          <cell r="B789" t="str">
            <v>OŠ Meje</v>
          </cell>
        </row>
        <row r="790">
          <cell r="A790">
            <v>1770</v>
          </cell>
          <cell r="B790" t="str">
            <v>OŠ Mertojak</v>
          </cell>
        </row>
        <row r="791">
          <cell r="A791">
            <v>447</v>
          </cell>
          <cell r="B791" t="str">
            <v>OŠ Metel Ožegović</v>
          </cell>
        </row>
        <row r="792">
          <cell r="A792">
            <v>20</v>
          </cell>
          <cell r="B792" t="str">
            <v>OŠ Mihaela Šiloboda</v>
          </cell>
        </row>
        <row r="793">
          <cell r="A793">
            <v>569</v>
          </cell>
          <cell r="B793" t="str">
            <v>OŠ Mihovil Pavlek Miškina - Đelekovec</v>
          </cell>
        </row>
        <row r="794">
          <cell r="A794">
            <v>1675</v>
          </cell>
          <cell r="B794" t="str">
            <v>OŠ Mijat Stojanović</v>
          </cell>
        </row>
        <row r="795">
          <cell r="A795">
            <v>993</v>
          </cell>
          <cell r="B795" t="str">
            <v>OŠ Mikleuš</v>
          </cell>
        </row>
        <row r="796">
          <cell r="A796">
            <v>1121</v>
          </cell>
          <cell r="B796" t="str">
            <v>OŠ Milan Amruš</v>
          </cell>
        </row>
        <row r="797">
          <cell r="A797">
            <v>827</v>
          </cell>
          <cell r="B797" t="str">
            <v>OŠ Milan Brozović</v>
          </cell>
        </row>
        <row r="798">
          <cell r="A798">
            <v>1899</v>
          </cell>
          <cell r="B798" t="str">
            <v>OŠ Milana Begovića</v>
          </cell>
        </row>
        <row r="799">
          <cell r="A799">
            <v>27</v>
          </cell>
          <cell r="B799" t="str">
            <v>OŠ Milana Langa</v>
          </cell>
        </row>
        <row r="800">
          <cell r="A800">
            <v>2019</v>
          </cell>
          <cell r="B800" t="str">
            <v>OŠ Milana Šorga - Oprtalj</v>
          </cell>
        </row>
        <row r="801">
          <cell r="A801">
            <v>1490</v>
          </cell>
          <cell r="B801" t="str">
            <v>OŠ Milka Cepelića</v>
          </cell>
        </row>
        <row r="802">
          <cell r="A802">
            <v>135</v>
          </cell>
          <cell r="B802" t="str">
            <v>OŠ Milke Trnine</v>
          </cell>
        </row>
        <row r="803">
          <cell r="A803">
            <v>1879</v>
          </cell>
          <cell r="B803" t="str">
            <v>OŠ Milna</v>
          </cell>
        </row>
        <row r="804">
          <cell r="A804">
            <v>668</v>
          </cell>
          <cell r="B804" t="str">
            <v>OŠ Mirka Pereša</v>
          </cell>
        </row>
        <row r="805">
          <cell r="A805">
            <v>2194</v>
          </cell>
          <cell r="B805" t="str">
            <v>OŠ Miroslava Krleže - Zagreb</v>
          </cell>
        </row>
        <row r="806">
          <cell r="A806">
            <v>1448</v>
          </cell>
          <cell r="B806" t="str">
            <v>OŠ Miroslava Krleže - Čepin</v>
          </cell>
        </row>
        <row r="807">
          <cell r="A807">
            <v>1593</v>
          </cell>
          <cell r="B807" t="str">
            <v>OŠ Mitnica</v>
          </cell>
        </row>
        <row r="808">
          <cell r="A808">
            <v>1046</v>
          </cell>
          <cell r="B808" t="str">
            <v>OŠ Mladost - Jakšić</v>
          </cell>
        </row>
        <row r="809">
          <cell r="A809">
            <v>309</v>
          </cell>
          <cell r="B809" t="str">
            <v>OŠ Mladost - Lekenik</v>
          </cell>
        </row>
        <row r="810">
          <cell r="A810">
            <v>1367</v>
          </cell>
          <cell r="B810" t="str">
            <v>OŠ Mladost - Osijek</v>
          </cell>
        </row>
        <row r="811">
          <cell r="A811">
            <v>2299</v>
          </cell>
          <cell r="B811" t="str">
            <v>OŠ Mladost - Zagreb</v>
          </cell>
        </row>
        <row r="812">
          <cell r="A812">
            <v>2109</v>
          </cell>
          <cell r="B812" t="str">
            <v>OŠ Mljet</v>
          </cell>
        </row>
        <row r="813">
          <cell r="A813">
            <v>2061</v>
          </cell>
          <cell r="B813" t="str">
            <v>OŠ Mokošica - Dubrovnik</v>
          </cell>
        </row>
        <row r="814">
          <cell r="A814">
            <v>601</v>
          </cell>
          <cell r="B814" t="str">
            <v>OŠ Molve</v>
          </cell>
        </row>
        <row r="815">
          <cell r="A815">
            <v>1976</v>
          </cell>
          <cell r="B815" t="str">
            <v>OŠ Monte Zaro</v>
          </cell>
        </row>
        <row r="816">
          <cell r="A816">
            <v>870</v>
          </cell>
          <cell r="B816" t="str">
            <v>OŠ Mrkopalj</v>
          </cell>
        </row>
        <row r="817">
          <cell r="A817">
            <v>2156</v>
          </cell>
          <cell r="B817" t="str">
            <v>OŠ Mursko Središće</v>
          </cell>
        </row>
        <row r="818">
          <cell r="A818">
            <v>1568</v>
          </cell>
          <cell r="B818" t="str">
            <v>OŠ Murterski škoji</v>
          </cell>
        </row>
        <row r="819">
          <cell r="A819">
            <v>2324</v>
          </cell>
          <cell r="B819" t="str">
            <v>OŠ Nad lipom</v>
          </cell>
        </row>
        <row r="820">
          <cell r="A820">
            <v>2341</v>
          </cell>
          <cell r="B820" t="str">
            <v>OŠ Nandi s pravom javnosti</v>
          </cell>
        </row>
        <row r="821">
          <cell r="A821">
            <v>2159</v>
          </cell>
          <cell r="B821" t="str">
            <v>OŠ Nedelišće</v>
          </cell>
        </row>
        <row r="822">
          <cell r="A822">
            <v>1676</v>
          </cell>
          <cell r="B822" t="str">
            <v>OŠ Negoslavci</v>
          </cell>
        </row>
        <row r="823">
          <cell r="A823">
            <v>1800</v>
          </cell>
          <cell r="B823" t="str">
            <v>OŠ Neorić-Sutina</v>
          </cell>
        </row>
        <row r="824">
          <cell r="A824">
            <v>416</v>
          </cell>
          <cell r="B824" t="str">
            <v>OŠ Netretić</v>
          </cell>
        </row>
        <row r="825">
          <cell r="A825">
            <v>789</v>
          </cell>
          <cell r="B825" t="str">
            <v>OŠ Nikola Tesla - Rijeka</v>
          </cell>
        </row>
        <row r="826">
          <cell r="A826">
            <v>1592</v>
          </cell>
          <cell r="B826" t="str">
            <v>OŠ Nikole Andrića</v>
          </cell>
        </row>
        <row r="827">
          <cell r="A827">
            <v>48</v>
          </cell>
          <cell r="B827" t="str">
            <v>OŠ Nikole Hribara</v>
          </cell>
        </row>
        <row r="828">
          <cell r="A828">
            <v>1214</v>
          </cell>
          <cell r="B828" t="str">
            <v>OŠ Nikole Tesle - Gračac</v>
          </cell>
        </row>
        <row r="829">
          <cell r="A829">
            <v>1581</v>
          </cell>
          <cell r="B829" t="str">
            <v>OŠ Nikole Tesle - Mirkovci</v>
          </cell>
        </row>
        <row r="830">
          <cell r="A830">
            <v>2268</v>
          </cell>
          <cell r="B830" t="str">
            <v>OŠ Nikole Tesle - Zagreb</v>
          </cell>
        </row>
        <row r="831">
          <cell r="A831">
            <v>678</v>
          </cell>
          <cell r="B831" t="str">
            <v>OŠ Nova Rača</v>
          </cell>
        </row>
        <row r="832">
          <cell r="A832">
            <v>453</v>
          </cell>
          <cell r="B832" t="str">
            <v>OŠ Novi Marof</v>
          </cell>
        </row>
        <row r="833">
          <cell r="A833">
            <v>4050</v>
          </cell>
          <cell r="B833" t="str">
            <v>OŠ Novo Čiče</v>
          </cell>
        </row>
        <row r="834">
          <cell r="A834">
            <v>1271</v>
          </cell>
          <cell r="B834" t="str">
            <v>OŠ Novigrad</v>
          </cell>
        </row>
        <row r="835">
          <cell r="A835">
            <v>259</v>
          </cell>
          <cell r="B835" t="str">
            <v>OŠ Novska</v>
          </cell>
        </row>
        <row r="836">
          <cell r="A836">
            <v>1686</v>
          </cell>
          <cell r="B836" t="str">
            <v>OŠ o. Petra Perice Makarska</v>
          </cell>
        </row>
        <row r="837">
          <cell r="A837">
            <v>1217</v>
          </cell>
          <cell r="B837" t="str">
            <v>OŠ Obrovac</v>
          </cell>
        </row>
        <row r="838">
          <cell r="A838">
            <v>2301</v>
          </cell>
          <cell r="B838" t="str">
            <v>OŠ Odra</v>
          </cell>
        </row>
        <row r="839">
          <cell r="A839">
            <v>1188</v>
          </cell>
          <cell r="B839" t="str">
            <v>OŠ Okučani</v>
          </cell>
        </row>
        <row r="840">
          <cell r="A840">
            <v>4045</v>
          </cell>
          <cell r="B840" t="str">
            <v>OŠ Omišalj</v>
          </cell>
        </row>
        <row r="841">
          <cell r="A841">
            <v>2113</v>
          </cell>
          <cell r="B841" t="str">
            <v>OŠ Opuzen</v>
          </cell>
        </row>
        <row r="842">
          <cell r="A842">
            <v>2104</v>
          </cell>
          <cell r="B842" t="str">
            <v>OŠ Orebić</v>
          </cell>
        </row>
        <row r="843">
          <cell r="A843">
            <v>2154</v>
          </cell>
          <cell r="B843" t="str">
            <v>OŠ Orehovica</v>
          </cell>
        </row>
        <row r="844">
          <cell r="A844">
            <v>205</v>
          </cell>
          <cell r="B844" t="str">
            <v>OŠ Oroslavje</v>
          </cell>
        </row>
        <row r="845">
          <cell r="A845">
            <v>1740</v>
          </cell>
          <cell r="B845" t="str">
            <v>OŠ Ostrog</v>
          </cell>
        </row>
        <row r="846">
          <cell r="A846">
            <v>2303</v>
          </cell>
          <cell r="B846" t="str">
            <v>OŠ Otok</v>
          </cell>
        </row>
        <row r="847">
          <cell r="A847">
            <v>2201</v>
          </cell>
          <cell r="B847" t="str">
            <v>OŠ Otona Ivekovića</v>
          </cell>
        </row>
        <row r="848">
          <cell r="A848">
            <v>2119</v>
          </cell>
          <cell r="B848" t="str">
            <v>OŠ Otrići-Dubrave</v>
          </cell>
        </row>
        <row r="849">
          <cell r="A849">
            <v>1300</v>
          </cell>
          <cell r="B849" t="str">
            <v>OŠ Pakoštane</v>
          </cell>
        </row>
        <row r="850">
          <cell r="A850">
            <v>2196</v>
          </cell>
          <cell r="B850" t="str">
            <v>OŠ Pantovčak</v>
          </cell>
        </row>
        <row r="851">
          <cell r="A851">
            <v>77</v>
          </cell>
          <cell r="B851" t="str">
            <v>OŠ Pavao Belas</v>
          </cell>
        </row>
        <row r="852">
          <cell r="A852">
            <v>185</v>
          </cell>
          <cell r="B852" t="str">
            <v>OŠ Pavla Štoosa</v>
          </cell>
        </row>
        <row r="853">
          <cell r="A853">
            <v>2206</v>
          </cell>
          <cell r="B853" t="str">
            <v>OŠ Pavleka Miškine</v>
          </cell>
        </row>
        <row r="854">
          <cell r="A854">
            <v>798</v>
          </cell>
          <cell r="B854" t="str">
            <v>OŠ Pehlin</v>
          </cell>
        </row>
        <row r="855">
          <cell r="A855">
            <v>917</v>
          </cell>
          <cell r="B855" t="str">
            <v>OŠ Perušić</v>
          </cell>
        </row>
        <row r="856">
          <cell r="A856">
            <v>1718</v>
          </cell>
          <cell r="B856" t="str">
            <v>OŠ Petar Berislavić</v>
          </cell>
        </row>
        <row r="857">
          <cell r="A857">
            <v>1295</v>
          </cell>
          <cell r="B857" t="str">
            <v>OŠ Petar Lorini</v>
          </cell>
        </row>
        <row r="858">
          <cell r="A858">
            <v>1282</v>
          </cell>
          <cell r="B858" t="str">
            <v>OŠ Petar Zoranić - Nin</v>
          </cell>
        </row>
        <row r="859">
          <cell r="A859">
            <v>1318</v>
          </cell>
          <cell r="B859" t="str">
            <v>OŠ Petar Zoranić - Stankovci</v>
          </cell>
        </row>
        <row r="860">
          <cell r="A860">
            <v>474</v>
          </cell>
          <cell r="B860" t="str">
            <v>OŠ Petar Zrinski - Jalžabet</v>
          </cell>
        </row>
        <row r="861">
          <cell r="A861">
            <v>2207</v>
          </cell>
          <cell r="B861" t="str">
            <v>OŠ Petar Zrinski - Zagreb</v>
          </cell>
        </row>
        <row r="862">
          <cell r="A862">
            <v>737</v>
          </cell>
          <cell r="B862" t="str">
            <v>OŠ Petar Zrinski - Čabar</v>
          </cell>
        </row>
        <row r="863">
          <cell r="A863">
            <v>2189</v>
          </cell>
          <cell r="B863" t="str">
            <v>OŠ Petar Zrinski - Šenkovec</v>
          </cell>
        </row>
        <row r="864">
          <cell r="A864">
            <v>1880</v>
          </cell>
          <cell r="B864" t="str">
            <v>OŠ Petra Hektorovića - Stari Grad</v>
          </cell>
        </row>
        <row r="865">
          <cell r="A865">
            <v>2063</v>
          </cell>
          <cell r="B865" t="str">
            <v>OŠ Petra Kanavelića</v>
          </cell>
        </row>
        <row r="866">
          <cell r="A866">
            <v>1538</v>
          </cell>
          <cell r="B866" t="str">
            <v>OŠ Petra Krešimira IV.</v>
          </cell>
        </row>
        <row r="867">
          <cell r="A867">
            <v>1870</v>
          </cell>
          <cell r="B867" t="str">
            <v>OŠ Petra Kružića Klis</v>
          </cell>
        </row>
        <row r="868">
          <cell r="A868">
            <v>1011</v>
          </cell>
          <cell r="B868" t="str">
            <v>OŠ Petra Preradovića - Pitomača</v>
          </cell>
        </row>
        <row r="869">
          <cell r="A869">
            <v>1228</v>
          </cell>
          <cell r="B869" t="str">
            <v>OŠ Petra Preradovića - Zadar</v>
          </cell>
        </row>
        <row r="870">
          <cell r="A870">
            <v>2242</v>
          </cell>
          <cell r="B870" t="str">
            <v>OŠ Petra Preradovića - Zagreb</v>
          </cell>
        </row>
        <row r="871">
          <cell r="A871">
            <v>1992</v>
          </cell>
          <cell r="B871" t="str">
            <v>OŠ Petra Studenca - Kanfanar</v>
          </cell>
        </row>
        <row r="872">
          <cell r="A872">
            <v>1309</v>
          </cell>
          <cell r="B872" t="str">
            <v>OŠ Petra Zoranića</v>
          </cell>
        </row>
        <row r="873">
          <cell r="A873">
            <v>478</v>
          </cell>
          <cell r="B873" t="str">
            <v>OŠ Petrijanec</v>
          </cell>
        </row>
        <row r="874">
          <cell r="A874">
            <v>1471</v>
          </cell>
          <cell r="B874" t="str">
            <v>OŠ Petrijevci</v>
          </cell>
        </row>
        <row r="875">
          <cell r="A875">
            <v>786</v>
          </cell>
          <cell r="B875" t="str">
            <v>OŠ Pećine</v>
          </cell>
        </row>
        <row r="876">
          <cell r="A876">
            <v>1570</v>
          </cell>
          <cell r="B876" t="str">
            <v>OŠ Pirovac</v>
          </cell>
        </row>
        <row r="877">
          <cell r="A877">
            <v>431</v>
          </cell>
          <cell r="B877" t="str">
            <v xml:space="preserve">OŠ Plaški </v>
          </cell>
        </row>
        <row r="878">
          <cell r="A878">
            <v>938</v>
          </cell>
          <cell r="B878" t="str">
            <v>OŠ Plitvička Jezera</v>
          </cell>
        </row>
        <row r="879">
          <cell r="A879">
            <v>1765</v>
          </cell>
          <cell r="B879" t="str">
            <v>OŠ Plokite</v>
          </cell>
        </row>
        <row r="880">
          <cell r="A880">
            <v>788</v>
          </cell>
          <cell r="B880" t="str">
            <v>OŠ Podmurvice</v>
          </cell>
        </row>
        <row r="881">
          <cell r="A881">
            <v>458</v>
          </cell>
          <cell r="B881" t="str">
            <v>OŠ Podrute</v>
          </cell>
        </row>
        <row r="882">
          <cell r="A882">
            <v>2164</v>
          </cell>
          <cell r="B882" t="str">
            <v>OŠ Podturen</v>
          </cell>
        </row>
        <row r="883">
          <cell r="A883">
            <v>1759</v>
          </cell>
          <cell r="B883" t="str">
            <v>OŠ Pojišan</v>
          </cell>
        </row>
        <row r="884">
          <cell r="A884">
            <v>58</v>
          </cell>
          <cell r="B884" t="str">
            <v>OŠ Pokupsko</v>
          </cell>
        </row>
        <row r="885">
          <cell r="A885">
            <v>1314</v>
          </cell>
          <cell r="B885" t="str">
            <v>OŠ Polača</v>
          </cell>
        </row>
        <row r="886">
          <cell r="A886">
            <v>1261</v>
          </cell>
          <cell r="B886" t="str">
            <v>OŠ Poličnik</v>
          </cell>
        </row>
        <row r="887">
          <cell r="A887">
            <v>1416</v>
          </cell>
          <cell r="B887" t="str">
            <v>OŠ Popovac</v>
          </cell>
        </row>
        <row r="888">
          <cell r="A888">
            <v>318</v>
          </cell>
          <cell r="B888" t="str">
            <v>OŠ Popovača</v>
          </cell>
        </row>
        <row r="889">
          <cell r="A889">
            <v>1954</v>
          </cell>
          <cell r="B889" t="str">
            <v>OŠ Poreč</v>
          </cell>
        </row>
        <row r="890">
          <cell r="A890">
            <v>6</v>
          </cell>
          <cell r="B890" t="str">
            <v>OŠ Posavski Bregi</v>
          </cell>
        </row>
        <row r="891">
          <cell r="A891">
            <v>2168</v>
          </cell>
          <cell r="B891" t="str">
            <v>OŠ Prelog</v>
          </cell>
        </row>
        <row r="892">
          <cell r="A892">
            <v>2263</v>
          </cell>
          <cell r="B892" t="str">
            <v>OŠ Prečko</v>
          </cell>
        </row>
        <row r="893">
          <cell r="A893">
            <v>2126</v>
          </cell>
          <cell r="B893" t="str">
            <v>OŠ Primorje</v>
          </cell>
        </row>
        <row r="894">
          <cell r="A894">
            <v>1842</v>
          </cell>
          <cell r="B894" t="str">
            <v>OŠ Primorski Dolac</v>
          </cell>
        </row>
        <row r="895">
          <cell r="A895">
            <v>1558</v>
          </cell>
          <cell r="B895" t="str">
            <v>OŠ Primošten</v>
          </cell>
        </row>
        <row r="896">
          <cell r="A896">
            <v>1286</v>
          </cell>
          <cell r="B896" t="str">
            <v>OŠ Privlaka</v>
          </cell>
        </row>
        <row r="897">
          <cell r="A897">
            <v>1743</v>
          </cell>
          <cell r="B897" t="str">
            <v>OŠ Prof. Filipa Lukasa</v>
          </cell>
        </row>
        <row r="898">
          <cell r="A898">
            <v>607</v>
          </cell>
          <cell r="B898" t="str">
            <v>OŠ Prof. Franje Viktora Šignjara</v>
          </cell>
        </row>
        <row r="899">
          <cell r="A899">
            <v>1773</v>
          </cell>
          <cell r="B899" t="str">
            <v>OŠ Pujanki</v>
          </cell>
        </row>
        <row r="900">
          <cell r="A900">
            <v>1791</v>
          </cell>
          <cell r="B900" t="str">
            <v>OŠ Pučišća</v>
          </cell>
        </row>
        <row r="901">
          <cell r="A901">
            <v>103</v>
          </cell>
          <cell r="B901" t="str">
            <v>OŠ Pušća</v>
          </cell>
        </row>
        <row r="902">
          <cell r="A902">
            <v>263</v>
          </cell>
          <cell r="B902" t="str">
            <v>OŠ Rajić</v>
          </cell>
        </row>
        <row r="903">
          <cell r="A903">
            <v>2277</v>
          </cell>
          <cell r="B903" t="str">
            <v>OŠ Rapska</v>
          </cell>
        </row>
        <row r="904">
          <cell r="A904">
            <v>1768</v>
          </cell>
          <cell r="B904" t="str">
            <v>OŠ Ravne njive</v>
          </cell>
        </row>
        <row r="905">
          <cell r="A905">
            <v>2883</v>
          </cell>
          <cell r="B905" t="str">
            <v>OŠ Remete</v>
          </cell>
        </row>
        <row r="906">
          <cell r="A906">
            <v>1383</v>
          </cell>
          <cell r="B906" t="str">
            <v>OŠ Retfala</v>
          </cell>
        </row>
        <row r="907">
          <cell r="A907">
            <v>2209</v>
          </cell>
          <cell r="B907" t="str">
            <v>OŠ Retkovec</v>
          </cell>
        </row>
        <row r="908">
          <cell r="A908">
            <v>350</v>
          </cell>
          <cell r="B908" t="str">
            <v>OŠ Rečica</v>
          </cell>
        </row>
        <row r="909">
          <cell r="A909">
            <v>758</v>
          </cell>
          <cell r="B909" t="str">
            <v>OŠ Rikard Katalinić Jeretov</v>
          </cell>
        </row>
        <row r="910">
          <cell r="A910">
            <v>2016</v>
          </cell>
          <cell r="B910" t="str">
            <v>OŠ Rivarela</v>
          </cell>
        </row>
        <row r="911">
          <cell r="A911">
            <v>1560</v>
          </cell>
          <cell r="B911" t="str">
            <v>OŠ Rogoznica</v>
          </cell>
        </row>
        <row r="912">
          <cell r="A912">
            <v>722</v>
          </cell>
          <cell r="B912" t="str">
            <v>OŠ Rovišće</v>
          </cell>
        </row>
        <row r="913">
          <cell r="A913">
            <v>32</v>
          </cell>
          <cell r="B913" t="str">
            <v>OŠ Rude</v>
          </cell>
        </row>
        <row r="914">
          <cell r="A914">
            <v>2266</v>
          </cell>
          <cell r="B914" t="str">
            <v>OŠ Rudeš</v>
          </cell>
        </row>
        <row r="915">
          <cell r="A915">
            <v>825</v>
          </cell>
          <cell r="B915" t="str">
            <v>OŠ Rudolfa Strohala</v>
          </cell>
        </row>
        <row r="916">
          <cell r="A916">
            <v>97</v>
          </cell>
          <cell r="B916" t="str">
            <v>OŠ Rugvica</v>
          </cell>
        </row>
        <row r="917">
          <cell r="A917">
            <v>1833</v>
          </cell>
          <cell r="B917" t="str">
            <v>OŠ Runović</v>
          </cell>
        </row>
        <row r="918">
          <cell r="A918">
            <v>23</v>
          </cell>
          <cell r="B918" t="str">
            <v>OŠ Samobor</v>
          </cell>
        </row>
        <row r="919">
          <cell r="A919">
            <v>779</v>
          </cell>
          <cell r="B919" t="str">
            <v>OŠ San Nicolo - Rijeka</v>
          </cell>
        </row>
        <row r="920">
          <cell r="A920">
            <v>4041</v>
          </cell>
          <cell r="B920" t="str">
            <v>OŠ Satnica Đakovačka</v>
          </cell>
        </row>
        <row r="921">
          <cell r="A921">
            <v>2282</v>
          </cell>
          <cell r="B921" t="str">
            <v>OŠ Savski Gaj</v>
          </cell>
        </row>
        <row r="922">
          <cell r="A922">
            <v>287</v>
          </cell>
          <cell r="B922" t="str">
            <v>OŠ Sela</v>
          </cell>
        </row>
        <row r="923">
          <cell r="A923">
            <v>1795</v>
          </cell>
          <cell r="B923" t="str">
            <v>OŠ Selca</v>
          </cell>
        </row>
        <row r="924">
          <cell r="A924">
            <v>2175</v>
          </cell>
          <cell r="B924" t="str">
            <v>OŠ Selnica</v>
          </cell>
        </row>
        <row r="925">
          <cell r="A925">
            <v>2317</v>
          </cell>
          <cell r="B925" t="str">
            <v>OŠ Sesvete</v>
          </cell>
        </row>
        <row r="926">
          <cell r="A926">
            <v>2904</v>
          </cell>
          <cell r="B926" t="str">
            <v>OŠ Sesvetska Sela</v>
          </cell>
        </row>
        <row r="927">
          <cell r="A927">
            <v>2343</v>
          </cell>
          <cell r="B927" t="str">
            <v>OŠ Sesvetska Sopnica</v>
          </cell>
        </row>
        <row r="928">
          <cell r="A928">
            <v>2318</v>
          </cell>
          <cell r="B928" t="str">
            <v>OŠ Sesvetski Kraljevec</v>
          </cell>
        </row>
        <row r="929">
          <cell r="A929">
            <v>209</v>
          </cell>
          <cell r="B929" t="str">
            <v>OŠ Side Košutić Radoboj</v>
          </cell>
        </row>
        <row r="930">
          <cell r="A930">
            <v>589</v>
          </cell>
          <cell r="B930" t="str">
            <v>OŠ Sidonije Rubido Erdody</v>
          </cell>
        </row>
        <row r="931">
          <cell r="A931">
            <v>1150</v>
          </cell>
          <cell r="B931" t="str">
            <v>OŠ Sikirevci</v>
          </cell>
        </row>
        <row r="932">
          <cell r="A932">
            <v>1823</v>
          </cell>
          <cell r="B932" t="str">
            <v>OŠ Silvija Strahimira Kranjčevića - Lovreć</v>
          </cell>
        </row>
        <row r="933">
          <cell r="A933">
            <v>902</v>
          </cell>
          <cell r="B933" t="str">
            <v>OŠ Silvija Strahimira Kranjčevića - Senj</v>
          </cell>
        </row>
        <row r="934">
          <cell r="A934">
            <v>2236</v>
          </cell>
          <cell r="B934" t="str">
            <v>OŠ Silvija Strahimira Kranjčevića - Zagreb</v>
          </cell>
        </row>
        <row r="935">
          <cell r="A935">
            <v>1487</v>
          </cell>
          <cell r="B935" t="str">
            <v>OŠ Silvije Strahimira Kranjčevića - Levanjska Varoš</v>
          </cell>
        </row>
        <row r="936">
          <cell r="A936">
            <v>1605</v>
          </cell>
          <cell r="B936" t="str">
            <v>OŠ Siniše Glavaševića</v>
          </cell>
        </row>
        <row r="937">
          <cell r="A937">
            <v>701</v>
          </cell>
          <cell r="B937" t="str">
            <v>OŠ Sirač</v>
          </cell>
        </row>
        <row r="938">
          <cell r="A938">
            <v>434</v>
          </cell>
          <cell r="B938" t="str">
            <v>OŠ Skakavac</v>
          </cell>
        </row>
        <row r="939">
          <cell r="A939">
            <v>1756</v>
          </cell>
          <cell r="B939" t="str">
            <v>OŠ Skalice</v>
          </cell>
        </row>
        <row r="940">
          <cell r="A940">
            <v>865</v>
          </cell>
          <cell r="B940" t="str">
            <v>OŠ Skrad</v>
          </cell>
        </row>
        <row r="941">
          <cell r="A941">
            <v>1561</v>
          </cell>
          <cell r="B941" t="str">
            <v>OŠ Skradin</v>
          </cell>
        </row>
        <row r="942">
          <cell r="A942">
            <v>1657</v>
          </cell>
          <cell r="B942" t="str">
            <v>OŠ Slakovci</v>
          </cell>
        </row>
        <row r="943">
          <cell r="A943">
            <v>2123</v>
          </cell>
          <cell r="B943" t="str">
            <v>OŠ Slano</v>
          </cell>
        </row>
        <row r="944">
          <cell r="A944">
            <v>1783</v>
          </cell>
          <cell r="B944" t="str">
            <v>OŠ Slatine</v>
          </cell>
        </row>
        <row r="945">
          <cell r="A945">
            <v>383</v>
          </cell>
          <cell r="B945" t="str">
            <v>OŠ Slava Raškaj</v>
          </cell>
        </row>
        <row r="946">
          <cell r="A946">
            <v>719</v>
          </cell>
          <cell r="B946" t="str">
            <v>OŠ Slavka Kolara - Hercegovac</v>
          </cell>
        </row>
        <row r="947">
          <cell r="A947">
            <v>54</v>
          </cell>
          <cell r="B947" t="str">
            <v>OŠ Slavka Kolara - Kravarsko</v>
          </cell>
        </row>
        <row r="948">
          <cell r="A948">
            <v>393</v>
          </cell>
          <cell r="B948" t="str">
            <v>OŠ Slunj</v>
          </cell>
        </row>
        <row r="949">
          <cell r="A949">
            <v>1237</v>
          </cell>
          <cell r="B949" t="str">
            <v>OŠ Smiljevac</v>
          </cell>
        </row>
        <row r="950">
          <cell r="A950">
            <v>2121</v>
          </cell>
          <cell r="B950" t="str">
            <v>OŠ Smokvica</v>
          </cell>
        </row>
        <row r="951">
          <cell r="A951">
            <v>579</v>
          </cell>
          <cell r="B951" t="str">
            <v>OŠ Sokolovac</v>
          </cell>
        </row>
        <row r="952">
          <cell r="A952">
            <v>1758</v>
          </cell>
          <cell r="B952" t="str">
            <v>OŠ Spinut</v>
          </cell>
        </row>
        <row r="953">
          <cell r="A953">
            <v>1767</v>
          </cell>
          <cell r="B953" t="str">
            <v>OŠ Split 3</v>
          </cell>
        </row>
        <row r="954">
          <cell r="A954">
            <v>488</v>
          </cell>
          <cell r="B954" t="str">
            <v>OŠ Sračinec</v>
          </cell>
        </row>
        <row r="955">
          <cell r="A955">
            <v>796</v>
          </cell>
          <cell r="B955" t="str">
            <v>OŠ Srdoči</v>
          </cell>
        </row>
        <row r="956">
          <cell r="A956">
            <v>1777</v>
          </cell>
          <cell r="B956" t="str">
            <v>OŠ Srinjine</v>
          </cell>
        </row>
        <row r="957">
          <cell r="A957">
            <v>1224</v>
          </cell>
          <cell r="B957" t="str">
            <v>OŠ Stanovi</v>
          </cell>
        </row>
        <row r="958">
          <cell r="A958">
            <v>1654</v>
          </cell>
          <cell r="B958" t="str">
            <v>OŠ Stari Jankovci</v>
          </cell>
        </row>
        <row r="959">
          <cell r="A959">
            <v>1274</v>
          </cell>
          <cell r="B959" t="str">
            <v>OŠ Starigrad</v>
          </cell>
        </row>
        <row r="960">
          <cell r="A960">
            <v>2246</v>
          </cell>
          <cell r="B960" t="str">
            <v>OŠ Stenjevec</v>
          </cell>
        </row>
        <row r="961">
          <cell r="A961">
            <v>98</v>
          </cell>
          <cell r="B961" t="str">
            <v>OŠ Stjepan Radić - Božjakovina</v>
          </cell>
        </row>
        <row r="962">
          <cell r="A962">
            <v>1678</v>
          </cell>
          <cell r="B962" t="str">
            <v>OŠ Stjepan Radić - Imotski</v>
          </cell>
        </row>
        <row r="963">
          <cell r="A963">
            <v>1164</v>
          </cell>
          <cell r="B963" t="str">
            <v>OŠ Stjepan Radić - Oprisavci</v>
          </cell>
        </row>
        <row r="964">
          <cell r="A964">
            <v>1713</v>
          </cell>
          <cell r="B964" t="str">
            <v>OŠ Stjepan Radić - Tijarica</v>
          </cell>
        </row>
        <row r="965">
          <cell r="A965">
            <v>1648</v>
          </cell>
          <cell r="B965" t="str">
            <v>OŠ Stjepana Antolovića</v>
          </cell>
        </row>
        <row r="966">
          <cell r="A966">
            <v>3</v>
          </cell>
          <cell r="B966" t="str">
            <v>OŠ Stjepana Basaričeka</v>
          </cell>
        </row>
        <row r="967">
          <cell r="A967">
            <v>2300</v>
          </cell>
          <cell r="B967" t="str">
            <v>OŠ Stjepana Bencekovića</v>
          </cell>
        </row>
        <row r="968">
          <cell r="A968">
            <v>1658</v>
          </cell>
          <cell r="B968" t="str">
            <v>OŠ Stjepana Cvrkovića</v>
          </cell>
        </row>
        <row r="969">
          <cell r="A969">
            <v>1689</v>
          </cell>
          <cell r="B969" t="str">
            <v>OŠ Stjepana Ivičevića</v>
          </cell>
        </row>
        <row r="970">
          <cell r="A970">
            <v>252</v>
          </cell>
          <cell r="B970" t="str">
            <v>OŠ Stjepana Kefelje</v>
          </cell>
        </row>
        <row r="971">
          <cell r="A971">
            <v>1254</v>
          </cell>
          <cell r="B971" t="str">
            <v>OŠ Stjepana Radića - Bibinje</v>
          </cell>
        </row>
        <row r="972">
          <cell r="A972">
            <v>162</v>
          </cell>
          <cell r="B972" t="str">
            <v>OŠ Stjepana Radića - Brestovec Orehovički</v>
          </cell>
        </row>
        <row r="973">
          <cell r="A973">
            <v>2071</v>
          </cell>
          <cell r="B973" t="str">
            <v>OŠ Stjepana Radića - Metković</v>
          </cell>
        </row>
        <row r="974">
          <cell r="A974">
            <v>1041</v>
          </cell>
          <cell r="B974" t="str">
            <v>OŠ Stjepana Radića - Čaglin</v>
          </cell>
        </row>
        <row r="975">
          <cell r="A975">
            <v>1780</v>
          </cell>
          <cell r="B975" t="str">
            <v>OŠ Stobreč</v>
          </cell>
        </row>
        <row r="976">
          <cell r="A976">
            <v>1965</v>
          </cell>
          <cell r="B976" t="str">
            <v>OŠ Stoja</v>
          </cell>
        </row>
        <row r="977">
          <cell r="A977">
            <v>2097</v>
          </cell>
          <cell r="B977" t="str">
            <v>OŠ Ston</v>
          </cell>
        </row>
        <row r="978">
          <cell r="A978">
            <v>2186</v>
          </cell>
          <cell r="B978" t="str">
            <v>OŠ Strahoninec</v>
          </cell>
        </row>
        <row r="979">
          <cell r="A979">
            <v>1789</v>
          </cell>
          <cell r="B979" t="str">
            <v>OŠ Strožanac</v>
          </cell>
        </row>
        <row r="980">
          <cell r="A980">
            <v>3057</v>
          </cell>
          <cell r="B980" t="str">
            <v>OŠ Stubičke Toplice</v>
          </cell>
        </row>
        <row r="981">
          <cell r="A981">
            <v>1826</v>
          </cell>
          <cell r="B981" t="str">
            <v>OŠ Studenci</v>
          </cell>
        </row>
        <row r="982">
          <cell r="A982">
            <v>998</v>
          </cell>
          <cell r="B982" t="str">
            <v>OŠ Suhopolje</v>
          </cell>
        </row>
        <row r="983">
          <cell r="A983">
            <v>1255</v>
          </cell>
          <cell r="B983" t="str">
            <v>OŠ Sukošan</v>
          </cell>
        </row>
        <row r="984">
          <cell r="A984">
            <v>329</v>
          </cell>
          <cell r="B984" t="str">
            <v>OŠ Sunja</v>
          </cell>
        </row>
        <row r="985">
          <cell r="A985">
            <v>1876</v>
          </cell>
          <cell r="B985" t="str">
            <v>OŠ Supetar</v>
          </cell>
        </row>
        <row r="986">
          <cell r="A986">
            <v>1769</v>
          </cell>
          <cell r="B986" t="str">
            <v>OŠ Sućidar</v>
          </cell>
        </row>
        <row r="987">
          <cell r="A987">
            <v>1304</v>
          </cell>
          <cell r="B987" t="str">
            <v>OŠ Sv. Filip i Jakov</v>
          </cell>
        </row>
        <row r="988">
          <cell r="A988">
            <v>2298</v>
          </cell>
          <cell r="B988" t="str">
            <v>OŠ Sveta Klara</v>
          </cell>
        </row>
        <row r="989">
          <cell r="A989">
            <v>2187</v>
          </cell>
          <cell r="B989" t="str">
            <v>OŠ Sveta Marija</v>
          </cell>
        </row>
        <row r="990">
          <cell r="A990">
            <v>105</v>
          </cell>
          <cell r="B990" t="str">
            <v>OŠ Sveta Nedelja</v>
          </cell>
        </row>
        <row r="991">
          <cell r="A991">
            <v>1362</v>
          </cell>
          <cell r="B991" t="str">
            <v>OŠ Svete Ane u Osijeku</v>
          </cell>
        </row>
        <row r="992">
          <cell r="A992">
            <v>212</v>
          </cell>
          <cell r="B992" t="str">
            <v>OŠ Sveti Križ Začretje</v>
          </cell>
        </row>
        <row r="993">
          <cell r="A993">
            <v>2174</v>
          </cell>
          <cell r="B993" t="str">
            <v>OŠ Sveti Martin na Muri</v>
          </cell>
        </row>
        <row r="994">
          <cell r="A994">
            <v>829</v>
          </cell>
          <cell r="B994" t="str">
            <v>OŠ Sveti Matej</v>
          </cell>
        </row>
        <row r="995">
          <cell r="A995">
            <v>584</v>
          </cell>
          <cell r="B995" t="str">
            <v>OŠ Sveti Petar Orehovec</v>
          </cell>
        </row>
        <row r="996">
          <cell r="A996">
            <v>504</v>
          </cell>
          <cell r="B996" t="str">
            <v>OŠ Sveti Đurđ</v>
          </cell>
        </row>
        <row r="997">
          <cell r="A997">
            <v>2021</v>
          </cell>
          <cell r="B997" t="str">
            <v xml:space="preserve">OŠ Svetvinčenat </v>
          </cell>
        </row>
        <row r="998">
          <cell r="A998">
            <v>508</v>
          </cell>
          <cell r="B998" t="str">
            <v>OŠ Svibovec</v>
          </cell>
        </row>
        <row r="999">
          <cell r="A999">
            <v>1958</v>
          </cell>
          <cell r="B999" t="str">
            <v xml:space="preserve">OŠ Tar - Vabriga </v>
          </cell>
        </row>
        <row r="1000">
          <cell r="A1000">
            <v>1376</v>
          </cell>
          <cell r="B1000" t="str">
            <v>OŠ Tenja</v>
          </cell>
        </row>
        <row r="1001">
          <cell r="A1001">
            <v>1811</v>
          </cell>
          <cell r="B1001" t="str">
            <v>OŠ Tin Ujević - Krivodol</v>
          </cell>
        </row>
        <row r="1002">
          <cell r="A1002">
            <v>1375</v>
          </cell>
          <cell r="B1002" t="str">
            <v>OŠ Tin Ujević - Osijek</v>
          </cell>
        </row>
        <row r="1003">
          <cell r="A1003">
            <v>2276</v>
          </cell>
          <cell r="B1003" t="str">
            <v>OŠ Tina Ujevića - Zagreb</v>
          </cell>
        </row>
        <row r="1004">
          <cell r="A1004">
            <v>1546</v>
          </cell>
          <cell r="B1004" t="str">
            <v>OŠ Tina Ujevića - Šibenik</v>
          </cell>
        </row>
        <row r="1005">
          <cell r="A1005">
            <v>2252</v>
          </cell>
          <cell r="B1005" t="str">
            <v>OŠ Tituša Brezovačkog</v>
          </cell>
        </row>
        <row r="1006">
          <cell r="A1006">
            <v>2152</v>
          </cell>
          <cell r="B1006" t="str">
            <v>OŠ Tomaša Goričanca - Mala Subotica</v>
          </cell>
        </row>
        <row r="1007">
          <cell r="A1007">
            <v>1971</v>
          </cell>
          <cell r="B1007" t="str">
            <v>OŠ Tone Peruška - Pula</v>
          </cell>
        </row>
        <row r="1008">
          <cell r="A1008">
            <v>2888</v>
          </cell>
          <cell r="B1008" t="str">
            <v>OŠ Tordinci</v>
          </cell>
        </row>
        <row r="1009">
          <cell r="A1009">
            <v>1886</v>
          </cell>
          <cell r="B1009" t="str">
            <v>OŠ Trilj</v>
          </cell>
        </row>
        <row r="1010">
          <cell r="A1010">
            <v>2281</v>
          </cell>
          <cell r="B1010" t="str">
            <v>OŠ Trnjanska</v>
          </cell>
        </row>
        <row r="1011">
          <cell r="A1011">
            <v>483</v>
          </cell>
          <cell r="B1011" t="str">
            <v>OŠ Trnovec</v>
          </cell>
        </row>
        <row r="1012">
          <cell r="A1012">
            <v>728</v>
          </cell>
          <cell r="B1012" t="str">
            <v>OŠ Trnovitica</v>
          </cell>
        </row>
        <row r="1013">
          <cell r="A1013">
            <v>663</v>
          </cell>
          <cell r="B1013" t="str">
            <v>OŠ Trnovitički Popovac</v>
          </cell>
        </row>
        <row r="1014">
          <cell r="A1014">
            <v>2297</v>
          </cell>
          <cell r="B1014" t="str">
            <v>OŠ Trnsko</v>
          </cell>
        </row>
        <row r="1015">
          <cell r="A1015">
            <v>2128</v>
          </cell>
          <cell r="B1015" t="str">
            <v>OŠ Trpanj</v>
          </cell>
        </row>
        <row r="1016">
          <cell r="A1016">
            <v>1665</v>
          </cell>
          <cell r="B1016" t="str">
            <v>OŠ Trpinja</v>
          </cell>
        </row>
        <row r="1017">
          <cell r="A1017">
            <v>791</v>
          </cell>
          <cell r="B1017" t="str">
            <v>OŠ Trsat</v>
          </cell>
        </row>
        <row r="1018">
          <cell r="A1018">
            <v>1763</v>
          </cell>
          <cell r="B1018" t="str">
            <v>OŠ Trstenik</v>
          </cell>
        </row>
        <row r="1019">
          <cell r="A1019">
            <v>358</v>
          </cell>
          <cell r="B1019" t="str">
            <v>OŠ Turanj</v>
          </cell>
        </row>
        <row r="1020">
          <cell r="A1020">
            <v>792</v>
          </cell>
          <cell r="B1020" t="str">
            <v>OŠ Turnić</v>
          </cell>
        </row>
        <row r="1021">
          <cell r="A1021">
            <v>1690</v>
          </cell>
          <cell r="B1021" t="str">
            <v>OŠ Tučepi</v>
          </cell>
        </row>
        <row r="1022">
          <cell r="A1022">
            <v>516</v>
          </cell>
          <cell r="B1022" t="str">
            <v>OŠ Tužno</v>
          </cell>
        </row>
        <row r="1023">
          <cell r="A1023">
            <v>704</v>
          </cell>
          <cell r="B1023" t="str">
            <v>OŠ u Đulovcu</v>
          </cell>
        </row>
        <row r="1024">
          <cell r="A1024">
            <v>1288</v>
          </cell>
          <cell r="B1024" t="str">
            <v>OŠ Valentin Klarin - Preko</v>
          </cell>
        </row>
        <row r="1025">
          <cell r="A1025">
            <v>1928</v>
          </cell>
          <cell r="B1025" t="str">
            <v>OŠ Vazmoslav Gržalja</v>
          </cell>
        </row>
        <row r="1026">
          <cell r="A1026">
            <v>2120</v>
          </cell>
          <cell r="B1026" t="str">
            <v>OŠ Vela Luka</v>
          </cell>
        </row>
        <row r="1027">
          <cell r="A1027">
            <v>1978</v>
          </cell>
          <cell r="B1027" t="str">
            <v>OŠ Veli Vrh - Pula</v>
          </cell>
        </row>
        <row r="1028">
          <cell r="A1028">
            <v>52</v>
          </cell>
          <cell r="B1028" t="str">
            <v>OŠ Velika Mlaka</v>
          </cell>
        </row>
        <row r="1029">
          <cell r="A1029">
            <v>685</v>
          </cell>
          <cell r="B1029" t="str">
            <v>OŠ Velika Pisanica</v>
          </cell>
        </row>
        <row r="1030">
          <cell r="A1030">
            <v>505</v>
          </cell>
          <cell r="B1030" t="str">
            <v>OŠ Veliki Bukovec</v>
          </cell>
        </row>
        <row r="1031">
          <cell r="A1031">
            <v>217</v>
          </cell>
          <cell r="B1031" t="str">
            <v>OŠ Veliko Trgovišće</v>
          </cell>
        </row>
        <row r="1032">
          <cell r="A1032">
            <v>674</v>
          </cell>
          <cell r="B1032" t="str">
            <v>OŠ Veliko Trojstvo</v>
          </cell>
        </row>
        <row r="1033">
          <cell r="A1033">
            <v>1977</v>
          </cell>
          <cell r="B1033" t="str">
            <v>OŠ Veruda - Pula</v>
          </cell>
        </row>
        <row r="1034">
          <cell r="A1034">
            <v>2302</v>
          </cell>
          <cell r="B1034" t="str">
            <v>OŠ Većeslava Holjevca</v>
          </cell>
        </row>
        <row r="1035">
          <cell r="A1035">
            <v>793</v>
          </cell>
          <cell r="B1035" t="str">
            <v>OŠ Vežica</v>
          </cell>
        </row>
        <row r="1036">
          <cell r="A1036">
            <v>1549</v>
          </cell>
          <cell r="B1036" t="str">
            <v>OŠ Vidici</v>
          </cell>
        </row>
        <row r="1037">
          <cell r="A1037">
            <v>1973</v>
          </cell>
          <cell r="B1037" t="str">
            <v>OŠ Vidikovac</v>
          </cell>
        </row>
        <row r="1038">
          <cell r="A1038">
            <v>476</v>
          </cell>
          <cell r="B1038" t="str">
            <v>OŠ Vidovec</v>
          </cell>
        </row>
        <row r="1039">
          <cell r="A1039">
            <v>1369</v>
          </cell>
          <cell r="B1039" t="str">
            <v>OŠ Vijenac</v>
          </cell>
        </row>
        <row r="1040">
          <cell r="A1040">
            <v>1131</v>
          </cell>
          <cell r="B1040" t="str">
            <v>OŠ Viktor Car Emin - Donji Andrijevci</v>
          </cell>
        </row>
        <row r="1041">
          <cell r="A1041">
            <v>836</v>
          </cell>
          <cell r="B1041" t="str">
            <v>OŠ Viktora Cara Emina - Lovran</v>
          </cell>
        </row>
        <row r="1042">
          <cell r="A1042">
            <v>179</v>
          </cell>
          <cell r="B1042" t="str">
            <v>OŠ Viktora Kovačića</v>
          </cell>
        </row>
        <row r="1043">
          <cell r="A1043">
            <v>282</v>
          </cell>
          <cell r="B1043" t="str">
            <v>OŠ Viktorovac</v>
          </cell>
        </row>
        <row r="1044">
          <cell r="A1044">
            <v>1052</v>
          </cell>
          <cell r="B1044" t="str">
            <v>OŠ Vilima Korajca</v>
          </cell>
        </row>
        <row r="1045">
          <cell r="A1045">
            <v>485</v>
          </cell>
          <cell r="B1045" t="str">
            <v>OŠ Vinica</v>
          </cell>
        </row>
        <row r="1046">
          <cell r="A1046">
            <v>1720</v>
          </cell>
          <cell r="B1046" t="str">
            <v>OŠ Vis</v>
          </cell>
        </row>
        <row r="1047">
          <cell r="A1047">
            <v>1778</v>
          </cell>
          <cell r="B1047" t="str">
            <v>OŠ Visoka - Split</v>
          </cell>
        </row>
        <row r="1048">
          <cell r="A1048">
            <v>515</v>
          </cell>
          <cell r="B1048" t="str">
            <v>OŠ Visoko - Visoko</v>
          </cell>
        </row>
        <row r="1049">
          <cell r="A1049">
            <v>2014</v>
          </cell>
          <cell r="B1049" t="str">
            <v>OŠ Vitomir Širola - Pajo</v>
          </cell>
        </row>
        <row r="1050">
          <cell r="A1050">
            <v>1381</v>
          </cell>
          <cell r="B1050" t="str">
            <v>OŠ Višnjevac</v>
          </cell>
        </row>
        <row r="1051">
          <cell r="A1051">
            <v>1136</v>
          </cell>
          <cell r="B1051" t="str">
            <v>OŠ Vjekoslav Klaić</v>
          </cell>
        </row>
        <row r="1052">
          <cell r="A1052">
            <v>1566</v>
          </cell>
          <cell r="B1052" t="str">
            <v>OŠ Vjekoslava Kaleba</v>
          </cell>
        </row>
        <row r="1053">
          <cell r="A1053">
            <v>1748</v>
          </cell>
          <cell r="B1053" t="str">
            <v>OŠ Vjekoslava Paraća</v>
          </cell>
        </row>
        <row r="1054">
          <cell r="A1054">
            <v>2218</v>
          </cell>
          <cell r="B1054" t="str">
            <v>OŠ Vjenceslava Novaka</v>
          </cell>
        </row>
        <row r="1055">
          <cell r="A1055">
            <v>4056</v>
          </cell>
          <cell r="B1055" t="str">
            <v>OŠ Vladimir Deščak</v>
          </cell>
        </row>
        <row r="1056">
          <cell r="A1056">
            <v>780</v>
          </cell>
          <cell r="B1056" t="str">
            <v>OŠ Vladimir Gortan - Rijeka</v>
          </cell>
        </row>
        <row r="1057">
          <cell r="A1057">
            <v>1195</v>
          </cell>
          <cell r="B1057" t="str">
            <v>OŠ Vladimir Nazor - Adžamovci</v>
          </cell>
        </row>
        <row r="1058">
          <cell r="A1058">
            <v>164</v>
          </cell>
          <cell r="B1058" t="str">
            <v>OŠ Vladimir Nazor - Budinščina</v>
          </cell>
        </row>
        <row r="1059">
          <cell r="A1059">
            <v>340</v>
          </cell>
          <cell r="B1059" t="str">
            <v>OŠ Vladimir Nazor - Duga Resa</v>
          </cell>
        </row>
        <row r="1060">
          <cell r="A1060">
            <v>1647</v>
          </cell>
          <cell r="B1060" t="str">
            <v>OŠ Vladimir Nazor - Komletinci</v>
          </cell>
        </row>
        <row r="1061">
          <cell r="A1061">
            <v>546</v>
          </cell>
          <cell r="B1061" t="str">
            <v>OŠ Vladimir Nazor - Križevci</v>
          </cell>
        </row>
        <row r="1062">
          <cell r="A1062">
            <v>1297</v>
          </cell>
          <cell r="B1062" t="str">
            <v>OŠ Vladimir Nazor - Neviđane</v>
          </cell>
        </row>
        <row r="1063">
          <cell r="A1063">
            <v>113</v>
          </cell>
          <cell r="B1063" t="str">
            <v>OŠ Vladimir Nazor - Pisarovina</v>
          </cell>
        </row>
        <row r="1064">
          <cell r="A1064">
            <v>2078</v>
          </cell>
          <cell r="B1064" t="str">
            <v>OŠ Vladimir Nazor - Ploče</v>
          </cell>
        </row>
        <row r="1065">
          <cell r="A1065">
            <v>1110</v>
          </cell>
          <cell r="B1065" t="str">
            <v>OŠ Vladimir Nazor - Slavonski Brod</v>
          </cell>
        </row>
        <row r="1066">
          <cell r="A1066">
            <v>481</v>
          </cell>
          <cell r="B1066" t="str">
            <v>OŠ Vladimir Nazor - Sveti Ilija</v>
          </cell>
        </row>
        <row r="1067">
          <cell r="A1067">
            <v>334</v>
          </cell>
          <cell r="B1067" t="str">
            <v>OŠ Vladimir Nazor - Topusko</v>
          </cell>
        </row>
        <row r="1068">
          <cell r="A1068">
            <v>1082</v>
          </cell>
          <cell r="B1068" t="str">
            <v>OŠ Vladimir Nazor - Trenkovo</v>
          </cell>
        </row>
        <row r="1069">
          <cell r="A1069">
            <v>961</v>
          </cell>
          <cell r="B1069" t="str">
            <v>OŠ Vladimir Nazor - Virovitica</v>
          </cell>
        </row>
        <row r="1070">
          <cell r="A1070">
            <v>1445</v>
          </cell>
          <cell r="B1070" t="str">
            <v>OŠ Vladimir Nazor - Čepin</v>
          </cell>
        </row>
        <row r="1071">
          <cell r="A1071">
            <v>1339</v>
          </cell>
          <cell r="B1071" t="str">
            <v>OŠ Vladimir Nazor - Đakovo</v>
          </cell>
        </row>
        <row r="1072">
          <cell r="A1072">
            <v>1365</v>
          </cell>
          <cell r="B1072" t="str">
            <v>OŠ Vladimira Becića - Osijek</v>
          </cell>
        </row>
        <row r="1073">
          <cell r="A1073">
            <v>2043</v>
          </cell>
          <cell r="B1073" t="str">
            <v>OŠ Vladimira Gortana - Žminj</v>
          </cell>
        </row>
        <row r="1074">
          <cell r="A1074">
            <v>730</v>
          </cell>
          <cell r="B1074" t="str">
            <v>OŠ Vladimira Nazora - Crikvenica</v>
          </cell>
        </row>
        <row r="1075">
          <cell r="A1075">
            <v>638</v>
          </cell>
          <cell r="B1075" t="str">
            <v>OŠ Vladimira Nazora - Daruvar</v>
          </cell>
        </row>
        <row r="1076">
          <cell r="A1076">
            <v>1395</v>
          </cell>
          <cell r="B1076" t="str">
            <v>OŠ Vladimira Nazora - Feričanci</v>
          </cell>
        </row>
        <row r="1077">
          <cell r="A1077">
            <v>2006</v>
          </cell>
          <cell r="B1077" t="str">
            <v>OŠ Vladimira Nazora - Krnica</v>
          </cell>
        </row>
        <row r="1078">
          <cell r="A1078">
            <v>990</v>
          </cell>
          <cell r="B1078" t="str">
            <v>OŠ Vladimira Nazora - Nova Bukovica</v>
          </cell>
        </row>
        <row r="1079">
          <cell r="A1079">
            <v>1942</v>
          </cell>
          <cell r="B1079" t="str">
            <v>OŠ Vladimira Nazora - Pazin</v>
          </cell>
        </row>
        <row r="1080">
          <cell r="A1080">
            <v>1794</v>
          </cell>
          <cell r="B1080" t="str">
            <v>OŠ Vladimira Nazora - Postira</v>
          </cell>
        </row>
        <row r="1081">
          <cell r="A1081">
            <v>1998</v>
          </cell>
          <cell r="B1081" t="str">
            <v>OŠ Vladimira Nazora - Potpićan</v>
          </cell>
        </row>
        <row r="1082">
          <cell r="A1082">
            <v>2137</v>
          </cell>
          <cell r="B1082" t="str">
            <v>OŠ Vladimira Nazora - Pribislavec</v>
          </cell>
        </row>
        <row r="1083">
          <cell r="A1083">
            <v>1985</v>
          </cell>
          <cell r="B1083" t="str">
            <v>OŠ Vladimira Nazora - Rovinj</v>
          </cell>
        </row>
        <row r="1084">
          <cell r="A1084">
            <v>1579</v>
          </cell>
          <cell r="B1084" t="str">
            <v>OŠ Vladimira Nazora - Vinkovci</v>
          </cell>
        </row>
        <row r="1085">
          <cell r="A1085">
            <v>2041</v>
          </cell>
          <cell r="B1085" t="str">
            <v>OŠ Vladimira Nazora - Vrsar</v>
          </cell>
        </row>
        <row r="1086">
          <cell r="A1086">
            <v>2220</v>
          </cell>
          <cell r="B1086" t="str">
            <v>OŠ Vladimira Nazora - Zagreb</v>
          </cell>
        </row>
        <row r="1087">
          <cell r="A1087">
            <v>1260</v>
          </cell>
          <cell r="B1087" t="str">
            <v>OŠ Vladimira Nazora - Škabrnje</v>
          </cell>
        </row>
        <row r="1088">
          <cell r="A1088">
            <v>249</v>
          </cell>
          <cell r="B1088" t="str">
            <v>OŠ Vladimira Vidrića</v>
          </cell>
        </row>
        <row r="1089">
          <cell r="A1089">
            <v>1571</v>
          </cell>
          <cell r="B1089" t="str">
            <v>OŠ Vodice</v>
          </cell>
        </row>
        <row r="1090">
          <cell r="A1090">
            <v>2036</v>
          </cell>
          <cell r="B1090" t="str">
            <v xml:space="preserve">OŠ Vodnjan </v>
          </cell>
        </row>
        <row r="1091">
          <cell r="A1091">
            <v>396</v>
          </cell>
          <cell r="B1091" t="str">
            <v>OŠ Vojnić</v>
          </cell>
        </row>
        <row r="1092">
          <cell r="A1092">
            <v>2267</v>
          </cell>
          <cell r="B1092" t="str">
            <v>OŠ Voltino</v>
          </cell>
        </row>
        <row r="1093">
          <cell r="A1093">
            <v>995</v>
          </cell>
          <cell r="B1093" t="str">
            <v>OŠ Voćin</v>
          </cell>
        </row>
        <row r="1094">
          <cell r="A1094">
            <v>1659</v>
          </cell>
          <cell r="B1094" t="str">
            <v>OŠ Vođinci</v>
          </cell>
        </row>
        <row r="1095">
          <cell r="A1095">
            <v>1245</v>
          </cell>
          <cell r="B1095" t="str">
            <v>OŠ Voštarnica - Zadar</v>
          </cell>
        </row>
        <row r="1096">
          <cell r="A1096">
            <v>2271</v>
          </cell>
          <cell r="B1096" t="str">
            <v>OŠ Vrbani</v>
          </cell>
        </row>
        <row r="1097">
          <cell r="A1097">
            <v>1721</v>
          </cell>
          <cell r="B1097" t="str">
            <v>OŠ Vrgorac</v>
          </cell>
        </row>
        <row r="1098">
          <cell r="A1098">
            <v>1551</v>
          </cell>
          <cell r="B1098" t="str">
            <v>OŠ Vrpolje</v>
          </cell>
        </row>
        <row r="1099">
          <cell r="A1099">
            <v>2305</v>
          </cell>
          <cell r="B1099" t="str">
            <v>OŠ Vugrovec - Kašina</v>
          </cell>
        </row>
        <row r="1100">
          <cell r="A1100">
            <v>2245</v>
          </cell>
          <cell r="B1100" t="str">
            <v>OŠ Vukomerec</v>
          </cell>
        </row>
        <row r="1101">
          <cell r="A1101">
            <v>41</v>
          </cell>
          <cell r="B1101" t="str">
            <v>OŠ Vukovina</v>
          </cell>
        </row>
        <row r="1102">
          <cell r="A1102">
            <v>1246</v>
          </cell>
          <cell r="B1102" t="str">
            <v>OŠ Zadarski otoci - Zadar</v>
          </cell>
        </row>
        <row r="1103">
          <cell r="A1103">
            <v>1907</v>
          </cell>
          <cell r="B1103" t="str">
            <v>OŠ Zagvozd</v>
          </cell>
        </row>
        <row r="1104">
          <cell r="A1104">
            <v>776</v>
          </cell>
          <cell r="B1104" t="str">
            <v>OŠ Zamet</v>
          </cell>
        </row>
        <row r="1105">
          <cell r="A1105">
            <v>2296</v>
          </cell>
          <cell r="B1105" t="str">
            <v>OŠ Zapruđe</v>
          </cell>
        </row>
        <row r="1106">
          <cell r="A1106">
            <v>1055</v>
          </cell>
          <cell r="B1106" t="str">
            <v>OŠ Zdenka Turkovića</v>
          </cell>
        </row>
        <row r="1107">
          <cell r="A1107">
            <v>1257</v>
          </cell>
          <cell r="B1107" t="str">
            <v>OŠ Zemunik</v>
          </cell>
        </row>
        <row r="1108">
          <cell r="A1108">
            <v>153</v>
          </cell>
          <cell r="B1108" t="str">
            <v>OŠ Zlatar Bistrica</v>
          </cell>
        </row>
        <row r="1109">
          <cell r="A1109">
            <v>1422</v>
          </cell>
          <cell r="B1109" t="str">
            <v>OŠ Zmajevac</v>
          </cell>
        </row>
        <row r="1110">
          <cell r="A1110">
            <v>1913</v>
          </cell>
          <cell r="B1110" t="str">
            <v>OŠ Zmijavci</v>
          </cell>
        </row>
        <row r="1111">
          <cell r="A1111">
            <v>890</v>
          </cell>
          <cell r="B1111" t="str">
            <v>OŠ Zrinskih i Frankopana</v>
          </cell>
        </row>
        <row r="1112">
          <cell r="A1112">
            <v>1632</v>
          </cell>
          <cell r="B1112" t="str">
            <v>OŠ Zrinskih Nuštar</v>
          </cell>
        </row>
        <row r="1113">
          <cell r="A1113">
            <v>255</v>
          </cell>
          <cell r="B1113" t="str">
            <v>OŠ Zvonimira Franka</v>
          </cell>
        </row>
        <row r="1114">
          <cell r="A1114">
            <v>734</v>
          </cell>
          <cell r="B1114" t="str">
            <v>OŠ Zvonka Cara</v>
          </cell>
        </row>
        <row r="1115">
          <cell r="A1115">
            <v>1649</v>
          </cell>
          <cell r="B1115" t="str">
            <v>OŠ Čakovci</v>
          </cell>
        </row>
        <row r="1116">
          <cell r="A1116">
            <v>823</v>
          </cell>
          <cell r="B1116" t="str">
            <v>OŠ Čavle</v>
          </cell>
        </row>
        <row r="1117">
          <cell r="A1117">
            <v>632</v>
          </cell>
          <cell r="B1117" t="str">
            <v>OŠ Čazma</v>
          </cell>
        </row>
        <row r="1118">
          <cell r="A1118">
            <v>1411</v>
          </cell>
          <cell r="B1118" t="str">
            <v>OŠ Čeminac</v>
          </cell>
        </row>
        <row r="1119">
          <cell r="A1119">
            <v>1573</v>
          </cell>
          <cell r="B1119" t="str">
            <v>OŠ Čista Velika</v>
          </cell>
        </row>
        <row r="1120">
          <cell r="A1120">
            <v>2216</v>
          </cell>
          <cell r="B1120" t="str">
            <v>OŠ Čučerje</v>
          </cell>
        </row>
        <row r="1121">
          <cell r="A1121">
            <v>1348</v>
          </cell>
          <cell r="B1121" t="str">
            <v>OŠ Đakovački Selci</v>
          </cell>
        </row>
        <row r="1122">
          <cell r="A1122">
            <v>2</v>
          </cell>
          <cell r="B1122" t="str">
            <v>OŠ Đure Deželića - Ivanić Grad</v>
          </cell>
        </row>
        <row r="1123">
          <cell r="A1123">
            <v>167</v>
          </cell>
          <cell r="B1123" t="str">
            <v xml:space="preserve">OŠ Đure Prejca - Desinić </v>
          </cell>
        </row>
        <row r="1124">
          <cell r="A1124">
            <v>170</v>
          </cell>
          <cell r="B1124" t="str">
            <v>OŠ Đurmanec</v>
          </cell>
        </row>
        <row r="1125">
          <cell r="A1125">
            <v>532</v>
          </cell>
          <cell r="B1125" t="str">
            <v>OŠ Đuro Ester</v>
          </cell>
        </row>
        <row r="1126">
          <cell r="A1126">
            <v>1105</v>
          </cell>
          <cell r="B1126" t="str">
            <v>OŠ Đuro Pilar</v>
          </cell>
        </row>
        <row r="1127">
          <cell r="A1127">
            <v>484</v>
          </cell>
          <cell r="B1127" t="str">
            <v>OŠ Šemovec</v>
          </cell>
        </row>
        <row r="1128">
          <cell r="A1128">
            <v>2195</v>
          </cell>
          <cell r="B1128" t="str">
            <v>OŠ Šestine</v>
          </cell>
        </row>
        <row r="1129">
          <cell r="A1129">
            <v>1322</v>
          </cell>
          <cell r="B1129" t="str">
            <v>OŠ Šećerana</v>
          </cell>
        </row>
        <row r="1130">
          <cell r="A1130">
            <v>1961</v>
          </cell>
          <cell r="B1130" t="str">
            <v>OŠ Šijana - Pula</v>
          </cell>
        </row>
        <row r="1131">
          <cell r="A1131">
            <v>1236</v>
          </cell>
          <cell r="B1131" t="str">
            <v>OŠ Šime Budinića - Zadar</v>
          </cell>
        </row>
        <row r="1132">
          <cell r="A1132">
            <v>1233</v>
          </cell>
          <cell r="B1132" t="str">
            <v>OŠ Šimuna Kožičića Benje</v>
          </cell>
        </row>
        <row r="1133">
          <cell r="A1133">
            <v>790</v>
          </cell>
          <cell r="B1133" t="str">
            <v>OŠ Škurinje - Rijeka</v>
          </cell>
        </row>
        <row r="1134">
          <cell r="A1134">
            <v>2908</v>
          </cell>
          <cell r="B1134" t="str">
            <v>OŠ Špansko Oranice</v>
          </cell>
        </row>
        <row r="1135">
          <cell r="A1135">
            <v>711</v>
          </cell>
          <cell r="B1135" t="str">
            <v>OŠ Štefanje</v>
          </cell>
        </row>
        <row r="1136">
          <cell r="A1136">
            <v>2177</v>
          </cell>
          <cell r="B1136" t="str">
            <v>OŠ Štrigova</v>
          </cell>
        </row>
        <row r="1137">
          <cell r="A1137">
            <v>352</v>
          </cell>
          <cell r="B1137" t="str">
            <v>OŠ Švarča</v>
          </cell>
        </row>
        <row r="1138">
          <cell r="A1138">
            <v>61</v>
          </cell>
          <cell r="B1138" t="str">
            <v>OŠ Ščitarjevo</v>
          </cell>
        </row>
        <row r="1139">
          <cell r="A1139">
            <v>436</v>
          </cell>
          <cell r="B1139" t="str">
            <v>OŠ Žakanje</v>
          </cell>
        </row>
        <row r="1140">
          <cell r="A1140">
            <v>2239</v>
          </cell>
          <cell r="B1140" t="str">
            <v>OŠ Žitnjak</v>
          </cell>
        </row>
        <row r="1141">
          <cell r="A1141">
            <v>4057</v>
          </cell>
          <cell r="B1141" t="str">
            <v>OŠ Žnjan-Pazdigrad</v>
          </cell>
        </row>
        <row r="1142">
          <cell r="A1142">
            <v>1774</v>
          </cell>
          <cell r="B1142" t="str">
            <v>OŠ Žrnovnica</v>
          </cell>
        </row>
        <row r="1143">
          <cell r="A1143">
            <v>2129</v>
          </cell>
          <cell r="B1143" t="str">
            <v>OŠ Župa Dubrovačka</v>
          </cell>
        </row>
        <row r="1144">
          <cell r="A1144">
            <v>2210</v>
          </cell>
          <cell r="B1144" t="str">
            <v>OŠ Žuti brijeg</v>
          </cell>
        </row>
        <row r="1145">
          <cell r="A1145">
            <v>2653</v>
          </cell>
          <cell r="B1145" t="str">
            <v>Pazinski kolegij - Klasična gimnazija Pazin s pravom javnosti</v>
          </cell>
        </row>
        <row r="1146">
          <cell r="A1146">
            <v>4035</v>
          </cell>
          <cell r="B1146" t="str">
            <v>Policijska akademija</v>
          </cell>
        </row>
        <row r="1147">
          <cell r="A1147">
            <v>2325</v>
          </cell>
          <cell r="B1147" t="str">
            <v>Poliklinika za rehabilitaciju slušanja i govora SUVAG</v>
          </cell>
        </row>
        <row r="1148">
          <cell r="A1148">
            <v>2551</v>
          </cell>
          <cell r="B1148" t="str">
            <v>Poljoprivredna i veterinarska škola - Osijek</v>
          </cell>
        </row>
        <row r="1149">
          <cell r="A1149">
            <v>2732</v>
          </cell>
          <cell r="B1149" t="str">
            <v>Poljoprivredna škola - Zagreb</v>
          </cell>
        </row>
        <row r="1150">
          <cell r="A1150">
            <v>2530</v>
          </cell>
          <cell r="B1150" t="str">
            <v>Poljoprivredna, prehrambena i veterinarska škola Stanka Ožanića</v>
          </cell>
        </row>
        <row r="1151">
          <cell r="A1151">
            <v>2587</v>
          </cell>
          <cell r="B1151" t="str">
            <v>Poljoprivredno šumarska škola - Vinkovci</v>
          </cell>
        </row>
        <row r="1152">
          <cell r="A1152">
            <v>2498</v>
          </cell>
          <cell r="B1152" t="str">
            <v>Poljoprivredno-prehrambena škola - Požega</v>
          </cell>
        </row>
        <row r="1153">
          <cell r="A1153">
            <v>2478</v>
          </cell>
          <cell r="B1153" t="str">
            <v>Pomorska škola - Bakar</v>
          </cell>
        </row>
        <row r="1154">
          <cell r="A1154">
            <v>2632</v>
          </cell>
          <cell r="B1154" t="str">
            <v>Pomorska škola - Split</v>
          </cell>
        </row>
        <row r="1155">
          <cell r="A1155">
            <v>2524</v>
          </cell>
          <cell r="B1155" t="str">
            <v>Pomorska škola - Zadar</v>
          </cell>
        </row>
        <row r="1156">
          <cell r="A1156">
            <v>2679</v>
          </cell>
          <cell r="B1156" t="str">
            <v>Pomorsko-tehnička škola - Dubrovnik</v>
          </cell>
        </row>
        <row r="1157">
          <cell r="A1157">
            <v>2730</v>
          </cell>
          <cell r="B1157" t="str">
            <v>Poštanska i telekomunikacijska škola - Zagreb</v>
          </cell>
        </row>
        <row r="1158">
          <cell r="A1158">
            <v>2733</v>
          </cell>
          <cell r="B1158" t="str">
            <v>Prehrambeno - tehnološka škola - Zagreb</v>
          </cell>
        </row>
        <row r="1159">
          <cell r="A1159">
            <v>2458</v>
          </cell>
          <cell r="B1159" t="str">
            <v>Prirodoslovna i grafička škola - Rijeka</v>
          </cell>
        </row>
        <row r="1160">
          <cell r="A1160">
            <v>2391</v>
          </cell>
          <cell r="B1160" t="str">
            <v>Prirodoslovna škola - Karlovac</v>
          </cell>
        </row>
        <row r="1161">
          <cell r="A1161">
            <v>2728</v>
          </cell>
          <cell r="B1161" t="str">
            <v>Prirodoslovna škola Vladimira Preloga</v>
          </cell>
        </row>
        <row r="1162">
          <cell r="A1162">
            <v>2529</v>
          </cell>
          <cell r="B1162" t="str">
            <v>Prirodoslovno - grafička škola - Zadar</v>
          </cell>
        </row>
        <row r="1163">
          <cell r="A1163">
            <v>2615</v>
          </cell>
          <cell r="B1163" t="str">
            <v>Prirodoslovno tehnička škola - Split</v>
          </cell>
        </row>
        <row r="1164">
          <cell r="A1164">
            <v>2840</v>
          </cell>
          <cell r="B1164" t="str">
            <v>Privatna ekonomsko-poslovna škola s pravom javnosti - Varaždin</v>
          </cell>
        </row>
        <row r="1165">
          <cell r="A1165">
            <v>2787</v>
          </cell>
          <cell r="B1165" t="str">
            <v>Privatna gimnazija Dr. Časl, s pravom javnosti</v>
          </cell>
        </row>
        <row r="1166">
          <cell r="A1166">
            <v>2777</v>
          </cell>
          <cell r="B1166" t="str">
            <v>Privatna gimnazija i ekonomska škola Katarina Zrinski</v>
          </cell>
        </row>
        <row r="1167">
          <cell r="A1167">
            <v>2790</v>
          </cell>
          <cell r="B1167" t="str">
            <v>Privatna gimnazija i ekonomsko-informatička škola Futura s pravom javnosti</v>
          </cell>
        </row>
        <row r="1168">
          <cell r="A1168">
            <v>2844</v>
          </cell>
          <cell r="B1168" t="str">
            <v>Privatna gimnazija i turističko-ugostiteljska škola Jure Kuprešak  - Zagreb</v>
          </cell>
        </row>
        <row r="1169">
          <cell r="A1169">
            <v>2669</v>
          </cell>
          <cell r="B1169" t="str">
            <v>Privatna gimnazija Juraj Dobrila, s pravom javnosti</v>
          </cell>
        </row>
        <row r="1170">
          <cell r="A1170">
            <v>2640</v>
          </cell>
          <cell r="B1170" t="str">
            <v>Privatna jezična gimnazija Pitagora - srednja škola s pravom javnosti</v>
          </cell>
        </row>
        <row r="1171">
          <cell r="A1171">
            <v>2916</v>
          </cell>
          <cell r="B1171" t="str">
            <v xml:space="preserve">Privatna jezično-informatička gimnazija Leonardo da Vinci 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2774</v>
          </cell>
          <cell r="B1173" t="str">
            <v>Privatna klasična gimnazija s pravom javnosti - Zagreb</v>
          </cell>
        </row>
        <row r="1174">
          <cell r="A1174">
            <v>2941</v>
          </cell>
          <cell r="B1174" t="str">
            <v>Privatna osnovna glazbena škola Bonar</v>
          </cell>
        </row>
        <row r="1175">
          <cell r="A1175">
            <v>1784</v>
          </cell>
          <cell r="B1175" t="str">
            <v>Privatna osnovna glazbena škola Boris Papandopulo</v>
          </cell>
        </row>
        <row r="1176">
          <cell r="A1176">
            <v>1253</v>
          </cell>
          <cell r="B1176" t="str">
            <v>Privatna osnovna škola Nova</v>
          </cell>
        </row>
        <row r="1177">
          <cell r="A1177">
            <v>4002</v>
          </cell>
          <cell r="B1177" t="str">
            <v>Privatna sportska i jezična gimnazija Franjo Bučar</v>
          </cell>
        </row>
        <row r="1178">
          <cell r="A1178">
            <v>4037</v>
          </cell>
          <cell r="B1178" t="str">
            <v>Privatna srednja ekonomska škola "Knez Malduh" Split</v>
          </cell>
        </row>
        <row r="1179">
          <cell r="A1179">
            <v>2784</v>
          </cell>
          <cell r="B1179" t="str">
            <v>Privatna srednja ekonomska škola INOVA s pravom javnosti</v>
          </cell>
        </row>
        <row r="1180">
          <cell r="A1180">
            <v>4031</v>
          </cell>
          <cell r="B1180" t="str">
            <v>Privatna srednja ekonomska škola Verte Nova</v>
          </cell>
        </row>
        <row r="1181">
          <cell r="A1181">
            <v>2915</v>
          </cell>
          <cell r="B1181" t="str">
            <v>Privatna srednja ugostiteljska škola Wallner - Split</v>
          </cell>
        </row>
        <row r="1182">
          <cell r="A1182">
            <v>2641</v>
          </cell>
          <cell r="B1182" t="str">
            <v>Privatna srednja škola Marko Antun de Dominis, s pravom javnosti</v>
          </cell>
        </row>
        <row r="1183">
          <cell r="A1183">
            <v>2417</v>
          </cell>
          <cell r="B1183" t="str">
            <v>Privatna srednja škola Varaždin s pravom javnosti</v>
          </cell>
        </row>
        <row r="1184">
          <cell r="A1184">
            <v>2785</v>
          </cell>
          <cell r="B1184" t="str">
            <v>Privatna umjetnička gimnazija, s pravom javnosti - Zagreb</v>
          </cell>
        </row>
        <row r="1185">
          <cell r="A1185">
            <v>2839</v>
          </cell>
          <cell r="B1185" t="str">
            <v>Privatna varaždinska gimnazija s pravom javnosti</v>
          </cell>
        </row>
        <row r="1186">
          <cell r="A1186">
            <v>2467</v>
          </cell>
          <cell r="B1186" t="str">
            <v>Prometna škola - Rijeka</v>
          </cell>
        </row>
        <row r="1187">
          <cell r="A1187">
            <v>2572</v>
          </cell>
          <cell r="B1187" t="str">
            <v>Prometno-tehnička škola - Šibenik</v>
          </cell>
        </row>
        <row r="1188">
          <cell r="A1188">
            <v>1385</v>
          </cell>
          <cell r="B1188" t="str">
            <v>Prosvjetno-kulturni centar Mađara u Republici Hrvatskoj</v>
          </cell>
        </row>
        <row r="1189">
          <cell r="A1189">
            <v>2725</v>
          </cell>
          <cell r="B1189" t="str">
            <v>Prva ekonomska škola - Zagreb</v>
          </cell>
        </row>
        <row r="1190">
          <cell r="A1190">
            <v>2406</v>
          </cell>
          <cell r="B1190" t="str">
            <v>Prva gimnazija - Varaždin</v>
          </cell>
        </row>
        <row r="1191">
          <cell r="A1191">
            <v>4009</v>
          </cell>
          <cell r="B1191" t="str">
            <v>Prva katolička osnovna škola u Gradu Zagrebu</v>
          </cell>
        </row>
        <row r="1192">
          <cell r="A1192">
            <v>368</v>
          </cell>
          <cell r="B1192" t="str">
            <v>Prva osnovna škola - Ogulin</v>
          </cell>
        </row>
        <row r="1193">
          <cell r="A1193">
            <v>4036</v>
          </cell>
          <cell r="B1193" t="str">
            <v>Prva privatna ekonomska škola Požega</v>
          </cell>
        </row>
        <row r="1194">
          <cell r="A1194">
            <v>3283</v>
          </cell>
          <cell r="B1194" t="str">
            <v>Prva privatna gimnazija - Karlovac</v>
          </cell>
        </row>
        <row r="1195">
          <cell r="A1195">
            <v>2416</v>
          </cell>
          <cell r="B1195" t="str">
            <v>Prva privatna gimnazija s pravom javnosti - Varaždin</v>
          </cell>
        </row>
        <row r="1196">
          <cell r="A1196">
            <v>2773</v>
          </cell>
          <cell r="B1196" t="str">
            <v>Prva privatna gimnazija s pravom javnosti - Zagreb</v>
          </cell>
        </row>
        <row r="1197">
          <cell r="A1197">
            <v>4059</v>
          </cell>
          <cell r="B1197" t="str">
            <v>Privatna gimnazija NOVA s pravom javnosti</v>
          </cell>
        </row>
        <row r="1198">
          <cell r="A1198">
            <v>1982</v>
          </cell>
          <cell r="B1198" t="str">
            <v>Prva privatna osnovna škola Juraj Dobrila s pravom javnosti</v>
          </cell>
        </row>
        <row r="1199">
          <cell r="A1199">
            <v>4038</v>
          </cell>
          <cell r="B1199" t="str">
            <v>Prva privatna škola za osobne usluge Zagreb</v>
          </cell>
        </row>
        <row r="1200">
          <cell r="A1200">
            <v>2457</v>
          </cell>
          <cell r="B1200" t="str">
            <v>Prva riječka hrvatska gimnazija</v>
          </cell>
        </row>
        <row r="1201">
          <cell r="A1201">
            <v>2843</v>
          </cell>
          <cell r="B1201" t="str">
            <v>Prva Srednja informatička škola, s pravom javnosti</v>
          </cell>
        </row>
        <row r="1202">
          <cell r="A1202">
            <v>2538</v>
          </cell>
          <cell r="B1202" t="str">
            <v>Prva srednja škola - Beli Manastir</v>
          </cell>
        </row>
        <row r="1203">
          <cell r="A1203">
            <v>2460</v>
          </cell>
          <cell r="B1203" t="str">
            <v>Prva sušačka hrvatska gimnazija u Rijeci</v>
          </cell>
        </row>
        <row r="1204">
          <cell r="A1204">
            <v>4034</v>
          </cell>
          <cell r="B1204" t="str">
            <v>Pučko otvoreno učilište Zagreb</v>
          </cell>
        </row>
        <row r="1205">
          <cell r="A1205">
            <v>2471</v>
          </cell>
          <cell r="B1205" t="str">
            <v>Salezijanska klasična gimnazija - s pravom javnosti</v>
          </cell>
        </row>
        <row r="1206">
          <cell r="A1206">
            <v>2480</v>
          </cell>
          <cell r="B1206" t="str">
            <v>Srednja glazbena škola Mirković - s pravom javnosti</v>
          </cell>
        </row>
        <row r="1207">
          <cell r="A1207">
            <v>2428</v>
          </cell>
          <cell r="B1207" t="str">
            <v>Srednja gospodarska škola - Križevci</v>
          </cell>
        </row>
        <row r="1208">
          <cell r="A1208">
            <v>2513</v>
          </cell>
          <cell r="B1208" t="str">
            <v>Srednja medicinska škola - Slavonski Brod</v>
          </cell>
        </row>
        <row r="1209">
          <cell r="A1209">
            <v>2689</v>
          </cell>
          <cell r="B1209" t="str">
            <v xml:space="preserve">Srednja poljoprivredna i tehnička škola - Opuzen </v>
          </cell>
        </row>
        <row r="1210">
          <cell r="A1210">
            <v>2604</v>
          </cell>
          <cell r="B1210" t="str">
            <v>Srednja strukovna škola - Makarska</v>
          </cell>
        </row>
        <row r="1211">
          <cell r="A1211">
            <v>2354</v>
          </cell>
          <cell r="B1211" t="str">
            <v>Srednja strukovna škola - Samobor</v>
          </cell>
        </row>
        <row r="1212">
          <cell r="A1212">
            <v>2412</v>
          </cell>
          <cell r="B1212" t="str">
            <v>Srednja strukovna škola - Varaždin</v>
          </cell>
        </row>
        <row r="1213">
          <cell r="A1213">
            <v>2358</v>
          </cell>
          <cell r="B1213" t="str">
            <v>Srednja strukovna škola - Velika Gorica</v>
          </cell>
        </row>
        <row r="1214">
          <cell r="A1214">
            <v>2585</v>
          </cell>
          <cell r="B1214" t="str">
            <v>Srednja strukovna škola - Vinkovci</v>
          </cell>
        </row>
        <row r="1215">
          <cell r="A1215">
            <v>2578</v>
          </cell>
          <cell r="B1215" t="str">
            <v>Srednja strukovna škola - Šibenik</v>
          </cell>
        </row>
        <row r="1216">
          <cell r="A1216">
            <v>2543</v>
          </cell>
          <cell r="B1216" t="str">
            <v>Srednja strukovna škola Antuna Horvata - Đakovo</v>
          </cell>
        </row>
        <row r="1217">
          <cell r="A1217">
            <v>2606</v>
          </cell>
          <cell r="B1217" t="str">
            <v>Srednja strukovna škola bana Josipa Jelačića</v>
          </cell>
        </row>
        <row r="1218">
          <cell r="A1218">
            <v>2611</v>
          </cell>
          <cell r="B1218" t="str">
            <v>Srednja strukovna škola Blaž Jurjev Trogiranin</v>
          </cell>
        </row>
        <row r="1219">
          <cell r="A1219">
            <v>3284</v>
          </cell>
          <cell r="B1219" t="str">
            <v>Srednja strukovna škola Kotva</v>
          </cell>
        </row>
        <row r="1220">
          <cell r="A1220">
            <v>2906</v>
          </cell>
          <cell r="B1220" t="str">
            <v xml:space="preserve">Srednja strukovna škola Kralja Zvonimira </v>
          </cell>
        </row>
        <row r="1221">
          <cell r="A1221">
            <v>2453</v>
          </cell>
          <cell r="B1221" t="str">
            <v xml:space="preserve">Srednja talijanska škola - Rijeka </v>
          </cell>
        </row>
        <row r="1222">
          <cell r="A1222">
            <v>2627</v>
          </cell>
          <cell r="B1222" t="str">
            <v>Srednja tehnička prometna škola - Split</v>
          </cell>
        </row>
        <row r="1223">
          <cell r="A1223">
            <v>4006</v>
          </cell>
          <cell r="B1223" t="str">
            <v>Srednja škola Delnice</v>
          </cell>
        </row>
        <row r="1224">
          <cell r="A1224">
            <v>4018</v>
          </cell>
          <cell r="B1224" t="str">
            <v>Srednja škola Isidora Kršnjavoga Našice</v>
          </cell>
        </row>
        <row r="1225">
          <cell r="A1225">
            <v>4004</v>
          </cell>
          <cell r="B1225" t="str">
            <v>Srednja škola Ludbreg</v>
          </cell>
        </row>
        <row r="1226">
          <cell r="A1226">
            <v>4005</v>
          </cell>
          <cell r="B1226" t="str">
            <v>Srednja škola Novi Marof</v>
          </cell>
        </row>
        <row r="1227">
          <cell r="A1227">
            <v>2667</v>
          </cell>
          <cell r="B1227" t="str">
            <v>Srednja škola s pravom javnosti Manero - Višnjan</v>
          </cell>
        </row>
        <row r="1228">
          <cell r="A1228">
            <v>2419</v>
          </cell>
          <cell r="B1228" t="str">
            <v>Srednja škola u Maruševcu s pravom javnosti</v>
          </cell>
        </row>
        <row r="1229">
          <cell r="A1229">
            <v>2455</v>
          </cell>
          <cell r="B1229" t="str">
            <v>Srednja škola za elektrotehniku i računalstvo - Rijeka</v>
          </cell>
        </row>
        <row r="1230">
          <cell r="A1230">
            <v>2791</v>
          </cell>
          <cell r="B1230" t="str">
            <v>Srpska pravoslavna opća gimnazija Kantakuzina</v>
          </cell>
        </row>
        <row r="1231">
          <cell r="A1231">
            <v>2411</v>
          </cell>
          <cell r="B1231" t="str">
            <v>Strojarska i prometna škola - Varaždin</v>
          </cell>
        </row>
        <row r="1232">
          <cell r="A1232">
            <v>2546</v>
          </cell>
          <cell r="B1232" t="str">
            <v>Strojarska tehnička škola - Osijek</v>
          </cell>
        </row>
        <row r="1233">
          <cell r="A1233">
            <v>2737</v>
          </cell>
          <cell r="B1233" t="str">
            <v>Strojarska tehnička škola Fausta Vrančića</v>
          </cell>
        </row>
        <row r="1234">
          <cell r="A1234">
            <v>2738</v>
          </cell>
          <cell r="B1234" t="str">
            <v>Strojarska tehnička škola Frana Bošnjakovića</v>
          </cell>
        </row>
        <row r="1235">
          <cell r="A1235">
            <v>2452</v>
          </cell>
          <cell r="B1235" t="str">
            <v>Strojarska škola za industrijska i obrtnička zanimanja - Rijeka</v>
          </cell>
        </row>
        <row r="1236">
          <cell r="A1236">
            <v>2462</v>
          </cell>
          <cell r="B1236" t="str">
            <v>Strojarsko brodograđevna škola za industrijska i obrtnička zanimanja - Rijeka</v>
          </cell>
        </row>
        <row r="1237">
          <cell r="A1237">
            <v>2482</v>
          </cell>
          <cell r="B1237" t="str">
            <v>Strukovna škola - Gospić</v>
          </cell>
        </row>
        <row r="1238">
          <cell r="A1238">
            <v>2664</v>
          </cell>
          <cell r="B1238" t="str">
            <v>Strukovna škola - Pula</v>
          </cell>
        </row>
        <row r="1239">
          <cell r="A1239">
            <v>2492</v>
          </cell>
          <cell r="B1239" t="str">
            <v>Strukovna škola - Virovitica</v>
          </cell>
        </row>
        <row r="1240">
          <cell r="A1240">
            <v>2592</v>
          </cell>
          <cell r="B1240" t="str">
            <v>Strukovna škola - Vukovar</v>
          </cell>
        </row>
        <row r="1241">
          <cell r="A1241">
            <v>2420</v>
          </cell>
          <cell r="B1241" t="str">
            <v>Strukovna škola - Đurđevac</v>
          </cell>
        </row>
        <row r="1242">
          <cell r="A1242">
            <v>2672</v>
          </cell>
          <cell r="B1242" t="str">
            <v xml:space="preserve">Strukovna škola Eugena Kumičića - Rovinj </v>
          </cell>
        </row>
        <row r="1243">
          <cell r="A1243">
            <v>2528</v>
          </cell>
          <cell r="B1243" t="str">
            <v>Strukovna škola Vice Vlatkovića</v>
          </cell>
        </row>
        <row r="1244">
          <cell r="A1244">
            <v>2481</v>
          </cell>
          <cell r="B1244" t="str">
            <v>SŠ Ambroza Haračića</v>
          </cell>
        </row>
        <row r="1245">
          <cell r="A1245">
            <v>2476</v>
          </cell>
          <cell r="B1245" t="str">
            <v xml:space="preserve">SŠ Andrije Ljudevita Adamića </v>
          </cell>
        </row>
        <row r="1246">
          <cell r="A1246">
            <v>2612</v>
          </cell>
          <cell r="B1246" t="str">
            <v>SŠ Antun Matijašević - Karamaneo</v>
          </cell>
        </row>
        <row r="1247">
          <cell r="A1247">
            <v>2418</v>
          </cell>
          <cell r="B1247" t="str">
            <v>SŠ Arboretum Opeka</v>
          </cell>
        </row>
        <row r="1248">
          <cell r="A1248">
            <v>2441</v>
          </cell>
          <cell r="B1248" t="str">
            <v>SŠ August Šenoa - Garešnica</v>
          </cell>
        </row>
        <row r="1249">
          <cell r="A1249">
            <v>2362</v>
          </cell>
          <cell r="B1249" t="str">
            <v>SŠ Ban Josip Jelačić</v>
          </cell>
        </row>
        <row r="1250">
          <cell r="A1250">
            <v>2442</v>
          </cell>
          <cell r="B1250" t="str">
            <v>SŠ Bartula Kašića - Grubišno Polje</v>
          </cell>
        </row>
        <row r="1251">
          <cell r="A1251">
            <v>2519</v>
          </cell>
          <cell r="B1251" t="str">
            <v>SŠ Bartula Kašića - Pag</v>
          </cell>
        </row>
        <row r="1252">
          <cell r="A1252">
            <v>2369</v>
          </cell>
          <cell r="B1252" t="str">
            <v>SŠ Bedekovčina</v>
          </cell>
        </row>
        <row r="1253">
          <cell r="A1253">
            <v>2516</v>
          </cell>
          <cell r="B1253" t="str">
            <v>SŠ Biograd na Moru</v>
          </cell>
        </row>
        <row r="1254">
          <cell r="A1254">
            <v>2688</v>
          </cell>
          <cell r="B1254" t="str">
            <v>SŠ Blato</v>
          </cell>
        </row>
        <row r="1255">
          <cell r="A1255">
            <v>2644</v>
          </cell>
          <cell r="B1255" t="str">
            <v>SŠ Bol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2646</v>
          </cell>
          <cell r="B1257" t="str">
            <v>SŠ Brač</v>
          </cell>
        </row>
        <row r="1258">
          <cell r="A1258">
            <v>2650</v>
          </cell>
          <cell r="B1258" t="str">
            <v>SŠ Buzet</v>
          </cell>
        </row>
        <row r="1259">
          <cell r="A1259">
            <v>2750</v>
          </cell>
          <cell r="B1259" t="str">
            <v>SŠ Centar za odgoj i obrazovanje</v>
          </cell>
        </row>
        <row r="1260">
          <cell r="A1260">
            <v>2568</v>
          </cell>
          <cell r="B1260" t="str">
            <v>SŠ Dalj</v>
          </cell>
        </row>
        <row r="1261">
          <cell r="A1261">
            <v>2445</v>
          </cell>
          <cell r="B1261" t="str">
            <v>SŠ Delnice</v>
          </cell>
        </row>
        <row r="1262">
          <cell r="A1262">
            <v>2639</v>
          </cell>
          <cell r="B1262" t="str">
            <v>SŠ Dental centar Marušić</v>
          </cell>
        </row>
        <row r="1263">
          <cell r="A1263">
            <v>2540</v>
          </cell>
          <cell r="B1263" t="str">
            <v>SŠ Donji Miholjac</v>
          </cell>
        </row>
        <row r="1264">
          <cell r="A1264">
            <v>2443</v>
          </cell>
          <cell r="B1264" t="str">
            <v>SŠ Dr. Antuna Barca - Crikvenica</v>
          </cell>
        </row>
        <row r="1265">
          <cell r="A1265">
            <v>2363</v>
          </cell>
          <cell r="B1265" t="str">
            <v>SŠ Dragutina Stražimira</v>
          </cell>
        </row>
        <row r="1266">
          <cell r="A1266">
            <v>2389</v>
          </cell>
          <cell r="B1266" t="str">
            <v>SŠ Duga Resa</v>
          </cell>
        </row>
        <row r="1267">
          <cell r="A1267">
            <v>2348</v>
          </cell>
          <cell r="B1267" t="str">
            <v>SŠ Dugo Selo</v>
          </cell>
        </row>
        <row r="1268">
          <cell r="A1268">
            <v>2603</v>
          </cell>
          <cell r="B1268" t="str">
            <v>SŠ Fra Andrije Kačića Miošića - Makarska</v>
          </cell>
        </row>
        <row r="1269">
          <cell r="A1269">
            <v>2687</v>
          </cell>
          <cell r="B1269" t="str">
            <v>SŠ Fra Andrije Kačića Miošića - Ploče</v>
          </cell>
        </row>
        <row r="1270">
          <cell r="A1270">
            <v>2373</v>
          </cell>
          <cell r="B1270" t="str">
            <v>SŠ Glina</v>
          </cell>
        </row>
        <row r="1271">
          <cell r="A1271">
            <v>2517</v>
          </cell>
          <cell r="B1271" t="str">
            <v>SŠ Gračac</v>
          </cell>
        </row>
        <row r="1272">
          <cell r="A1272">
            <v>2446</v>
          </cell>
          <cell r="B1272" t="str">
            <v>SŠ Hrvatski kralj Zvonimir</v>
          </cell>
        </row>
        <row r="1273">
          <cell r="A1273">
            <v>2598</v>
          </cell>
          <cell r="B1273" t="str">
            <v>SŠ Hvar</v>
          </cell>
        </row>
        <row r="1274">
          <cell r="A1274">
            <v>2597</v>
          </cell>
          <cell r="B1274" t="str">
            <v>SŠ Ilok</v>
          </cell>
        </row>
        <row r="1275">
          <cell r="A1275">
            <v>2544</v>
          </cell>
          <cell r="B1275" t="str">
            <v>SŠ Isidora Kršnjavoga - Našice</v>
          </cell>
        </row>
        <row r="1276">
          <cell r="A1276">
            <v>2426</v>
          </cell>
          <cell r="B1276" t="str">
            <v>SŠ Ivan Seljanec - Križevci</v>
          </cell>
        </row>
        <row r="1277">
          <cell r="A1277">
            <v>2349</v>
          </cell>
          <cell r="B1277" t="str">
            <v>SŠ Ivan Švear - Ivanić Grad</v>
          </cell>
        </row>
        <row r="1278">
          <cell r="A1278">
            <v>2610</v>
          </cell>
          <cell r="B1278" t="str">
            <v>SŠ Ivana Lucića - Trogir</v>
          </cell>
        </row>
        <row r="1279">
          <cell r="A1279">
            <v>2569</v>
          </cell>
          <cell r="B1279" t="str">
            <v>SŠ Ivana Maštrovića - Drniš</v>
          </cell>
        </row>
        <row r="1280">
          <cell r="A1280">
            <v>2374</v>
          </cell>
          <cell r="B1280" t="str">
            <v>SŠ Ivana Trnskoga</v>
          </cell>
        </row>
        <row r="1281">
          <cell r="A1281">
            <v>2405</v>
          </cell>
          <cell r="B1281" t="str">
            <v>SŠ Ivanec</v>
          </cell>
        </row>
        <row r="1282">
          <cell r="A1282">
            <v>2351</v>
          </cell>
          <cell r="B1282" t="str">
            <v>SŠ Jastrebarsko</v>
          </cell>
        </row>
        <row r="1283">
          <cell r="A1283">
            <v>3175</v>
          </cell>
          <cell r="B1283" t="str">
            <v>SŠ Jelkovec</v>
          </cell>
        </row>
        <row r="1284">
          <cell r="A1284">
            <v>2567</v>
          </cell>
          <cell r="B1284" t="str">
            <v>SŠ Josipa Kozarca - Đurđenovac</v>
          </cell>
        </row>
        <row r="1285">
          <cell r="A1285">
            <v>2605</v>
          </cell>
          <cell r="B1285" t="str">
            <v>SŠ Jure Kaštelan</v>
          </cell>
        </row>
        <row r="1286">
          <cell r="A1286">
            <v>2515</v>
          </cell>
          <cell r="B1286" t="str">
            <v>SŠ Kneza Branimira - Benkovac</v>
          </cell>
        </row>
        <row r="1287">
          <cell r="A1287">
            <v>2370</v>
          </cell>
          <cell r="B1287" t="str">
            <v>SŠ Konjščina</v>
          </cell>
        </row>
        <row r="1288">
          <cell r="A1288">
            <v>2424</v>
          </cell>
          <cell r="B1288" t="str">
            <v>SŠ Koprivnica</v>
          </cell>
        </row>
        <row r="1289">
          <cell r="A1289">
            <v>2364</v>
          </cell>
          <cell r="B1289" t="str">
            <v>SŠ Krapina</v>
          </cell>
        </row>
        <row r="1290">
          <cell r="A1290">
            <v>2905</v>
          </cell>
          <cell r="B1290" t="str">
            <v>SŠ Lovre Montija</v>
          </cell>
        </row>
        <row r="1291">
          <cell r="A1291">
            <v>2963</v>
          </cell>
          <cell r="B1291" t="str">
            <v>SŠ Marka Marulića - Slatina</v>
          </cell>
        </row>
        <row r="1292">
          <cell r="A1292">
            <v>2451</v>
          </cell>
          <cell r="B1292" t="str">
            <v>SŠ Markantuna de Dominisa - Rab</v>
          </cell>
        </row>
        <row r="1293">
          <cell r="A1293">
            <v>2654</v>
          </cell>
          <cell r="B1293" t="str">
            <v>SŠ Mate Balote</v>
          </cell>
        </row>
        <row r="1294">
          <cell r="A1294">
            <v>2651</v>
          </cell>
          <cell r="B1294" t="str">
            <v>SŠ Mate Blažine - Labin</v>
          </cell>
        </row>
        <row r="1295">
          <cell r="A1295">
            <v>2507</v>
          </cell>
          <cell r="B1295" t="str">
            <v>SŠ Matije Antuna Reljkovića - Slavonski Brod</v>
          </cell>
        </row>
        <row r="1296">
          <cell r="A1296">
            <v>2685</v>
          </cell>
          <cell r="B1296" t="str">
            <v>SŠ Metković</v>
          </cell>
        </row>
        <row r="1297">
          <cell r="A1297">
            <v>2378</v>
          </cell>
          <cell r="B1297" t="str">
            <v>SŠ Novska</v>
          </cell>
        </row>
        <row r="1298">
          <cell r="A1298">
            <v>2518</v>
          </cell>
          <cell r="B1298" t="str">
            <v>SŠ Obrovac</v>
          </cell>
        </row>
        <row r="1299">
          <cell r="A1299">
            <v>2371</v>
          </cell>
          <cell r="B1299" t="str">
            <v>SŠ Oroslavje</v>
          </cell>
        </row>
        <row r="1300">
          <cell r="A1300">
            <v>2484</v>
          </cell>
          <cell r="B1300" t="str">
            <v>SŠ Otočac</v>
          </cell>
        </row>
        <row r="1301">
          <cell r="A1301">
            <v>2495</v>
          </cell>
          <cell r="B1301" t="str">
            <v>SŠ Pakrac</v>
          </cell>
        </row>
        <row r="1302">
          <cell r="A1302">
            <v>2485</v>
          </cell>
          <cell r="B1302" t="str">
            <v xml:space="preserve">SŠ Pavla Rittera Vitezovića u Senju </v>
          </cell>
        </row>
        <row r="1303">
          <cell r="A1303">
            <v>2683</v>
          </cell>
          <cell r="B1303" t="str">
            <v>SŠ Petra Šegedina</v>
          </cell>
        </row>
        <row r="1304">
          <cell r="A1304">
            <v>2380</v>
          </cell>
          <cell r="B1304" t="str">
            <v>SŠ Petrinja</v>
          </cell>
        </row>
        <row r="1305">
          <cell r="A1305">
            <v>2494</v>
          </cell>
          <cell r="B1305" t="str">
            <v>SŠ Pitomača</v>
          </cell>
        </row>
        <row r="1306">
          <cell r="A1306">
            <v>2486</v>
          </cell>
          <cell r="B1306" t="str">
            <v>SŠ Plitvička Jezera</v>
          </cell>
        </row>
        <row r="1307">
          <cell r="A1307">
            <v>2368</v>
          </cell>
          <cell r="B1307" t="str">
            <v>SŠ Pregrada</v>
          </cell>
        </row>
        <row r="1308">
          <cell r="A1308">
            <v>2695</v>
          </cell>
          <cell r="B1308" t="str">
            <v>SŠ Prelog</v>
          </cell>
        </row>
        <row r="1309">
          <cell r="A1309">
            <v>2749</v>
          </cell>
          <cell r="B1309" t="str">
            <v>SŠ Sesvete</v>
          </cell>
        </row>
        <row r="1310">
          <cell r="A1310">
            <v>2404</v>
          </cell>
          <cell r="B1310" t="str">
            <v>SŠ Slunj</v>
          </cell>
        </row>
        <row r="1311">
          <cell r="A1311">
            <v>2487</v>
          </cell>
          <cell r="B1311" t="str">
            <v>SŠ Stjepan Ivšić</v>
          </cell>
        </row>
        <row r="1312">
          <cell r="A1312">
            <v>2613</v>
          </cell>
          <cell r="B1312" t="str">
            <v>SŠ Tin Ujević - Vrgorac</v>
          </cell>
        </row>
        <row r="1313">
          <cell r="A1313">
            <v>2375</v>
          </cell>
          <cell r="B1313" t="str">
            <v>SŠ Tina Ujevića - Kutina</v>
          </cell>
        </row>
        <row r="1314">
          <cell r="A1314">
            <v>2388</v>
          </cell>
          <cell r="B1314" t="str">
            <v>SŠ Topusko</v>
          </cell>
        </row>
        <row r="1315">
          <cell r="A1315">
            <v>2566</v>
          </cell>
          <cell r="B1315" t="str">
            <v>SŠ Valpovo</v>
          </cell>
        </row>
        <row r="1316">
          <cell r="A1316">
            <v>2684</v>
          </cell>
          <cell r="B1316" t="str">
            <v>SŠ Vela Luka</v>
          </cell>
        </row>
        <row r="1317">
          <cell r="A1317">
            <v>2383</v>
          </cell>
          <cell r="B1317" t="str">
            <v>SŠ Viktorovac</v>
          </cell>
        </row>
        <row r="1318">
          <cell r="A1318">
            <v>2647</v>
          </cell>
          <cell r="B1318" t="str">
            <v>SŠ Vladimir Gortan - Buje</v>
          </cell>
        </row>
        <row r="1319">
          <cell r="A1319">
            <v>2444</v>
          </cell>
          <cell r="B1319" t="str">
            <v>SŠ Vladimir Nazor</v>
          </cell>
        </row>
        <row r="1320">
          <cell r="A1320">
            <v>2361</v>
          </cell>
          <cell r="B1320" t="str">
            <v>SŠ Vrbovec</v>
          </cell>
        </row>
        <row r="1321">
          <cell r="A1321">
            <v>2365</v>
          </cell>
          <cell r="B1321" t="str">
            <v>SŠ Zabok</v>
          </cell>
        </row>
        <row r="1322">
          <cell r="A1322">
            <v>2372</v>
          </cell>
          <cell r="B1322" t="str">
            <v>SŠ Zlatar</v>
          </cell>
        </row>
        <row r="1323">
          <cell r="A1323">
            <v>2671</v>
          </cell>
          <cell r="B1323" t="str">
            <v>SŠ Zvane Črnje - Rovinj</v>
          </cell>
        </row>
        <row r="1324">
          <cell r="A1324">
            <v>3162</v>
          </cell>
          <cell r="B1324" t="str">
            <v>SŠ Čakovec</v>
          </cell>
        </row>
        <row r="1325">
          <cell r="A1325">
            <v>2437</v>
          </cell>
          <cell r="B1325" t="str">
            <v>SŠ Čazma</v>
          </cell>
        </row>
        <row r="1326">
          <cell r="A1326">
            <v>4011</v>
          </cell>
          <cell r="B1326" t="str">
            <v>Talijanska osnovna škola - Bernardo Parentin Poreč</v>
          </cell>
        </row>
        <row r="1327">
          <cell r="A1327">
            <v>1925</v>
          </cell>
          <cell r="B1327" t="str">
            <v>Talijanska osnovna škola - Buje</v>
          </cell>
        </row>
        <row r="1328">
          <cell r="A1328">
            <v>2018</v>
          </cell>
          <cell r="B1328" t="str">
            <v>Talijanska osnovna škola - Novigrad</v>
          </cell>
        </row>
        <row r="1329">
          <cell r="A1329">
            <v>1960</v>
          </cell>
          <cell r="B1329" t="str">
            <v xml:space="preserve">Talijanska osnovna škola - Poreč </v>
          </cell>
        </row>
        <row r="1330">
          <cell r="A1330">
            <v>1983</v>
          </cell>
          <cell r="B1330" t="str">
            <v>Talijanska osnovna škola Bernardo Benussi - Rovinj</v>
          </cell>
        </row>
        <row r="1331">
          <cell r="A1331">
            <v>2030</v>
          </cell>
          <cell r="B1331" t="str">
            <v>Talijanska osnovna škola Galileo Galilei - Umag</v>
          </cell>
        </row>
        <row r="1332">
          <cell r="A1332">
            <v>2670</v>
          </cell>
          <cell r="B1332" t="str">
            <v xml:space="preserve">Talijanska srednja škola - Rovinj </v>
          </cell>
        </row>
        <row r="1333">
          <cell r="A1333">
            <v>2660</v>
          </cell>
          <cell r="B1333" t="str">
            <v>Talijanska srednja škola Dante Alighieri - Pula</v>
          </cell>
        </row>
        <row r="1334">
          <cell r="A1334">
            <v>2648</v>
          </cell>
          <cell r="B1334" t="str">
            <v>Talijanska srednja škola Leonardo da Vinci - Buje</v>
          </cell>
        </row>
        <row r="1335">
          <cell r="A1335">
            <v>2608</v>
          </cell>
          <cell r="B1335" t="str">
            <v>Tehnička i industrijska škola Ruđera Boškovića u Sinju</v>
          </cell>
        </row>
        <row r="1336">
          <cell r="A1336">
            <v>2433</v>
          </cell>
          <cell r="B1336" t="str">
            <v>Tehnička škola - Bjelovar</v>
          </cell>
        </row>
        <row r="1337">
          <cell r="A1337">
            <v>2438</v>
          </cell>
          <cell r="B1337" t="str">
            <v>Tehnička škola - Daruvar</v>
          </cell>
        </row>
        <row r="1338">
          <cell r="A1338">
            <v>2395</v>
          </cell>
          <cell r="B1338" t="str">
            <v>Tehnička škola - Karlovac</v>
          </cell>
        </row>
        <row r="1339">
          <cell r="A1339">
            <v>2376</v>
          </cell>
          <cell r="B1339" t="str">
            <v>Tehnička škola - Kutina</v>
          </cell>
        </row>
        <row r="1340">
          <cell r="A1340">
            <v>2499</v>
          </cell>
          <cell r="B1340" t="str">
            <v>Tehnička škola - Požega</v>
          </cell>
        </row>
        <row r="1341">
          <cell r="A1341">
            <v>2663</v>
          </cell>
          <cell r="B1341" t="str">
            <v>Tehnička škola - Pula</v>
          </cell>
        </row>
        <row r="1342">
          <cell r="A1342">
            <v>2385</v>
          </cell>
          <cell r="B1342" t="str">
            <v>Tehnička škola - Sisak</v>
          </cell>
        </row>
        <row r="1343">
          <cell r="A1343">
            <v>2511</v>
          </cell>
          <cell r="B1343" t="str">
            <v>Tehnička škola - Slavonski Brod</v>
          </cell>
        </row>
        <row r="1344">
          <cell r="A1344">
            <v>2490</v>
          </cell>
          <cell r="B1344" t="str">
            <v>Tehnička škola - Virovitica</v>
          </cell>
        </row>
        <row r="1345">
          <cell r="A1345">
            <v>2527</v>
          </cell>
          <cell r="B1345" t="str">
            <v>Tehnička škola - Zadar</v>
          </cell>
        </row>
        <row r="1346">
          <cell r="A1346">
            <v>2740</v>
          </cell>
          <cell r="B1346" t="str">
            <v>Tehnička škola - Zagreb</v>
          </cell>
        </row>
        <row r="1347">
          <cell r="A1347">
            <v>2692</v>
          </cell>
          <cell r="B1347" t="str">
            <v>Tehnička škola - Čakovec</v>
          </cell>
        </row>
        <row r="1348">
          <cell r="A1348">
            <v>2576</v>
          </cell>
          <cell r="B1348" t="str">
            <v>Tehnička škola - Šibenik</v>
          </cell>
        </row>
        <row r="1349">
          <cell r="A1349">
            <v>2596</v>
          </cell>
          <cell r="B1349" t="str">
            <v>Tehnička škola - Županja</v>
          </cell>
        </row>
        <row r="1350">
          <cell r="A1350">
            <v>2553</v>
          </cell>
          <cell r="B1350" t="str">
            <v>Tehnička škola i prirodoslovna gimnazija Ruđera Boškovića - Osijek</v>
          </cell>
        </row>
        <row r="1351">
          <cell r="A1351">
            <v>2591</v>
          </cell>
          <cell r="B1351" t="str">
            <v>Tehnička škola Nikole Tesle - Vukovar</v>
          </cell>
        </row>
        <row r="1352">
          <cell r="A1352">
            <v>2581</v>
          </cell>
          <cell r="B1352" t="str">
            <v>Tehnička škola Ruđera Boškovića - Vinkovci</v>
          </cell>
        </row>
        <row r="1353">
          <cell r="A1353">
            <v>2764</v>
          </cell>
          <cell r="B1353" t="str">
            <v>Tehnička škola Ruđera Boškovića - Zagreb</v>
          </cell>
        </row>
        <row r="1354">
          <cell r="A1354">
            <v>2601</v>
          </cell>
          <cell r="B1354" t="str">
            <v>Tehnička škola u Imotskom</v>
          </cell>
        </row>
        <row r="1355">
          <cell r="A1355">
            <v>2463</v>
          </cell>
          <cell r="B1355" t="str">
            <v>Tehnička škola za strojarstvo i brodogradnju - Rijeka</v>
          </cell>
        </row>
        <row r="1356">
          <cell r="A1356">
            <v>2628</v>
          </cell>
          <cell r="B1356" t="str">
            <v>Tehnička škola za strojarstvo i mehatroniku - Split</v>
          </cell>
        </row>
        <row r="1357">
          <cell r="A1357">
            <v>2727</v>
          </cell>
          <cell r="B1357" t="str">
            <v>Treća ekonomska škola - Zagreb</v>
          </cell>
        </row>
        <row r="1358">
          <cell r="A1358">
            <v>2557</v>
          </cell>
          <cell r="B1358" t="str">
            <v>Trgovačka i komercijalna škola davor Milas - Osijek</v>
          </cell>
        </row>
        <row r="1359">
          <cell r="A1359">
            <v>2454</v>
          </cell>
          <cell r="B1359" t="str">
            <v>Trgovačka i tekstilna škola u Rijeci</v>
          </cell>
        </row>
        <row r="1360">
          <cell r="A1360">
            <v>2746</v>
          </cell>
          <cell r="B1360" t="str">
            <v>Trgovačka škola - Zagreb</v>
          </cell>
        </row>
        <row r="1361">
          <cell r="A1361">
            <v>2396</v>
          </cell>
          <cell r="B1361" t="str">
            <v>Trgovačko - ugostiteljska škola - Karlovac</v>
          </cell>
        </row>
        <row r="1362">
          <cell r="A1362">
            <v>2680</v>
          </cell>
          <cell r="B1362" t="str">
            <v>Turistička i ugostiteljska škola - Dubrovnik</v>
          </cell>
        </row>
        <row r="1363">
          <cell r="A1363">
            <v>2635</v>
          </cell>
          <cell r="B1363" t="str">
            <v>Turističko - ugostiteljska škola - Split</v>
          </cell>
        </row>
        <row r="1364">
          <cell r="A1364">
            <v>2655</v>
          </cell>
          <cell r="B1364" t="str">
            <v xml:space="preserve">Turističko - ugostiteljska škola Antona Štifanića - Poreč </v>
          </cell>
        </row>
        <row r="1365">
          <cell r="A1365">
            <v>2435</v>
          </cell>
          <cell r="B1365" t="str">
            <v>Turističko-ugostiteljska i prehrambena škola - Bjelovar</v>
          </cell>
        </row>
        <row r="1366">
          <cell r="A1366">
            <v>2574</v>
          </cell>
          <cell r="B1366" t="str">
            <v>Turističko-ugostiteljska škola - Šibenik</v>
          </cell>
        </row>
        <row r="1367">
          <cell r="A1367">
            <v>2447</v>
          </cell>
          <cell r="B1367" t="str">
            <v>Ugostiteljska škola - Opatija</v>
          </cell>
        </row>
        <row r="1368">
          <cell r="A1368">
            <v>2555</v>
          </cell>
          <cell r="B1368" t="str">
            <v>Ugostiteljsko - turistička škola - Osijek</v>
          </cell>
        </row>
        <row r="1369">
          <cell r="A1369">
            <v>2729</v>
          </cell>
          <cell r="B1369" t="str">
            <v>Ugostiteljsko-turističko učilište - Zagreb</v>
          </cell>
        </row>
        <row r="1370">
          <cell r="A1370">
            <v>2914</v>
          </cell>
          <cell r="B1370" t="str">
            <v>Umjetnička gimnazija Ars Animae s pravom javnosti - Split</v>
          </cell>
        </row>
        <row r="1371">
          <cell r="A1371">
            <v>60</v>
          </cell>
          <cell r="B1371" t="str">
            <v>Umjetnička škola Franje Lučića</v>
          </cell>
        </row>
        <row r="1372">
          <cell r="A1372">
            <v>2059</v>
          </cell>
          <cell r="B1372" t="str">
            <v>Umjetnička škola Luke Sorkočevića - Dubrovnik</v>
          </cell>
        </row>
        <row r="1373">
          <cell r="A1373">
            <v>2139</v>
          </cell>
          <cell r="B1373" t="str">
            <v>Umjetnička škola Miroslav Magdalenić - Čakovec</v>
          </cell>
        </row>
        <row r="1374">
          <cell r="A1374">
            <v>1959</v>
          </cell>
          <cell r="B1374" t="str">
            <v>Umjetnička škola Poreč</v>
          </cell>
        </row>
        <row r="1375">
          <cell r="A1375">
            <v>2745</v>
          </cell>
          <cell r="B1375" t="str">
            <v>Upravna škola Zagreb</v>
          </cell>
        </row>
        <row r="1376">
          <cell r="A1376">
            <v>4001</v>
          </cell>
          <cell r="B1376" t="str">
            <v>Učenički dom</v>
          </cell>
        </row>
        <row r="1377">
          <cell r="A1377">
            <v>4046</v>
          </cell>
          <cell r="B1377" t="str">
            <v>Učenički dom Hrvatski učiteljski konvikt</v>
          </cell>
        </row>
        <row r="1378">
          <cell r="A1378">
            <v>4048</v>
          </cell>
          <cell r="B1378" t="str">
            <v>Učenički dom Lovran</v>
          </cell>
        </row>
        <row r="1379">
          <cell r="A1379">
            <v>4049</v>
          </cell>
          <cell r="B1379" t="str">
            <v>Učenički dom Marije Jambrišak</v>
          </cell>
        </row>
        <row r="1380">
          <cell r="A1380">
            <v>4054</v>
          </cell>
          <cell r="B1380" t="str">
            <v>Učenički dom Varaždin</v>
          </cell>
        </row>
        <row r="1381">
          <cell r="A1381">
            <v>2845</v>
          </cell>
          <cell r="B1381" t="str">
            <v>Učilište za popularnu i jazz glazbu</v>
          </cell>
        </row>
        <row r="1382">
          <cell r="A1382">
            <v>2700</v>
          </cell>
          <cell r="B1382" t="str">
            <v>V. gimnazija - Zagreb</v>
          </cell>
        </row>
        <row r="1383">
          <cell r="A1383">
            <v>2623</v>
          </cell>
          <cell r="B1383" t="str">
            <v>V. gimnazija Vladimir Nazor - Split</v>
          </cell>
        </row>
        <row r="1384">
          <cell r="A1384">
            <v>630</v>
          </cell>
          <cell r="B1384" t="str">
            <v>V. osnovna škola - Bjelovar</v>
          </cell>
        </row>
        <row r="1385">
          <cell r="A1385">
            <v>465</v>
          </cell>
          <cell r="B1385" t="str">
            <v>V. osnovna škola - Varaždin</v>
          </cell>
        </row>
        <row r="1386">
          <cell r="A1386">
            <v>2719</v>
          </cell>
          <cell r="B1386" t="str">
            <v>Veterinarska škola - Zagreb</v>
          </cell>
        </row>
        <row r="1387">
          <cell r="A1387">
            <v>466</v>
          </cell>
          <cell r="B1387" t="str">
            <v>VI. osnovna škola - Varaždin</v>
          </cell>
        </row>
        <row r="1388">
          <cell r="A1388">
            <v>2702</v>
          </cell>
          <cell r="B1388" t="str">
            <v>VII. gimnazija - Zagreb</v>
          </cell>
        </row>
        <row r="1389">
          <cell r="A1389">
            <v>468</v>
          </cell>
          <cell r="B1389" t="str">
            <v>VII. osnovna škola - Varaždin</v>
          </cell>
        </row>
        <row r="1390">
          <cell r="A1390">
            <v>2330</v>
          </cell>
          <cell r="B1390" t="str">
            <v>Waldorfska škola u Zagrebu</v>
          </cell>
        </row>
        <row r="1391">
          <cell r="A1391">
            <v>2705</v>
          </cell>
          <cell r="B1391" t="str">
            <v>X. gimnazija Ivan Supek - Zagreb</v>
          </cell>
        </row>
        <row r="1392">
          <cell r="A1392">
            <v>2706</v>
          </cell>
          <cell r="B1392" t="str">
            <v>XI. gimnazija - Zagreb</v>
          </cell>
        </row>
        <row r="1393">
          <cell r="A1393">
            <v>2707</v>
          </cell>
          <cell r="B1393" t="str">
            <v>XII. gimnazija - Zagreb</v>
          </cell>
        </row>
        <row r="1394">
          <cell r="A1394">
            <v>2708</v>
          </cell>
          <cell r="B1394" t="str">
            <v>XIII. gimnazija - Zagreb</v>
          </cell>
        </row>
        <row r="1395">
          <cell r="A1395">
            <v>2710</v>
          </cell>
          <cell r="B1395" t="str">
            <v>XV. gimnazija - Zagreb</v>
          </cell>
        </row>
        <row r="1396">
          <cell r="A1396">
            <v>2711</v>
          </cell>
          <cell r="B1396" t="str">
            <v>XVI. gimnazija - Zagreb</v>
          </cell>
        </row>
        <row r="1397">
          <cell r="A1397">
            <v>2713</v>
          </cell>
          <cell r="B1397" t="str">
            <v>XVIII. gimnazija - Zagreb</v>
          </cell>
        </row>
        <row r="1398">
          <cell r="A1398">
            <v>2536</v>
          </cell>
          <cell r="B1398" t="str">
            <v>Zadarska privatna gimnazija s pravom javnosti</v>
          </cell>
        </row>
        <row r="1399">
          <cell r="A1399">
            <v>4000</v>
          </cell>
          <cell r="B1399" t="str">
            <v>Zadruga</v>
          </cell>
        </row>
        <row r="1400">
          <cell r="A1400">
            <v>2775</v>
          </cell>
          <cell r="B1400" t="str">
            <v>Zagrebačka umjetnička gimnazija s pravom javnosti</v>
          </cell>
        </row>
        <row r="1401">
          <cell r="A1401">
            <v>2586</v>
          </cell>
          <cell r="B1401" t="str">
            <v>Zdravstvena i veterinarska škola Dr. Andrije Štampara - Vinkovci</v>
          </cell>
        </row>
        <row r="1402">
          <cell r="A1402">
            <v>2634</v>
          </cell>
          <cell r="B1402" t="str">
            <v>Zdravstvena škola - Split</v>
          </cell>
        </row>
        <row r="1403">
          <cell r="A1403">
            <v>2714</v>
          </cell>
          <cell r="B1403" t="str">
            <v>Zdravstveno učilište - Zagreb</v>
          </cell>
        </row>
        <row r="1404">
          <cell r="A1404">
            <v>2359</v>
          </cell>
          <cell r="B1404" t="str">
            <v>Zrakoplovna tehnička škola Rudolfa Perešina</v>
          </cell>
        </row>
        <row r="1405">
          <cell r="A1405">
            <v>646</v>
          </cell>
          <cell r="B1405" t="str">
            <v>Češka osnovna škola Jana Amosa Komenskog - Daruvar</v>
          </cell>
        </row>
        <row r="1406">
          <cell r="A1406">
            <v>690</v>
          </cell>
          <cell r="B1406" t="str">
            <v>Češka osnovna škola Josipa Ružičke - Končanica</v>
          </cell>
        </row>
        <row r="1407">
          <cell r="A1407">
            <v>2580</v>
          </cell>
          <cell r="B1407" t="str">
            <v>Šibenska privatna gimnazija s pravom javnosti</v>
          </cell>
        </row>
        <row r="1408">
          <cell r="A1408">
            <v>2342</v>
          </cell>
          <cell r="B1408" t="str">
            <v>Škola kreativnog razvoja dr.Časl</v>
          </cell>
        </row>
        <row r="1409">
          <cell r="A1409">
            <v>2633</v>
          </cell>
          <cell r="B1409" t="str">
            <v>Škola likovnih umjetnosti - Split</v>
          </cell>
        </row>
        <row r="1410">
          <cell r="A1410">
            <v>2531</v>
          </cell>
          <cell r="B1410" t="str">
            <v>Škola primijenjene umjetnosti i dizajna - Zadar</v>
          </cell>
        </row>
        <row r="1411">
          <cell r="A1411">
            <v>2747</v>
          </cell>
          <cell r="B1411" t="str">
            <v>Škola primijenjene umjetnosti i dizajna - Zagreb</v>
          </cell>
        </row>
        <row r="1412">
          <cell r="A1412">
            <v>2558</v>
          </cell>
          <cell r="B1412" t="str">
            <v>Škola primijenjene umjetnosti i dizajna Osijek</v>
          </cell>
        </row>
        <row r="1413">
          <cell r="A1413">
            <v>2659</v>
          </cell>
          <cell r="B1413" t="str">
            <v>Škola primijenjenih umjetnosti i dizajna - Pula</v>
          </cell>
        </row>
        <row r="1414">
          <cell r="A1414">
            <v>2327</v>
          </cell>
          <cell r="B1414" t="str">
            <v>Škola suvremenog plesa Ane Maletić - Zagreb</v>
          </cell>
        </row>
        <row r="1415">
          <cell r="A1415">
            <v>2731</v>
          </cell>
          <cell r="B1415" t="str">
            <v>Škola za cestovni promet - Zagreb</v>
          </cell>
        </row>
        <row r="1416">
          <cell r="A1416">
            <v>2631</v>
          </cell>
          <cell r="B1416" t="str">
            <v>Škola za dizajn, grafiku i održivu gradnju - Split</v>
          </cell>
        </row>
        <row r="1417">
          <cell r="A1417">
            <v>2326</v>
          </cell>
          <cell r="B1417" t="str">
            <v>Škola za klasični balet - Zagreb</v>
          </cell>
        </row>
        <row r="1418">
          <cell r="A1418">
            <v>2715</v>
          </cell>
          <cell r="B1418" t="str">
            <v>Škola za medicinske sestre Mlinarska</v>
          </cell>
        </row>
        <row r="1419">
          <cell r="A1419">
            <v>2716</v>
          </cell>
          <cell r="B1419" t="str">
            <v>Škola za medicinske sestre Vinogradska</v>
          </cell>
        </row>
        <row r="1420">
          <cell r="A1420">
            <v>2718</v>
          </cell>
          <cell r="B1420" t="str">
            <v>Škola za medicinske sestre Vrapče</v>
          </cell>
        </row>
        <row r="1421">
          <cell r="A1421">
            <v>2744</v>
          </cell>
          <cell r="B1421" t="str">
            <v>Škola za montažu instalacija i metalnih konstrukcija</v>
          </cell>
        </row>
        <row r="1422">
          <cell r="A1422">
            <v>1980</v>
          </cell>
          <cell r="B1422" t="str">
            <v>Škola za odgoj i obrazovanje - Pula</v>
          </cell>
        </row>
        <row r="1423">
          <cell r="A1423">
            <v>2559</v>
          </cell>
          <cell r="B1423" t="str">
            <v>Škola za osposobljavanje i obrazovanje Vinko Bek</v>
          </cell>
        </row>
        <row r="1424">
          <cell r="A1424">
            <v>2717</v>
          </cell>
          <cell r="B1424" t="str">
            <v>Škola za primalje - Zagreb</v>
          </cell>
        </row>
        <row r="1425">
          <cell r="A1425">
            <v>2473</v>
          </cell>
          <cell r="B1425" t="str">
            <v>Škola za primijenjenu umjetnost u Rijeci</v>
          </cell>
        </row>
        <row r="1426">
          <cell r="A1426">
            <v>2734</v>
          </cell>
          <cell r="B1426" t="str">
            <v>Škola za modu i dizajn</v>
          </cell>
        </row>
        <row r="1427">
          <cell r="A1427">
            <v>2656</v>
          </cell>
          <cell r="B1427" t="str">
            <v>Škola za turizam, ugostiteljstvo i trgovinu - Pula</v>
          </cell>
        </row>
        <row r="1428">
          <cell r="A1428">
            <v>2366</v>
          </cell>
          <cell r="B1428" t="str">
            <v>Škola za umjetnost, dizajn, grafiku i odjeću - Zabok</v>
          </cell>
        </row>
        <row r="1429">
          <cell r="A1429">
            <v>2748</v>
          </cell>
          <cell r="B1429" t="str">
            <v>Športska gimnazija - Zagreb</v>
          </cell>
        </row>
        <row r="1430">
          <cell r="A1430">
            <v>2393</v>
          </cell>
          <cell r="B1430" t="str">
            <v>Šumarska i drvodjeljska škola - Karlovac</v>
          </cell>
        </row>
        <row r="1431">
          <cell r="A1431">
            <v>2477</v>
          </cell>
          <cell r="B1431" t="str">
            <v>Željeznička tehnička škola - Moravice</v>
          </cell>
        </row>
        <row r="1432">
          <cell r="A1432">
            <v>2751</v>
          </cell>
          <cell r="B1432" t="str">
            <v>Ženska opća gimnazija Družbe sestara milosrdnica - s pravom javnosti</v>
          </cell>
        </row>
        <row r="1433">
          <cell r="A1433">
            <v>4043</v>
          </cell>
          <cell r="B1433" t="str">
            <v>Ženski đački dom Dubrovnik</v>
          </cell>
        </row>
        <row r="1434">
          <cell r="A1434">
            <v>4007</v>
          </cell>
          <cell r="B1434" t="str">
            <v>Ženski đački dom Split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467</v>
          </cell>
          <cell r="B24" t="str">
            <v>Centar za odgoj i obrazovanje Tomislav Špoljar</v>
          </cell>
        </row>
        <row r="25">
          <cell r="A25">
            <v>2338</v>
          </cell>
          <cell r="B25" t="str">
            <v>Centar za odgoj i obrazovanje Vinko Bek</v>
          </cell>
        </row>
        <row r="26">
          <cell r="A26">
            <v>166</v>
          </cell>
          <cell r="B26" t="str">
            <v>Centar za odgoj i obrazovanje Zajezda</v>
          </cell>
        </row>
        <row r="27">
          <cell r="A27">
            <v>3082</v>
          </cell>
          <cell r="B27" t="str">
            <v xml:space="preserve">Centar za odgoj i obrazovanje Šubićevac 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4010</v>
          </cell>
          <cell r="B33" t="str">
            <v>Dom za odgoj djece i mladeži Split</v>
          </cell>
        </row>
        <row r="34">
          <cell r="A34">
            <v>2726</v>
          </cell>
          <cell r="B34" t="str">
            <v>Druga ekonomska škola - Zagreb</v>
          </cell>
        </row>
        <row r="35">
          <cell r="A35">
            <v>2407</v>
          </cell>
          <cell r="B35" t="str">
            <v>Druga gimnazija - Varaždin</v>
          </cell>
        </row>
        <row r="36">
          <cell r="A36">
            <v>4029</v>
          </cell>
          <cell r="B36" t="str">
            <v>Druga opća privatna gimnazija s pravom javnosti</v>
          </cell>
        </row>
        <row r="37">
          <cell r="A37">
            <v>2539</v>
          </cell>
          <cell r="B37" t="str">
            <v>Druga srednja škola - Beli Manastir</v>
          </cell>
        </row>
        <row r="38">
          <cell r="A38">
            <v>2739</v>
          </cell>
          <cell r="B38" t="str">
            <v>Drvodjeljska škola - Zagreb</v>
          </cell>
        </row>
        <row r="39">
          <cell r="A39">
            <v>2584</v>
          </cell>
          <cell r="B39" t="str">
            <v>Drvodjelska tehnička škola - Vinkovci</v>
          </cell>
        </row>
        <row r="40">
          <cell r="A40">
            <v>3128</v>
          </cell>
          <cell r="B40" t="str">
            <v>Dubrovačka privatna gimnazija</v>
          </cell>
        </row>
        <row r="41">
          <cell r="A41">
            <v>2432</v>
          </cell>
          <cell r="B41" t="str">
            <v xml:space="preserve">Ekonomska i birotehnička škola - Bjelovar </v>
          </cell>
        </row>
        <row r="42">
          <cell r="A42">
            <v>2676</v>
          </cell>
          <cell r="B42" t="str">
            <v>Ekonomska i trgovačka škola - Dubrovnik</v>
          </cell>
        </row>
        <row r="43">
          <cell r="A43">
            <v>2693</v>
          </cell>
          <cell r="B43" t="str">
            <v>Ekonomska i trgovačka škola - Čakovec</v>
          </cell>
        </row>
        <row r="44">
          <cell r="A44">
            <v>2583</v>
          </cell>
          <cell r="B44" t="str">
            <v>Ekonomska i trgovačka škola Ivana Domca</v>
          </cell>
        </row>
        <row r="45">
          <cell r="A45">
            <v>2440</v>
          </cell>
          <cell r="B45" t="str">
            <v>Ekonomska i turistička škola - Daruvar</v>
          </cell>
        </row>
        <row r="46">
          <cell r="A46">
            <v>2554</v>
          </cell>
          <cell r="B46" t="str">
            <v>Ekonomska i upravna škola - Osijek</v>
          </cell>
        </row>
        <row r="47">
          <cell r="A47">
            <v>2600</v>
          </cell>
          <cell r="B47" t="str">
            <v>Ekonomska škola - Imotski</v>
          </cell>
        </row>
        <row r="48">
          <cell r="A48">
            <v>2497</v>
          </cell>
          <cell r="B48" t="str">
            <v>Ekonomska škola - Požega</v>
          </cell>
        </row>
        <row r="49">
          <cell r="A49">
            <v>2661</v>
          </cell>
          <cell r="B49" t="str">
            <v>Ekonomska škola - Pula</v>
          </cell>
        </row>
        <row r="50">
          <cell r="A50">
            <v>2386</v>
          </cell>
          <cell r="B50" t="str">
            <v>Ekonomska škola - Sisak</v>
          </cell>
        </row>
        <row r="51">
          <cell r="A51">
            <v>2356</v>
          </cell>
          <cell r="B51" t="str">
            <v>Ekonomska škola - Velika Gorica</v>
          </cell>
        </row>
        <row r="52">
          <cell r="A52">
            <v>2590</v>
          </cell>
          <cell r="B52" t="str">
            <v>Ekonomska škola - Vukovar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2541</v>
          </cell>
          <cell r="B54" t="str">
            <v>Ekonomska škola Braća Radić</v>
          </cell>
        </row>
        <row r="55">
          <cell r="A55">
            <v>4008</v>
          </cell>
          <cell r="B55" t="str">
            <v>Ekonomska škola braća Radić Đakovo</v>
          </cell>
        </row>
        <row r="56">
          <cell r="A56">
            <v>2456</v>
          </cell>
          <cell r="B56" t="str">
            <v xml:space="preserve">Ekonomska škola Mije Mirkovića - Rijeka </v>
          </cell>
        </row>
        <row r="57">
          <cell r="A57">
            <v>2352</v>
          </cell>
          <cell r="B57" t="str">
            <v>Ekonomska, trgovačka i ugostiteljska škola - Samobor</v>
          </cell>
        </row>
        <row r="58">
          <cell r="A58">
            <v>2532</v>
          </cell>
          <cell r="B58" t="str">
            <v>Ekonomsko - birotehnička i trgovačka škola - Zadar</v>
          </cell>
        </row>
        <row r="59">
          <cell r="A59">
            <v>2512</v>
          </cell>
          <cell r="B59" t="str">
            <v>Ekonomsko - birotehnička škola - Slavonski Brod</v>
          </cell>
        </row>
        <row r="60">
          <cell r="A60">
            <v>2625</v>
          </cell>
          <cell r="B60" t="str">
            <v>Ekonomsko - birotehnička škola - Split</v>
          </cell>
        </row>
        <row r="61">
          <cell r="A61">
            <v>2392</v>
          </cell>
          <cell r="B61" t="str">
            <v>Ekonomsko - turistička škola - Karlovac</v>
          </cell>
        </row>
        <row r="62">
          <cell r="A62">
            <v>2464</v>
          </cell>
          <cell r="B62" t="str">
            <v>Elektroindustrijska i obrtnička škola - Rijeka</v>
          </cell>
        </row>
        <row r="63">
          <cell r="A63">
            <v>2722</v>
          </cell>
          <cell r="B63" t="str">
            <v>Elektrostrojarska obrtnička škola - Zagreb</v>
          </cell>
        </row>
        <row r="64">
          <cell r="A64">
            <v>2408</v>
          </cell>
          <cell r="B64" t="str">
            <v>Elektrostrojarska škola - Varaždin</v>
          </cell>
        </row>
        <row r="65">
          <cell r="A65">
            <v>2506</v>
          </cell>
          <cell r="B65" t="str">
            <v>Elektrotehnička i ekonomska škola - Nova Gradiška</v>
          </cell>
        </row>
        <row r="66">
          <cell r="A66">
            <v>2545</v>
          </cell>
          <cell r="B66" t="str">
            <v>Elektrotehnička i prometna škola - Osijek</v>
          </cell>
        </row>
        <row r="67">
          <cell r="A67">
            <v>2616</v>
          </cell>
          <cell r="B67" t="str">
            <v>Elektrotehnička škola - Split</v>
          </cell>
        </row>
        <row r="68">
          <cell r="A68">
            <v>2721</v>
          </cell>
          <cell r="B68" t="str">
            <v>Elektrotehnička škola - Zagreb</v>
          </cell>
        </row>
        <row r="69">
          <cell r="A69">
            <v>2609</v>
          </cell>
          <cell r="B69" t="str">
            <v>Franjevačka klasična gimnazija u Sinju s pravom javnosti</v>
          </cell>
        </row>
        <row r="70">
          <cell r="A70">
            <v>2564</v>
          </cell>
          <cell r="B70" t="str">
            <v>Gaudeamus, prva privatna srednja škola u Osijeku s pravom javnosti</v>
          </cell>
        </row>
        <row r="71">
          <cell r="A71">
            <v>2724</v>
          </cell>
          <cell r="B71" t="str">
            <v>Geodetska tehnička škola - Zagreb</v>
          </cell>
        </row>
        <row r="72">
          <cell r="A72">
            <v>2496</v>
          </cell>
          <cell r="B72" t="str">
            <v>Gimnazija - Požega</v>
          </cell>
        </row>
        <row r="73">
          <cell r="A73">
            <v>2690</v>
          </cell>
          <cell r="B73" t="str">
            <v>Gimnazija - Čakovec</v>
          </cell>
        </row>
        <row r="74">
          <cell r="A74">
            <v>2542</v>
          </cell>
          <cell r="B74" t="str">
            <v>Gimnazija A.G.Matoša - Đakovo</v>
          </cell>
        </row>
        <row r="75">
          <cell r="A75">
            <v>2461</v>
          </cell>
          <cell r="B75" t="str">
            <v>Gimnazija Andrije Mohorovičića - Rijeka</v>
          </cell>
        </row>
        <row r="76">
          <cell r="A76">
            <v>2353</v>
          </cell>
          <cell r="B76" t="str">
            <v>Gimnazija Antuna Gustava Matoša - Samobor</v>
          </cell>
        </row>
        <row r="77">
          <cell r="A77">
            <v>2367</v>
          </cell>
          <cell r="B77" t="str">
            <v>Gimnazija Antuna Gustava Matoša - Zabok</v>
          </cell>
        </row>
        <row r="78">
          <cell r="A78">
            <v>2575</v>
          </cell>
          <cell r="B78" t="str">
            <v>Gimnazija Antuna Vrančića</v>
          </cell>
        </row>
        <row r="79">
          <cell r="A79">
            <v>2537</v>
          </cell>
          <cell r="B79" t="str">
            <v>Gimnazija Beli Manastir</v>
          </cell>
        </row>
        <row r="80">
          <cell r="A80">
            <v>2403</v>
          </cell>
          <cell r="B80" t="str">
            <v>Gimnazija Bernardina Frankopana</v>
          </cell>
        </row>
        <row r="81">
          <cell r="A81">
            <v>2429</v>
          </cell>
          <cell r="B81" t="str">
            <v>Gimnazija Bjelovar</v>
          </cell>
        </row>
        <row r="82">
          <cell r="A82">
            <v>2439</v>
          </cell>
          <cell r="B82" t="str">
            <v>Gimnazija Daruvar</v>
          </cell>
        </row>
        <row r="83">
          <cell r="A83">
            <v>2607</v>
          </cell>
          <cell r="B83" t="str">
            <v>Gimnazija Dinka Šimunovića u Sinju</v>
          </cell>
        </row>
        <row r="84">
          <cell r="A84">
            <v>2421</v>
          </cell>
          <cell r="B84" t="str">
            <v>Gimnazija Dr. Ivana Kranjčeva Đurđevac</v>
          </cell>
        </row>
        <row r="85">
          <cell r="A85">
            <v>2602</v>
          </cell>
          <cell r="B85" t="str">
            <v>Gimnazija Dr. Mate Ujevića</v>
          </cell>
        </row>
        <row r="86">
          <cell r="A86">
            <v>2677</v>
          </cell>
          <cell r="B86" t="str">
            <v>Gimnazija Dubrovnik</v>
          </cell>
        </row>
        <row r="87">
          <cell r="A87">
            <v>2448</v>
          </cell>
          <cell r="B87" t="str">
            <v>Gimnazija Eugena Kumičića - Opatija</v>
          </cell>
        </row>
        <row r="88">
          <cell r="A88">
            <v>2422</v>
          </cell>
          <cell r="B88" t="str">
            <v>Gimnazija Fran Galović - Koprivnica</v>
          </cell>
        </row>
        <row r="89">
          <cell r="A89">
            <v>2520</v>
          </cell>
          <cell r="B89" t="str">
            <v>Gimnazija Franje Petrića - Zadar</v>
          </cell>
        </row>
        <row r="90">
          <cell r="A90">
            <v>4047</v>
          </cell>
          <cell r="B90" t="str">
            <v>Gimnazija Futura Aetas Nostra Est</v>
          </cell>
        </row>
        <row r="91">
          <cell r="A91">
            <v>2483</v>
          </cell>
          <cell r="B91" t="str">
            <v>Gimnazija Gospić</v>
          </cell>
        </row>
        <row r="92">
          <cell r="A92">
            <v>2776</v>
          </cell>
          <cell r="B92" t="str">
            <v>Gimnazija i ekonomska škola Benedikta Kotruljevića, s pravom javnosti</v>
          </cell>
        </row>
        <row r="93">
          <cell r="A93">
            <v>2652</v>
          </cell>
          <cell r="B93" t="str">
            <v>Gimnazija i strukovna škola Jurja Dobrile - Pazin</v>
          </cell>
        </row>
        <row r="94">
          <cell r="A94">
            <v>2425</v>
          </cell>
          <cell r="B94" t="str">
            <v>Gimnazija Ivana Zakmardija Dijankovečkoga - Križevci</v>
          </cell>
        </row>
        <row r="95">
          <cell r="A95">
            <v>4014</v>
          </cell>
          <cell r="B95" t="str">
            <v>Gimnazija Josipa Slavenskog Čakovec</v>
          </cell>
        </row>
        <row r="96">
          <cell r="A96">
            <v>2522</v>
          </cell>
          <cell r="B96" t="str">
            <v>Gimnazija Jurja Barakovića</v>
          </cell>
        </row>
        <row r="97">
          <cell r="A97">
            <v>2390</v>
          </cell>
          <cell r="B97" t="str">
            <v>Gimnazija Karlovac</v>
          </cell>
        </row>
        <row r="98">
          <cell r="A98">
            <v>2709</v>
          </cell>
          <cell r="B98" t="str">
            <v>Gimnazija Lucijana Vranjanina</v>
          </cell>
        </row>
        <row r="99">
          <cell r="A99">
            <v>4022</v>
          </cell>
          <cell r="B99" t="str">
            <v>Gimnazija Marul</v>
          </cell>
        </row>
        <row r="100">
          <cell r="A100">
            <v>2509</v>
          </cell>
          <cell r="B100" t="str">
            <v>Gimnazija Matija Mesić</v>
          </cell>
        </row>
        <row r="101">
          <cell r="A101">
            <v>2582</v>
          </cell>
          <cell r="B101" t="str">
            <v>Gimnazija Matije Antuna Reljkovića</v>
          </cell>
        </row>
        <row r="102">
          <cell r="A102">
            <v>2686</v>
          </cell>
          <cell r="B102" t="str">
            <v>Gimnazija Metković</v>
          </cell>
        </row>
        <row r="103">
          <cell r="A103">
            <v>2504</v>
          </cell>
          <cell r="B103" t="str">
            <v>Gimnazija Nova Gradiška</v>
          </cell>
        </row>
        <row r="104">
          <cell r="A104">
            <v>2489</v>
          </cell>
          <cell r="B104" t="str">
            <v>Gimnazija Petra Preradovića - Virovitica</v>
          </cell>
        </row>
        <row r="105">
          <cell r="A105">
            <v>2657</v>
          </cell>
          <cell r="B105" t="str">
            <v>Gimnazija Pula</v>
          </cell>
        </row>
        <row r="106">
          <cell r="A106">
            <v>4012</v>
          </cell>
          <cell r="B106" t="str">
            <v>Gimnazija Sesvete</v>
          </cell>
        </row>
        <row r="107">
          <cell r="A107">
            <v>2381</v>
          </cell>
          <cell r="B107" t="str">
            <v>Gimnazija Sisak</v>
          </cell>
        </row>
        <row r="108">
          <cell r="A108">
            <v>2703</v>
          </cell>
          <cell r="B108" t="str">
            <v>Gimnazija Tituša Brezovačkog</v>
          </cell>
        </row>
        <row r="109">
          <cell r="A109">
            <v>2357</v>
          </cell>
          <cell r="B109" t="str">
            <v>Gimnazija Velika Gorica</v>
          </cell>
        </row>
        <row r="110">
          <cell r="A110">
            <v>2521</v>
          </cell>
          <cell r="B110" t="str">
            <v>Gimnazija Vladimira Nazora</v>
          </cell>
        </row>
        <row r="111">
          <cell r="A111">
            <v>2589</v>
          </cell>
          <cell r="B111" t="str">
            <v>Gimnazija Vukovar</v>
          </cell>
        </row>
        <row r="112">
          <cell r="A112">
            <v>2595</v>
          </cell>
          <cell r="B112" t="str">
            <v>Gimnazija Županja</v>
          </cell>
        </row>
        <row r="113">
          <cell r="A113">
            <v>2642</v>
          </cell>
          <cell r="B113" t="str">
            <v>Gimnazijski kolegij Kraljica Jelena s pravom javnosti - Split</v>
          </cell>
        </row>
        <row r="114">
          <cell r="A114">
            <v>4021</v>
          </cell>
          <cell r="B114" t="str">
            <v>Glazbena škola "Muzički atelje"</v>
          </cell>
        </row>
        <row r="115">
          <cell r="A115">
            <v>552</v>
          </cell>
          <cell r="B115" t="str">
            <v>Glazbena škola Alberta Štrige - Križevci</v>
          </cell>
        </row>
        <row r="116">
          <cell r="A116">
            <v>2337</v>
          </cell>
          <cell r="B116" t="str">
            <v>Glazbena škola Blagoja Berse - Zagreb</v>
          </cell>
        </row>
        <row r="117">
          <cell r="A117">
            <v>1252</v>
          </cell>
          <cell r="B117" t="str">
            <v>Glazbena škola Blagoje Bersa - Zadar</v>
          </cell>
        </row>
        <row r="118">
          <cell r="A118">
            <v>3139</v>
          </cell>
          <cell r="B118" t="str">
            <v>Glazbena škola Brkanović</v>
          </cell>
        </row>
        <row r="119">
          <cell r="A119">
            <v>652</v>
          </cell>
          <cell r="B119" t="str">
            <v xml:space="preserve">Glazbena škola Brune Bjelinskog - Daruvar </v>
          </cell>
        </row>
        <row r="120">
          <cell r="A120">
            <v>1685</v>
          </cell>
          <cell r="B120" t="str">
            <v xml:space="preserve">Glazbena škola Dr. Fra Ivan Glibotić - Imotski </v>
          </cell>
        </row>
        <row r="121">
          <cell r="A121">
            <v>31</v>
          </cell>
          <cell r="B121" t="str">
            <v>Glazbena škola Ferdo Livadić</v>
          </cell>
        </row>
        <row r="122">
          <cell r="A122">
            <v>2851</v>
          </cell>
          <cell r="B122" t="str">
            <v>Glazbena škola Fortunat Pintarića</v>
          </cell>
        </row>
        <row r="123">
          <cell r="A123">
            <v>298</v>
          </cell>
          <cell r="B123" t="str">
            <v>Glazbena škola Frana Lhotke</v>
          </cell>
        </row>
        <row r="124">
          <cell r="A124">
            <v>1384</v>
          </cell>
          <cell r="B124" t="str">
            <v>Glazbena škola Franje Kuhača - Osijek</v>
          </cell>
        </row>
        <row r="125">
          <cell r="A125">
            <v>1555</v>
          </cell>
          <cell r="B125" t="str">
            <v>Glazbena škola Ivana Lukačića</v>
          </cell>
        </row>
        <row r="126">
          <cell r="A126">
            <v>803</v>
          </cell>
          <cell r="B126" t="str">
            <v>Glazbena škola Ivana Matetića - Ronjgova - Rijeka</v>
          </cell>
        </row>
        <row r="127">
          <cell r="A127">
            <v>1981</v>
          </cell>
          <cell r="B127" t="str">
            <v>Glazbena škola Ivana Matetića - Ronjgova Pula</v>
          </cell>
        </row>
        <row r="128">
          <cell r="A128">
            <v>965</v>
          </cell>
          <cell r="B128" t="str">
            <v>Glazbena škola Jan Vlašimsky - Virovitica</v>
          </cell>
        </row>
        <row r="129">
          <cell r="A129">
            <v>4026</v>
          </cell>
          <cell r="B129" t="str">
            <v>Glazbena škola Jastrebarsko</v>
          </cell>
        </row>
        <row r="130">
          <cell r="A130">
            <v>1779</v>
          </cell>
          <cell r="B130" t="str">
            <v xml:space="preserve">Glazbena škola Josipa Hatzea </v>
          </cell>
        </row>
        <row r="131">
          <cell r="A131">
            <v>2588</v>
          </cell>
          <cell r="B131" t="str">
            <v>Glazbena škola Josipa Runjanina</v>
          </cell>
        </row>
        <row r="132">
          <cell r="A132">
            <v>366</v>
          </cell>
          <cell r="B132" t="str">
            <v>Glazbena škola Karlovac</v>
          </cell>
        </row>
        <row r="133">
          <cell r="A133">
            <v>1691</v>
          </cell>
          <cell r="B133" t="str">
            <v>Glazbena škola Makarska</v>
          </cell>
        </row>
        <row r="134">
          <cell r="A134">
            <v>2332</v>
          </cell>
          <cell r="B134" t="str">
            <v>Glazbena škola Pavla Markovca</v>
          </cell>
        </row>
        <row r="135">
          <cell r="A135">
            <v>1035</v>
          </cell>
          <cell r="B135" t="str">
            <v>Glazbena škola Požega</v>
          </cell>
        </row>
        <row r="136">
          <cell r="A136">
            <v>2846</v>
          </cell>
          <cell r="B136" t="str">
            <v>Glazbena škola Pregrada</v>
          </cell>
        </row>
        <row r="137">
          <cell r="A137">
            <v>1122</v>
          </cell>
          <cell r="B137" t="str">
            <v>Glazbena škola Slavonski Brod</v>
          </cell>
        </row>
        <row r="138">
          <cell r="A138">
            <v>3137</v>
          </cell>
          <cell r="B138" t="str">
            <v>Glazbena škola Tarla</v>
          </cell>
        </row>
        <row r="139">
          <cell r="A139">
            <v>264</v>
          </cell>
          <cell r="B139" t="str">
            <v>Glazbena škola u Novskoj</v>
          </cell>
        </row>
        <row r="140">
          <cell r="A140">
            <v>469</v>
          </cell>
          <cell r="B140" t="str">
            <v>Glazbena škola u Varaždinu</v>
          </cell>
        </row>
        <row r="141">
          <cell r="A141">
            <v>4020</v>
          </cell>
          <cell r="B141" t="str">
            <v>Glazbena škola Vanja Kos</v>
          </cell>
        </row>
        <row r="142">
          <cell r="A142">
            <v>631</v>
          </cell>
          <cell r="B142" t="str">
            <v xml:space="preserve">Glazbena škola Vatroslava Lisinskog - Bjelovar </v>
          </cell>
        </row>
        <row r="143">
          <cell r="A143">
            <v>2336</v>
          </cell>
          <cell r="B143" t="str">
            <v>Glazbena škola Vatroslava Lisinskog - Zagreb</v>
          </cell>
        </row>
        <row r="144">
          <cell r="A144">
            <v>2331</v>
          </cell>
          <cell r="B144" t="str">
            <v>Glazbena škola Zlatka Balokovića</v>
          </cell>
        </row>
        <row r="145">
          <cell r="A145">
            <v>2333</v>
          </cell>
          <cell r="B145" t="str">
            <v>Glazbeno učilište Elly Bašić - Zagreb</v>
          </cell>
        </row>
        <row r="146">
          <cell r="A146">
            <v>2701</v>
          </cell>
          <cell r="B146" t="str">
            <v>Gornjogradska gimnazija</v>
          </cell>
        </row>
        <row r="147">
          <cell r="A147">
            <v>2410</v>
          </cell>
          <cell r="B147" t="str">
            <v>Gospodarska škola - Varaždin</v>
          </cell>
        </row>
        <row r="148">
          <cell r="A148">
            <v>2694</v>
          </cell>
          <cell r="B148" t="str">
            <v>Gospodarska škola - Čakovec</v>
          </cell>
        </row>
        <row r="149">
          <cell r="A149">
            <v>2649</v>
          </cell>
          <cell r="B149" t="str">
            <v>Gospodarska škola Istituto Professionale - Buje</v>
          </cell>
        </row>
        <row r="150">
          <cell r="A150">
            <v>2723</v>
          </cell>
          <cell r="B150" t="str">
            <v>Graditeljska tehnička škola - Zagreb</v>
          </cell>
        </row>
        <row r="151">
          <cell r="A151">
            <v>2691</v>
          </cell>
          <cell r="B151" t="str">
            <v>Graditeljska škola - Čakovec</v>
          </cell>
        </row>
        <row r="152">
          <cell r="A152">
            <v>2465</v>
          </cell>
          <cell r="B152" t="str">
            <v>Graditeljska škola za industriju i obrt - Rijeka</v>
          </cell>
        </row>
        <row r="153">
          <cell r="A153">
            <v>2413</v>
          </cell>
          <cell r="B153" t="str">
            <v>Graditeljska, prirodoslovna i rudarska škola - Varaždin</v>
          </cell>
        </row>
        <row r="154">
          <cell r="A154">
            <v>2617</v>
          </cell>
          <cell r="B154" t="str">
            <v>Graditeljsko-geodetska tehnička škola - Split</v>
          </cell>
        </row>
        <row r="155">
          <cell r="A155">
            <v>2552</v>
          </cell>
          <cell r="B155" t="str">
            <v>Graditeljsko-geodetska škola - Osijek</v>
          </cell>
        </row>
        <row r="156">
          <cell r="A156">
            <v>2735</v>
          </cell>
          <cell r="B156" t="str">
            <v>Škola za grafiku, dizajn i medijsku produkciju</v>
          </cell>
        </row>
        <row r="157">
          <cell r="A157">
            <v>2459</v>
          </cell>
          <cell r="B157" t="str">
            <v>Građevinska tehnička škola - Rijeka</v>
          </cell>
        </row>
        <row r="158">
          <cell r="A158">
            <v>2533</v>
          </cell>
          <cell r="B158" t="str">
            <v>Hotelijersko-turistička i ugostiteljska škola - Zadar</v>
          </cell>
        </row>
        <row r="159">
          <cell r="A159">
            <v>2450</v>
          </cell>
          <cell r="B159" t="str">
            <v>Hotelijersko-turistička škola - Opatija</v>
          </cell>
        </row>
        <row r="160">
          <cell r="A160">
            <v>2771</v>
          </cell>
          <cell r="B160" t="str">
            <v>Hotelijersko-turistička škola u Zagrebu</v>
          </cell>
        </row>
        <row r="161">
          <cell r="A161">
            <v>2547</v>
          </cell>
          <cell r="B161" t="str">
            <v>I. gimnazija - Osijek</v>
          </cell>
        </row>
        <row r="162">
          <cell r="A162">
            <v>2619</v>
          </cell>
          <cell r="B162" t="str">
            <v>I. gimnazija - Split</v>
          </cell>
        </row>
        <row r="163">
          <cell r="A163">
            <v>2696</v>
          </cell>
          <cell r="B163" t="str">
            <v>I. gimnazija - Zagreb</v>
          </cell>
        </row>
        <row r="164">
          <cell r="A164">
            <v>614</v>
          </cell>
          <cell r="B164" t="str">
            <v>I. osnovna škola - Bjelovar</v>
          </cell>
        </row>
        <row r="165">
          <cell r="A165">
            <v>2295</v>
          </cell>
          <cell r="B165" t="str">
            <v>I. osnovna škola - Dugave</v>
          </cell>
        </row>
        <row r="166">
          <cell r="A166">
            <v>265</v>
          </cell>
          <cell r="B166" t="str">
            <v>I. osnovna škola - Petrinja</v>
          </cell>
        </row>
        <row r="167">
          <cell r="A167">
            <v>461</v>
          </cell>
          <cell r="B167" t="str">
            <v>I. osnovna škola - Varaždin</v>
          </cell>
        </row>
        <row r="168">
          <cell r="A168">
            <v>63</v>
          </cell>
          <cell r="B168" t="str">
            <v>I. osnovna škola - Vrbovec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2720</v>
          </cell>
          <cell r="B170" t="str">
            <v>I. tehnička škola Tesla</v>
          </cell>
        </row>
        <row r="171">
          <cell r="A171">
            <v>2548</v>
          </cell>
          <cell r="B171" t="str">
            <v>II. gimnazija - Osijek</v>
          </cell>
        </row>
        <row r="172">
          <cell r="A172">
            <v>2620</v>
          </cell>
          <cell r="B172" t="str">
            <v>II. gimnazija - Split</v>
          </cell>
        </row>
        <row r="173">
          <cell r="A173">
            <v>2697</v>
          </cell>
          <cell r="B173" t="str">
            <v>II. gimnazija - Zagreb</v>
          </cell>
        </row>
        <row r="174">
          <cell r="A174">
            <v>621</v>
          </cell>
          <cell r="B174" t="str">
            <v>II. osnovna škola - Bjelovar</v>
          </cell>
        </row>
        <row r="175">
          <cell r="A175">
            <v>462</v>
          </cell>
          <cell r="B175" t="str">
            <v>II. osnovna škola - Varaždin</v>
          </cell>
        </row>
        <row r="176">
          <cell r="A176">
            <v>70</v>
          </cell>
          <cell r="B176" t="str">
            <v>II. osnovna škola - Vrbovec</v>
          </cell>
        </row>
        <row r="177">
          <cell r="A177">
            <v>2135</v>
          </cell>
          <cell r="B177" t="str">
            <v>II. osnovna škola - Čakovec</v>
          </cell>
        </row>
        <row r="178">
          <cell r="A178">
            <v>2549</v>
          </cell>
          <cell r="B178" t="str">
            <v>III. gimnazija - Osijek</v>
          </cell>
        </row>
        <row r="179">
          <cell r="A179">
            <v>2621</v>
          </cell>
          <cell r="B179" t="str">
            <v>III. gimnazija - Split</v>
          </cell>
        </row>
        <row r="180">
          <cell r="A180">
            <v>2698</v>
          </cell>
          <cell r="B180" t="str">
            <v>III. gimnazija - Zagreb</v>
          </cell>
        </row>
        <row r="181">
          <cell r="A181">
            <v>623</v>
          </cell>
          <cell r="B181" t="str">
            <v>III. osnovna škola - Bjelovar</v>
          </cell>
        </row>
        <row r="182">
          <cell r="A182">
            <v>463</v>
          </cell>
          <cell r="B182" t="str">
            <v>III. osnovna škola - Varaždin</v>
          </cell>
        </row>
        <row r="183">
          <cell r="A183">
            <v>2136</v>
          </cell>
          <cell r="B183" t="str">
            <v>III. osnovna škola - Čakovec</v>
          </cell>
        </row>
        <row r="184">
          <cell r="A184">
            <v>2742</v>
          </cell>
          <cell r="B184" t="str">
            <v>Industrijska strojarska škola - Zagreb</v>
          </cell>
        </row>
        <row r="185">
          <cell r="A185">
            <v>2630</v>
          </cell>
          <cell r="B185" t="str">
            <v>Industrijska škola - Split</v>
          </cell>
        </row>
        <row r="186">
          <cell r="A186">
            <v>2505</v>
          </cell>
          <cell r="B186" t="str">
            <v>Industrijsko-obrtnička škola - Nova Gradiška</v>
          </cell>
        </row>
        <row r="187">
          <cell r="A187">
            <v>2658</v>
          </cell>
          <cell r="B187" t="str">
            <v xml:space="preserve">Industrijsko-obrtnička škola - Pula </v>
          </cell>
        </row>
        <row r="188">
          <cell r="A188">
            <v>2382</v>
          </cell>
          <cell r="B188" t="str">
            <v>Industrijsko-obrtnička škola - Sisak</v>
          </cell>
        </row>
        <row r="189">
          <cell r="A189">
            <v>2964</v>
          </cell>
          <cell r="B189" t="str">
            <v>Industrijsko-obrtnička škola - Slatina</v>
          </cell>
        </row>
        <row r="190">
          <cell r="A190">
            <v>2510</v>
          </cell>
          <cell r="B190" t="str">
            <v>Industrijsko-obrtnička škola - Slavonski Brod</v>
          </cell>
        </row>
        <row r="191">
          <cell r="A191">
            <v>2491</v>
          </cell>
          <cell r="B191" t="str">
            <v>Industrijsko-obrtnička škola - Virovitica</v>
          </cell>
        </row>
        <row r="192">
          <cell r="A192">
            <v>2577</v>
          </cell>
          <cell r="B192" t="str">
            <v>Industrijsko-obrtnička škola - Šibenik</v>
          </cell>
        </row>
        <row r="193">
          <cell r="A193">
            <v>2780</v>
          </cell>
          <cell r="B193" t="str">
            <v>Islamska gimnazija dr. Ahmeda Smajlovića - Zagreb</v>
          </cell>
        </row>
        <row r="194">
          <cell r="A194">
            <v>2563</v>
          </cell>
          <cell r="B194" t="str">
            <v xml:space="preserve">Isusovačka klasična gimnazija s pravom javnosti u Osijeku </v>
          </cell>
        </row>
        <row r="195">
          <cell r="A195">
            <v>2699</v>
          </cell>
          <cell r="B195" t="str">
            <v>IV. gimnazija - Zagreb</v>
          </cell>
        </row>
        <row r="196">
          <cell r="A196">
            <v>2622</v>
          </cell>
          <cell r="B196" t="str">
            <v>IV. gimnazija Marko Marulić</v>
          </cell>
        </row>
        <row r="197">
          <cell r="A197">
            <v>628</v>
          </cell>
          <cell r="B197" t="str">
            <v>IV. osnovna škola - Bjelovar</v>
          </cell>
        </row>
        <row r="198">
          <cell r="A198">
            <v>464</v>
          </cell>
          <cell r="B198" t="str">
            <v>IV. osnovna škola - Varaždin</v>
          </cell>
        </row>
        <row r="199">
          <cell r="A199">
            <v>2704</v>
          </cell>
          <cell r="B199" t="str">
            <v>IX. gimnazija - Zagreb</v>
          </cell>
        </row>
        <row r="200">
          <cell r="A200">
            <v>4030</v>
          </cell>
          <cell r="B200" t="str">
            <v>Jezična gimnazija Sova Zagreb</v>
          </cell>
        </row>
        <row r="201">
          <cell r="A201">
            <v>2911</v>
          </cell>
          <cell r="B201" t="str">
            <v>Katolička gimnazija s pravom javnosti u Požegi</v>
          </cell>
        </row>
        <row r="202">
          <cell r="A202">
            <v>2912</v>
          </cell>
          <cell r="B202" t="str">
            <v>Katolička klasična gimnazija s pravom javnosti u Virovitici</v>
          </cell>
        </row>
        <row r="203">
          <cell r="A203">
            <v>4051</v>
          </cell>
          <cell r="B203" t="str">
            <v>Katolička osnovna škola u Virovitici</v>
          </cell>
        </row>
        <row r="204">
          <cell r="A204">
            <v>3076</v>
          </cell>
          <cell r="B204" t="str">
            <v>Katolička osnovna škola - Požega</v>
          </cell>
        </row>
        <row r="205">
          <cell r="A205">
            <v>2918</v>
          </cell>
          <cell r="B205" t="str">
            <v>Katolička osnovna škola - Šibenik</v>
          </cell>
        </row>
        <row r="206">
          <cell r="A206">
            <v>4044</v>
          </cell>
          <cell r="B206" t="str">
            <v>Katolička osnovna škola Josip Pavlišić</v>
          </cell>
        </row>
        <row r="207">
          <cell r="A207">
            <v>4025</v>
          </cell>
          <cell r="B207" t="str">
            <v>Katolička osnovna škola Svete Uršule</v>
          </cell>
        </row>
        <row r="208">
          <cell r="A208">
            <v>2712</v>
          </cell>
          <cell r="B208" t="str">
            <v>Klasična gimnazija - Zagreb</v>
          </cell>
        </row>
        <row r="209">
          <cell r="A209">
            <v>2514</v>
          </cell>
          <cell r="B209" t="str">
            <v>Klasična gimnazija fra Marijana Lanosovića s pravom javnosti - Slavonski Brod</v>
          </cell>
        </row>
        <row r="210">
          <cell r="A210">
            <v>2523</v>
          </cell>
          <cell r="B210" t="str">
            <v>Klasična gimnazija Ivana Pavla II. s pravom javnosti - Zadar</v>
          </cell>
        </row>
        <row r="211">
          <cell r="A211">
            <v>2645</v>
          </cell>
          <cell r="B211" t="str">
            <v>Klesarska škola - Pučišća</v>
          </cell>
        </row>
        <row r="212">
          <cell r="A212">
            <v>2431</v>
          </cell>
          <cell r="B212" t="str">
            <v>Komercijalna i trgovačka škola - Bjelovar</v>
          </cell>
        </row>
        <row r="213">
          <cell r="A213">
            <v>2626</v>
          </cell>
          <cell r="B213" t="str">
            <v>Komercijalno - trgovačka škola - Split</v>
          </cell>
        </row>
        <row r="214">
          <cell r="A214">
            <v>2778</v>
          </cell>
          <cell r="B214" t="str">
            <v>LINigra-privatna škola s pravom javnosti</v>
          </cell>
        </row>
        <row r="215">
          <cell r="A215">
            <v>2573</v>
          </cell>
          <cell r="B215" t="str">
            <v>Medicinska i kemijska škola - Šibenik</v>
          </cell>
        </row>
        <row r="216">
          <cell r="A216">
            <v>2430</v>
          </cell>
          <cell r="B216" t="str">
            <v>Medicinska škola - Bjelovar</v>
          </cell>
        </row>
        <row r="217">
          <cell r="A217">
            <v>2678</v>
          </cell>
          <cell r="B217" t="str">
            <v>Medicinska škola - Dubrovnik</v>
          </cell>
        </row>
        <row r="218">
          <cell r="A218">
            <v>2394</v>
          </cell>
          <cell r="B218" t="str">
            <v>Medicinska škola - Karlovac</v>
          </cell>
        </row>
        <row r="219">
          <cell r="A219">
            <v>2550</v>
          </cell>
          <cell r="B219" t="str">
            <v>Medicinska škola - Osijek</v>
          </cell>
        </row>
        <row r="220">
          <cell r="A220">
            <v>2662</v>
          </cell>
          <cell r="B220" t="str">
            <v>Medicinska škola - Pula</v>
          </cell>
        </row>
        <row r="221">
          <cell r="A221">
            <v>2409</v>
          </cell>
          <cell r="B221" t="str">
            <v>Medicinska škola - Varaždin</v>
          </cell>
        </row>
        <row r="222">
          <cell r="A222">
            <v>2525</v>
          </cell>
          <cell r="B222" t="str">
            <v xml:space="preserve">Medicinska škola Ante Kuzmanića - Zadar </v>
          </cell>
        </row>
        <row r="223">
          <cell r="A223">
            <v>2466</v>
          </cell>
          <cell r="B223" t="str">
            <v>Medicinska škola u Rijeci</v>
          </cell>
        </row>
        <row r="224">
          <cell r="A224">
            <v>4024</v>
          </cell>
          <cell r="B224" t="str">
            <v>Međunarodna osnovna škola "Vedri obzori"</v>
          </cell>
        </row>
        <row r="225">
          <cell r="A225">
            <v>2397</v>
          </cell>
          <cell r="B225" t="str">
            <v>Mješovita industrijsko - obrtnička škola - Karlovac</v>
          </cell>
        </row>
        <row r="226">
          <cell r="A226">
            <v>2624</v>
          </cell>
          <cell r="B226" t="str">
            <v>Nadbiskupijska klasična gimnazija Don Frane Bulić - s pravom javnosti - Split</v>
          </cell>
        </row>
        <row r="227">
          <cell r="A227">
            <v>2736</v>
          </cell>
          <cell r="B227" t="str">
            <v>Nadbiskupska klasična gimnazija s pravom javnosti - Zagreb</v>
          </cell>
        </row>
        <row r="228">
          <cell r="A228">
            <v>4023</v>
          </cell>
          <cell r="B228" t="str">
            <v>Nadbiskupsko sjemenište "Zmajević"</v>
          </cell>
        </row>
        <row r="229">
          <cell r="A229">
            <v>0</v>
          </cell>
          <cell r="B229" t="str">
            <v>Nepoznata</v>
          </cell>
        </row>
        <row r="230">
          <cell r="A230">
            <v>2629</v>
          </cell>
          <cell r="B230" t="str">
            <v>Obrtna tehnička škola - Split</v>
          </cell>
        </row>
        <row r="231">
          <cell r="A231">
            <v>2743</v>
          </cell>
          <cell r="B231" t="str">
            <v>Obrtnička i industrijska graditeljska škola - Zagreb</v>
          </cell>
        </row>
        <row r="232">
          <cell r="A232">
            <v>2401</v>
          </cell>
          <cell r="B232" t="str">
            <v>Obrtnička i tehnička škola - Ogulin</v>
          </cell>
        </row>
        <row r="233">
          <cell r="A233">
            <v>2434</v>
          </cell>
          <cell r="B233" t="str">
            <v>Obrtnička škola - Bjelovar</v>
          </cell>
        </row>
        <row r="234">
          <cell r="A234">
            <v>2674</v>
          </cell>
          <cell r="B234" t="str">
            <v>Obrtnička škola - Dubrovnik</v>
          </cell>
        </row>
        <row r="235">
          <cell r="A235">
            <v>2423</v>
          </cell>
          <cell r="B235" t="str">
            <v>Obrtnička škola - Koprivnica</v>
          </cell>
        </row>
        <row r="236">
          <cell r="A236">
            <v>2449</v>
          </cell>
          <cell r="B236" t="str">
            <v>Obrtnička škola - Opatija</v>
          </cell>
        </row>
        <row r="237">
          <cell r="A237">
            <v>2556</v>
          </cell>
          <cell r="B237" t="str">
            <v>Obrtnička škola - Osijek</v>
          </cell>
        </row>
        <row r="238">
          <cell r="A238">
            <v>2500</v>
          </cell>
          <cell r="B238" t="str">
            <v>Obrtnička škola - Požega</v>
          </cell>
        </row>
        <row r="239">
          <cell r="A239">
            <v>2384</v>
          </cell>
          <cell r="B239" t="str">
            <v>Obrtnička škola - Sisak</v>
          </cell>
        </row>
        <row r="240">
          <cell r="A240">
            <v>2508</v>
          </cell>
          <cell r="B240" t="str">
            <v>Obrtnička škola - Slavonski Brod</v>
          </cell>
        </row>
        <row r="241">
          <cell r="A241">
            <v>2618</v>
          </cell>
          <cell r="B241" t="str">
            <v>Obrtnička škola - Split</v>
          </cell>
        </row>
        <row r="242">
          <cell r="A242">
            <v>2526</v>
          </cell>
          <cell r="B242" t="str">
            <v>Obrtnička škola Gojka Matuline - Zadar</v>
          </cell>
        </row>
        <row r="243">
          <cell r="A243">
            <v>2741</v>
          </cell>
          <cell r="B243" t="str">
            <v>Obrtnička škola za osobne usluge - Zagreb</v>
          </cell>
        </row>
        <row r="244">
          <cell r="A244">
            <v>2594</v>
          </cell>
          <cell r="B244" t="str">
            <v>Obrtničko - industrijska škola - Županja</v>
          </cell>
        </row>
        <row r="245">
          <cell r="A245">
            <v>2599</v>
          </cell>
          <cell r="B245" t="str">
            <v xml:space="preserve">Obrtničko-industrijska škola u Imotskom </v>
          </cell>
        </row>
        <row r="246">
          <cell r="A246">
            <v>3168</v>
          </cell>
          <cell r="B246" t="str">
            <v>Opća privatna gimnazija - Zagreb</v>
          </cell>
        </row>
        <row r="247">
          <cell r="A247">
            <v>2081</v>
          </cell>
          <cell r="B247" t="str">
            <v>Osnovna glazbena škola (pri Pučkom otvorenom učilištu Ploče)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</v>
          </cell>
        </row>
        <row r="269">
          <cell r="A269">
            <v>1941</v>
          </cell>
          <cell r="B269" t="str">
            <v>Umjetnička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1601</v>
          </cell>
          <cell r="B292" t="str">
            <v>Osnovna glazbena škola Srećko Albini - Županja</v>
          </cell>
        </row>
        <row r="293">
          <cell r="A293">
            <v>2967</v>
          </cell>
          <cell r="B293" t="str">
            <v>Osnovna glazbena škola Sv. Benedikta</v>
          </cell>
        </row>
        <row r="294">
          <cell r="A294">
            <v>2032</v>
          </cell>
          <cell r="B294" t="str">
            <v>Osnovna glazbena škola Umag, Scuola elementare di musica Umago</v>
          </cell>
        </row>
        <row r="295">
          <cell r="A295">
            <v>2954</v>
          </cell>
          <cell r="B295" t="str">
            <v>Osnovna glazbena škola Vela Luka pri Osnovnoj školi - Vela Luka</v>
          </cell>
        </row>
        <row r="296">
          <cell r="A296">
            <v>908</v>
          </cell>
          <cell r="B296" t="str">
            <v>Osnovna glazbena škola Vjenceslava Novaka - Senj</v>
          </cell>
        </row>
        <row r="297">
          <cell r="A297">
            <v>2329</v>
          </cell>
          <cell r="B297" t="str">
            <v>Osnovna glazbena škola Zlatka Grgoševića</v>
          </cell>
        </row>
        <row r="298">
          <cell r="A298">
            <v>2347</v>
          </cell>
          <cell r="B298" t="str">
            <v>Osnovna Montessori Škola Barunice Dedee Vranyczany</v>
          </cell>
        </row>
        <row r="299">
          <cell r="A299">
            <v>806</v>
          </cell>
          <cell r="B299" t="str">
            <v>Osnovna waldorfska škola - Rijeka</v>
          </cell>
        </row>
        <row r="300">
          <cell r="A300">
            <v>4003</v>
          </cell>
          <cell r="B300" t="str">
            <v>Osnovna škola "Meterize"</v>
          </cell>
        </row>
        <row r="301">
          <cell r="A301">
            <v>4019</v>
          </cell>
          <cell r="B301" t="str">
            <v>Osnovna škola Dugo Selo</v>
          </cell>
        </row>
        <row r="302">
          <cell r="A302">
            <v>1967</v>
          </cell>
          <cell r="B302" t="str">
            <v>Osnovna škola Giuseppina Martinuzzi - Pula</v>
          </cell>
        </row>
        <row r="303">
          <cell r="A303">
            <v>1820</v>
          </cell>
          <cell r="B303" t="str">
            <v>Osnovna škola Josipa Jovića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1953</v>
          </cell>
          <cell r="B305" t="str">
            <v>Osnovna škola Vladimira Nazora Pazin, Glazbeni odjel Pazin</v>
          </cell>
        </row>
        <row r="306">
          <cell r="A306">
            <v>2328</v>
          </cell>
          <cell r="B306" t="str">
            <v>Osnovna škola za balet i ritmiku - Zagreb</v>
          </cell>
        </row>
        <row r="307">
          <cell r="A307">
            <v>2944</v>
          </cell>
          <cell r="B307" t="str">
            <v>Osnovna škola za balet i suvremeni ples pri Osnovnoj školi Vežica</v>
          </cell>
        </row>
        <row r="308">
          <cell r="A308">
            <v>1695</v>
          </cell>
          <cell r="B308" t="str">
            <v>OŠ 1. listopada 1942.</v>
          </cell>
        </row>
        <row r="309">
          <cell r="A309">
            <v>275</v>
          </cell>
          <cell r="B309" t="str">
            <v>OŠ 22. lipnja</v>
          </cell>
        </row>
        <row r="310">
          <cell r="A310">
            <v>929</v>
          </cell>
          <cell r="B310" t="str">
            <v>OŠ A. G. Matoša - Novalja</v>
          </cell>
        </row>
        <row r="311">
          <cell r="A311">
            <v>2270</v>
          </cell>
          <cell r="B311" t="str">
            <v>OŠ Alojzija Stepinca</v>
          </cell>
        </row>
        <row r="312">
          <cell r="A312">
            <v>496</v>
          </cell>
          <cell r="B312" t="str">
            <v>OŠ Andrije Kačića Miošića</v>
          </cell>
        </row>
        <row r="313">
          <cell r="A313">
            <v>574</v>
          </cell>
          <cell r="B313" t="str">
            <v>OŠ Andrije Palmovića</v>
          </cell>
        </row>
        <row r="314">
          <cell r="A314">
            <v>1626</v>
          </cell>
          <cell r="B314" t="str">
            <v>OŠ Ane Katarine Zrinski</v>
          </cell>
        </row>
        <row r="315">
          <cell r="A315">
            <v>1840</v>
          </cell>
          <cell r="B315" t="str">
            <v>OŠ Ante Anđelinović</v>
          </cell>
        </row>
        <row r="316">
          <cell r="A316">
            <v>2068</v>
          </cell>
          <cell r="B316" t="str">
            <v xml:space="preserve">OŠ Ante Curać-Pinjac </v>
          </cell>
        </row>
        <row r="317">
          <cell r="A317">
            <v>2885</v>
          </cell>
          <cell r="B317" t="str">
            <v>OŠ Ante Kovačića - Marija Gorica</v>
          </cell>
        </row>
        <row r="318">
          <cell r="A318">
            <v>2247</v>
          </cell>
          <cell r="B318" t="str">
            <v>OŠ Ante Kovačića - Zagreb</v>
          </cell>
        </row>
        <row r="319">
          <cell r="A319">
            <v>220</v>
          </cell>
          <cell r="B319" t="str">
            <v>OŠ Ante Kovačića - Zlatar</v>
          </cell>
        </row>
        <row r="320">
          <cell r="A320">
            <v>1868</v>
          </cell>
          <cell r="B320" t="str">
            <v>OŠ Ante Starčevića - Dicmo</v>
          </cell>
        </row>
        <row r="321">
          <cell r="A321">
            <v>498</v>
          </cell>
          <cell r="B321" t="str">
            <v>OŠ Ante Starčevića - Lepoglava</v>
          </cell>
        </row>
        <row r="322">
          <cell r="A322">
            <v>1194</v>
          </cell>
          <cell r="B322" t="str">
            <v>OŠ Ante Starčevića - Rešetari</v>
          </cell>
        </row>
        <row r="323">
          <cell r="A323">
            <v>1512</v>
          </cell>
          <cell r="B323" t="str">
            <v>OŠ Ante Starčevića - Viljevo</v>
          </cell>
        </row>
        <row r="324">
          <cell r="A324">
            <v>1631</v>
          </cell>
          <cell r="B324" t="str">
            <v>OŠ Antun Gustav Matoš - Tovarnik</v>
          </cell>
        </row>
        <row r="325">
          <cell r="A325">
            <v>1582</v>
          </cell>
          <cell r="B325" t="str">
            <v>OŠ Antun Gustav Matoš - Vinkovci</v>
          </cell>
        </row>
        <row r="326">
          <cell r="A326">
            <v>1614</v>
          </cell>
          <cell r="B326" t="str">
            <v>OŠ Antun i Stjepan Radić</v>
          </cell>
        </row>
        <row r="327">
          <cell r="A327">
            <v>398</v>
          </cell>
          <cell r="B327" t="str">
            <v xml:space="preserve">OŠ Antun Klasnic - Lasinja </v>
          </cell>
        </row>
        <row r="328">
          <cell r="A328">
            <v>1124</v>
          </cell>
          <cell r="B328" t="str">
            <v>OŠ Antun Matija Reljković</v>
          </cell>
        </row>
        <row r="329">
          <cell r="A329">
            <v>1180</v>
          </cell>
          <cell r="B329" t="str">
            <v>OŠ Antun Mihanović - Nova Kapela - Batrina</v>
          </cell>
        </row>
        <row r="330">
          <cell r="A330">
            <v>1101</v>
          </cell>
          <cell r="B330" t="str">
            <v>OŠ Antun Mihanović - Slavonski Brod</v>
          </cell>
        </row>
        <row r="331">
          <cell r="A331">
            <v>524</v>
          </cell>
          <cell r="B331" t="str">
            <v>OŠ Antun Nemčić Gostovinski</v>
          </cell>
        </row>
        <row r="332">
          <cell r="A332">
            <v>76</v>
          </cell>
          <cell r="B332" t="str">
            <v>OŠ Antuna Augustinčića</v>
          </cell>
        </row>
        <row r="333">
          <cell r="A333">
            <v>1597</v>
          </cell>
          <cell r="B333" t="str">
            <v>OŠ Antuna Bauera</v>
          </cell>
        </row>
        <row r="334">
          <cell r="A334">
            <v>2219</v>
          </cell>
          <cell r="B334" t="str">
            <v>OŠ Antuna Branka Šimića</v>
          </cell>
        </row>
        <row r="335">
          <cell r="A335">
            <v>2222</v>
          </cell>
          <cell r="B335" t="str">
            <v>OŠ Antuna Gustava Matoša - Zagreb</v>
          </cell>
        </row>
        <row r="336">
          <cell r="A336">
            <v>970</v>
          </cell>
          <cell r="B336" t="str">
            <v>OŠ Antuna Gustava Matoša - Čačinci</v>
          </cell>
        </row>
        <row r="337">
          <cell r="A337">
            <v>506</v>
          </cell>
          <cell r="B337" t="str">
            <v>OŠ Antuna i Ivana Kukuljevića</v>
          </cell>
        </row>
        <row r="338">
          <cell r="A338">
            <v>1033</v>
          </cell>
          <cell r="B338" t="str">
            <v>OŠ Antuna Kanižlića</v>
          </cell>
        </row>
        <row r="339">
          <cell r="A339">
            <v>2055</v>
          </cell>
          <cell r="B339" t="str">
            <v>OŠ Antuna Masle - Orašac</v>
          </cell>
        </row>
        <row r="340">
          <cell r="A340">
            <v>141</v>
          </cell>
          <cell r="B340" t="str">
            <v>OŠ Antuna Mihanovića - Klanjec</v>
          </cell>
        </row>
        <row r="341">
          <cell r="A341">
            <v>1364</v>
          </cell>
          <cell r="B341" t="str">
            <v>OŠ Antuna Mihanovića - Osijek</v>
          </cell>
        </row>
        <row r="342">
          <cell r="A342">
            <v>207</v>
          </cell>
          <cell r="B342" t="str">
            <v>OŠ Antuna Mihanovića - Petrovsko</v>
          </cell>
        </row>
        <row r="343">
          <cell r="A343">
            <v>2208</v>
          </cell>
          <cell r="B343" t="str">
            <v>OŠ Antuna Mihanovića - Zagreb</v>
          </cell>
        </row>
        <row r="344">
          <cell r="A344">
            <v>1517</v>
          </cell>
          <cell r="B344" t="str">
            <v>OŠ Antuna Mihanovića Petropoljskog</v>
          </cell>
        </row>
        <row r="345">
          <cell r="A345">
            <v>1510</v>
          </cell>
          <cell r="B345" t="str">
            <v>OŠ Antunovac</v>
          </cell>
        </row>
        <row r="346">
          <cell r="A346">
            <v>923</v>
          </cell>
          <cell r="B346" t="str">
            <v>OŠ Anž Frankopan - Kosinj</v>
          </cell>
        </row>
        <row r="347">
          <cell r="A347">
            <v>1625</v>
          </cell>
          <cell r="B347" t="str">
            <v>OŠ August Cesarec - Ivankovo</v>
          </cell>
        </row>
        <row r="348">
          <cell r="A348">
            <v>1005</v>
          </cell>
          <cell r="B348" t="str">
            <v>OŠ August Cesarec - Špišić Bukovica</v>
          </cell>
        </row>
        <row r="349">
          <cell r="A349">
            <v>1330</v>
          </cell>
          <cell r="B349" t="str">
            <v>OŠ August Harambašić</v>
          </cell>
        </row>
        <row r="350">
          <cell r="A350">
            <v>1379</v>
          </cell>
          <cell r="B350" t="str">
            <v>OŠ August Šenoa - Osijek</v>
          </cell>
        </row>
        <row r="351">
          <cell r="A351">
            <v>143</v>
          </cell>
          <cell r="B351" t="str">
            <v>OŠ Augusta Cesarca - Krapina</v>
          </cell>
        </row>
        <row r="352">
          <cell r="A352">
            <v>2237</v>
          </cell>
          <cell r="B352" t="str">
            <v>OŠ Augusta Cesarca - Zagreb</v>
          </cell>
        </row>
        <row r="353">
          <cell r="A353">
            <v>2223</v>
          </cell>
          <cell r="B353" t="str">
            <v>OŠ Augusta Harambašića</v>
          </cell>
        </row>
        <row r="354">
          <cell r="A354">
            <v>1135</v>
          </cell>
          <cell r="B354" t="str">
            <v>OŠ Augusta Šenoe - Gundinci</v>
          </cell>
        </row>
        <row r="355">
          <cell r="A355">
            <v>2255</v>
          </cell>
          <cell r="B355" t="str">
            <v>OŠ Augusta Šenoe - Zagreb</v>
          </cell>
        </row>
        <row r="356">
          <cell r="A356">
            <v>816</v>
          </cell>
          <cell r="B356" t="str">
            <v>OŠ Bakar</v>
          </cell>
        </row>
        <row r="357">
          <cell r="A357">
            <v>2250</v>
          </cell>
          <cell r="B357" t="str">
            <v>OŠ Bana Josipa Jelačića</v>
          </cell>
        </row>
        <row r="358">
          <cell r="A358">
            <v>347</v>
          </cell>
          <cell r="B358" t="str">
            <v>OŠ Banija</v>
          </cell>
        </row>
        <row r="359">
          <cell r="A359">
            <v>239</v>
          </cell>
          <cell r="B359" t="str">
            <v>OŠ Banova Jaruga</v>
          </cell>
        </row>
        <row r="360">
          <cell r="A360">
            <v>399</v>
          </cell>
          <cell r="B360" t="str">
            <v>OŠ Barilović</v>
          </cell>
        </row>
        <row r="361">
          <cell r="A361">
            <v>1853</v>
          </cell>
          <cell r="B361" t="str">
            <v>OŠ Bariše Granića Meštra</v>
          </cell>
        </row>
        <row r="362">
          <cell r="A362">
            <v>1576</v>
          </cell>
          <cell r="B362" t="str">
            <v>OŠ Bartola Kašića - Vinkovci</v>
          </cell>
        </row>
        <row r="363">
          <cell r="A363">
            <v>2907</v>
          </cell>
          <cell r="B363" t="str">
            <v>OŠ Bartola Kašića - Zagreb</v>
          </cell>
        </row>
        <row r="364">
          <cell r="A364">
            <v>1240</v>
          </cell>
          <cell r="B364" t="str">
            <v>OŠ Bartula Kašića - Zadar</v>
          </cell>
        </row>
        <row r="365">
          <cell r="A365">
            <v>160</v>
          </cell>
          <cell r="B365" t="str">
            <v>OŠ Bedekovčina</v>
          </cell>
        </row>
        <row r="366">
          <cell r="A366">
            <v>2887</v>
          </cell>
          <cell r="B366" t="str">
            <v>OŠ Bedenica</v>
          </cell>
        </row>
        <row r="367">
          <cell r="A367">
            <v>2847</v>
          </cell>
          <cell r="B367" t="str">
            <v>OŠ Belec</v>
          </cell>
        </row>
        <row r="368">
          <cell r="A368">
            <v>482</v>
          </cell>
          <cell r="B368" t="str">
            <v>OŠ Beletinec</v>
          </cell>
        </row>
        <row r="369">
          <cell r="A369">
            <v>2144</v>
          </cell>
          <cell r="B369" t="str">
            <v>OŠ Belica</v>
          </cell>
        </row>
        <row r="370">
          <cell r="A370">
            <v>769</v>
          </cell>
          <cell r="B370" t="str">
            <v xml:space="preserve">OŠ Belvedere </v>
          </cell>
        </row>
        <row r="371">
          <cell r="A371">
            <v>1207</v>
          </cell>
          <cell r="B371" t="str">
            <v>OŠ Benkovac</v>
          </cell>
        </row>
        <row r="372">
          <cell r="A372">
            <v>718</v>
          </cell>
          <cell r="B372" t="str">
            <v>OŠ Berek</v>
          </cell>
        </row>
        <row r="373">
          <cell r="A373">
            <v>1742</v>
          </cell>
          <cell r="B373" t="str">
            <v>OŠ Bijaći</v>
          </cell>
        </row>
        <row r="374">
          <cell r="A374">
            <v>1509</v>
          </cell>
          <cell r="B374" t="str">
            <v>OŠ Bijelo Brdo</v>
          </cell>
        </row>
        <row r="375">
          <cell r="A375">
            <v>1426</v>
          </cell>
          <cell r="B375" t="str">
            <v>OŠ Bilje</v>
          </cell>
        </row>
        <row r="376">
          <cell r="A376">
            <v>1210</v>
          </cell>
          <cell r="B376" t="str">
            <v>OŠ Biograd</v>
          </cell>
        </row>
        <row r="377">
          <cell r="A377">
            <v>514</v>
          </cell>
          <cell r="B377" t="str">
            <v>OŠ Bisag</v>
          </cell>
        </row>
        <row r="378">
          <cell r="A378">
            <v>80</v>
          </cell>
          <cell r="B378" t="str">
            <v>OŠ Bistra</v>
          </cell>
        </row>
        <row r="379">
          <cell r="A379">
            <v>1608</v>
          </cell>
          <cell r="B379" t="str">
            <v>OŠ Blage Zadre</v>
          </cell>
        </row>
        <row r="380">
          <cell r="A380">
            <v>1764</v>
          </cell>
          <cell r="B380" t="str">
            <v>OŠ Blatine-Škrape</v>
          </cell>
        </row>
        <row r="381">
          <cell r="A381">
            <v>2111</v>
          </cell>
          <cell r="B381" t="str">
            <v>OŠ Blato</v>
          </cell>
        </row>
        <row r="382">
          <cell r="A382">
            <v>571</v>
          </cell>
          <cell r="B382" t="str">
            <v>OŠ Blaž Mađer - Novigrad Podravski</v>
          </cell>
        </row>
        <row r="383">
          <cell r="A383">
            <v>1119</v>
          </cell>
          <cell r="B383" t="str">
            <v>OŠ Blaž Tadijanović</v>
          </cell>
        </row>
        <row r="384">
          <cell r="A384">
            <v>1666</v>
          </cell>
          <cell r="B384" t="str">
            <v>OŠ Bobota</v>
          </cell>
        </row>
        <row r="385">
          <cell r="A385">
            <v>1107</v>
          </cell>
          <cell r="B385" t="str">
            <v>OŠ Bogoslav Šulek</v>
          </cell>
        </row>
        <row r="386">
          <cell r="A386">
            <v>17</v>
          </cell>
          <cell r="B386" t="str">
            <v>OŠ Bogumila Tonija</v>
          </cell>
        </row>
        <row r="387">
          <cell r="A387">
            <v>1790</v>
          </cell>
          <cell r="B387" t="str">
            <v>OŠ Bol - Bol</v>
          </cell>
        </row>
        <row r="388">
          <cell r="A388">
            <v>1755</v>
          </cell>
          <cell r="B388" t="str">
            <v>OŠ Bol - Split</v>
          </cell>
        </row>
        <row r="389">
          <cell r="A389">
            <v>2882</v>
          </cell>
          <cell r="B389" t="str">
            <v>OŠ Borovje</v>
          </cell>
        </row>
        <row r="390">
          <cell r="A390">
            <v>1610</v>
          </cell>
          <cell r="B390" t="str">
            <v>OŠ Borovo</v>
          </cell>
        </row>
        <row r="391">
          <cell r="A391">
            <v>772</v>
          </cell>
          <cell r="B391" t="str">
            <v>OŠ Brajda</v>
          </cell>
        </row>
        <row r="392">
          <cell r="A392">
            <v>1440</v>
          </cell>
          <cell r="B392" t="str">
            <v>OŠ Bratoljuba Klaića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1761</v>
          </cell>
          <cell r="B405" t="str">
            <v>OŠ Brda</v>
          </cell>
        </row>
        <row r="406">
          <cell r="A406">
            <v>2344</v>
          </cell>
          <cell r="B406" t="str">
            <v>OŠ Brestje</v>
          </cell>
        </row>
        <row r="407">
          <cell r="A407">
            <v>511</v>
          </cell>
          <cell r="B407" t="str">
            <v>OŠ Breznički Hum</v>
          </cell>
        </row>
        <row r="408">
          <cell r="A408">
            <v>2284</v>
          </cell>
          <cell r="B408" t="str">
            <v>OŠ Brezovica</v>
          </cell>
        </row>
        <row r="409">
          <cell r="A409">
            <v>871</v>
          </cell>
          <cell r="B409" t="str">
            <v>OŠ Brod Moravice</v>
          </cell>
        </row>
        <row r="410">
          <cell r="A410">
            <v>1556</v>
          </cell>
          <cell r="B410" t="str">
            <v>OŠ Brodarica</v>
          </cell>
        </row>
        <row r="411">
          <cell r="A411">
            <v>3172</v>
          </cell>
          <cell r="B411" t="str">
            <v>OŠ Bršadin</v>
          </cell>
        </row>
        <row r="412">
          <cell r="A412">
            <v>291</v>
          </cell>
          <cell r="B412" t="str">
            <v>OŠ Budaševo-Topolovac-Gušće</v>
          </cell>
        </row>
        <row r="413">
          <cell r="A413">
            <v>1335</v>
          </cell>
          <cell r="B413" t="str">
            <v>OŠ Budrovci</v>
          </cell>
        </row>
        <row r="414">
          <cell r="A414">
            <v>1918</v>
          </cell>
          <cell r="B414" t="str">
            <v>OŠ Buie</v>
          </cell>
        </row>
        <row r="415">
          <cell r="A415">
            <v>2230</v>
          </cell>
          <cell r="B415" t="str">
            <v>OŠ Bukovac</v>
          </cell>
        </row>
        <row r="416">
          <cell r="A416">
            <v>2083</v>
          </cell>
          <cell r="B416" t="str">
            <v>OŠ Cavtat</v>
          </cell>
        </row>
        <row r="417">
          <cell r="A417">
            <v>1966</v>
          </cell>
          <cell r="B417" t="str">
            <v>OŠ Centar - Pula</v>
          </cell>
        </row>
        <row r="418">
          <cell r="A418">
            <v>773</v>
          </cell>
          <cell r="B418" t="str">
            <v>OŠ Centar - Rijeka</v>
          </cell>
        </row>
        <row r="419">
          <cell r="A419">
            <v>470</v>
          </cell>
          <cell r="B419" t="str">
            <v>OŠ Cestica</v>
          </cell>
        </row>
        <row r="420">
          <cell r="A420">
            <v>405</v>
          </cell>
          <cell r="B420" t="str">
            <v>OŠ Cetingrad</v>
          </cell>
        </row>
        <row r="421">
          <cell r="A421">
            <v>2272</v>
          </cell>
          <cell r="B421" t="str">
            <v>OŠ Cvjetno naselje</v>
          </cell>
        </row>
        <row r="422">
          <cell r="A422">
            <v>1505</v>
          </cell>
          <cell r="B422" t="str">
            <v>OŠ Dalj</v>
          </cell>
        </row>
        <row r="423">
          <cell r="A423">
            <v>1434</v>
          </cell>
          <cell r="B423" t="str">
            <v>OŠ Darda</v>
          </cell>
        </row>
        <row r="424">
          <cell r="A424">
            <v>1619</v>
          </cell>
          <cell r="B424" t="str">
            <v>OŠ Davorin Trstenjak - Posavski Podgajci</v>
          </cell>
        </row>
        <row r="425">
          <cell r="A425">
            <v>986</v>
          </cell>
          <cell r="B425" t="str">
            <v>OŠ Davorin Trstenjak - Čađavica</v>
          </cell>
        </row>
        <row r="426">
          <cell r="A426">
            <v>236</v>
          </cell>
          <cell r="B426" t="str">
            <v>OŠ Davorina Trstenjaka - Hrvatska Kostajnica</v>
          </cell>
        </row>
        <row r="427">
          <cell r="A427">
            <v>2279</v>
          </cell>
          <cell r="B427" t="str">
            <v>OŠ Davorina Trstenjaka - Zagreb</v>
          </cell>
        </row>
        <row r="428">
          <cell r="A428">
            <v>695</v>
          </cell>
          <cell r="B428" t="str">
            <v>OŠ Dežanovac</v>
          </cell>
        </row>
        <row r="429">
          <cell r="A429">
            <v>1808</v>
          </cell>
          <cell r="B429" t="str">
            <v>OŠ Dinka Šimunovića</v>
          </cell>
        </row>
        <row r="430">
          <cell r="A430">
            <v>2009</v>
          </cell>
          <cell r="B430" t="str">
            <v>OŠ Divšići</v>
          </cell>
        </row>
        <row r="431">
          <cell r="A431">
            <v>1754</v>
          </cell>
          <cell r="B431" t="str">
            <v>OŠ Dobri</v>
          </cell>
        </row>
        <row r="432">
          <cell r="A432">
            <v>1378</v>
          </cell>
          <cell r="B432" t="str">
            <v>OŠ Dobriša Cesarić - Osijek</v>
          </cell>
        </row>
        <row r="433">
          <cell r="A433">
            <v>1029</v>
          </cell>
          <cell r="B433" t="str">
            <v>OŠ Dobriša Cesarić - Požega</v>
          </cell>
        </row>
        <row r="434">
          <cell r="A434">
            <v>2238</v>
          </cell>
          <cell r="B434" t="str">
            <v>OŠ Dobriše Cesarića - Zagreb</v>
          </cell>
        </row>
        <row r="435">
          <cell r="A435">
            <v>777</v>
          </cell>
          <cell r="B435" t="str">
            <v>OŠ Dolac - Rijeka</v>
          </cell>
        </row>
        <row r="436">
          <cell r="A436">
            <v>2181</v>
          </cell>
          <cell r="B436" t="str">
            <v>OŠ Domašinec</v>
          </cell>
        </row>
        <row r="437">
          <cell r="A437">
            <v>1530</v>
          </cell>
          <cell r="B437" t="str">
            <v>OŠ Domovinske zahvalnosti</v>
          </cell>
        </row>
        <row r="438">
          <cell r="A438">
            <v>1745</v>
          </cell>
          <cell r="B438" t="str">
            <v>OŠ Don Lovre Katića</v>
          </cell>
        </row>
        <row r="439">
          <cell r="A439">
            <v>2075</v>
          </cell>
          <cell r="B439" t="str">
            <v>OŠ Don Mihovila Pavlinovića - Metković</v>
          </cell>
        </row>
        <row r="440">
          <cell r="A440">
            <v>1843</v>
          </cell>
          <cell r="B440" t="str">
            <v>OŠ Don Mihovila Pavlinovića - Podgora</v>
          </cell>
        </row>
        <row r="441">
          <cell r="A441">
            <v>2146</v>
          </cell>
          <cell r="B441" t="str">
            <v>OŠ Donja Dubrava</v>
          </cell>
        </row>
        <row r="442">
          <cell r="A442">
            <v>137</v>
          </cell>
          <cell r="B442" t="str">
            <v>OŠ Donja Stubica</v>
          </cell>
        </row>
        <row r="443">
          <cell r="A443">
            <v>2170</v>
          </cell>
          <cell r="B443" t="str">
            <v>OŠ Donji Kraljevec</v>
          </cell>
        </row>
        <row r="444">
          <cell r="A444">
            <v>872</v>
          </cell>
          <cell r="B444" t="str">
            <v>OŠ Donji Lapac</v>
          </cell>
        </row>
        <row r="445">
          <cell r="A445">
            <v>1351</v>
          </cell>
          <cell r="B445" t="str">
            <v>OŠ Dore Pejačević - Našice</v>
          </cell>
        </row>
        <row r="446">
          <cell r="A446">
            <v>2011</v>
          </cell>
          <cell r="B446" t="str">
            <v>OŠ Dr Mate Demarina</v>
          </cell>
        </row>
        <row r="447">
          <cell r="A447">
            <v>851</v>
          </cell>
          <cell r="B447" t="str">
            <v>OŠ Dr. Andrija Mohorovičić</v>
          </cell>
        </row>
        <row r="448">
          <cell r="A448">
            <v>918</v>
          </cell>
          <cell r="B448" t="str">
            <v>OŠ Dr. Ante Starčević Pazarište - Klanac</v>
          </cell>
        </row>
        <row r="449">
          <cell r="A449">
            <v>2211</v>
          </cell>
          <cell r="B449" t="str">
            <v>OŠ Dr. Ante Starčevića - Zagreb</v>
          </cell>
        </row>
        <row r="450">
          <cell r="A450">
            <v>867</v>
          </cell>
          <cell r="B450" t="str">
            <v>OŠ Dr. Branimira Markovića</v>
          </cell>
        </row>
        <row r="451">
          <cell r="A451">
            <v>1883</v>
          </cell>
          <cell r="B451" t="str">
            <v>OŠ Dr. fra Karlo Balić</v>
          </cell>
        </row>
        <row r="452">
          <cell r="A452">
            <v>1851</v>
          </cell>
          <cell r="B452" t="str">
            <v>OŠ Dr. Franje Tuđmana - Brela</v>
          </cell>
        </row>
        <row r="453">
          <cell r="A453">
            <v>1532</v>
          </cell>
          <cell r="B453" t="str">
            <v>OŠ Dr. Franje Tuđmana - Knin</v>
          </cell>
        </row>
        <row r="454">
          <cell r="A454">
            <v>941</v>
          </cell>
          <cell r="B454" t="str">
            <v>OŠ Dr. Franje Tuđmana - Korenica</v>
          </cell>
        </row>
        <row r="455">
          <cell r="A455">
            <v>886</v>
          </cell>
          <cell r="B455" t="str">
            <v>OŠ Dr. Franje Tuđmana - Lički Osik</v>
          </cell>
        </row>
        <row r="456">
          <cell r="A456">
            <v>1328</v>
          </cell>
          <cell r="B456" t="str">
            <v>OŠ Dr. Franjo Tuđman - Beli Manastir</v>
          </cell>
        </row>
        <row r="457">
          <cell r="A457">
            <v>1622</v>
          </cell>
          <cell r="B457" t="str">
            <v>OŠ Dr. Franjo Tuđman - Šarengrad</v>
          </cell>
        </row>
        <row r="458">
          <cell r="A458">
            <v>2235</v>
          </cell>
          <cell r="B458" t="str">
            <v>OŠ Dr. Ivan Merz</v>
          </cell>
        </row>
        <row r="459">
          <cell r="A459">
            <v>2162</v>
          </cell>
          <cell r="B459" t="str">
            <v>OŠ Dr. Ivana Novaka Macinec</v>
          </cell>
        </row>
        <row r="460">
          <cell r="A460">
            <v>863</v>
          </cell>
          <cell r="B460" t="str">
            <v>OŠ Dr. Josipa Pančića Bribir</v>
          </cell>
        </row>
        <row r="461">
          <cell r="A461">
            <v>879</v>
          </cell>
          <cell r="B461" t="str">
            <v>OŠ Dr. Jure Turića</v>
          </cell>
        </row>
        <row r="462">
          <cell r="A462">
            <v>1151</v>
          </cell>
          <cell r="B462" t="str">
            <v>OŠ Dr. Stjepan Ilijašević</v>
          </cell>
        </row>
        <row r="463">
          <cell r="A463">
            <v>2142</v>
          </cell>
          <cell r="B463" t="str">
            <v>OŠ Dr. Vinka Žganca - Vratišanec</v>
          </cell>
        </row>
        <row r="464">
          <cell r="A464">
            <v>2243</v>
          </cell>
          <cell r="B464" t="str">
            <v>OŠ Dr. Vinka Žganca - Zagreb</v>
          </cell>
        </row>
        <row r="465">
          <cell r="A465">
            <v>1179</v>
          </cell>
          <cell r="B465" t="str">
            <v>OŠ Dragalić</v>
          </cell>
        </row>
        <row r="466">
          <cell r="A466">
            <v>407</v>
          </cell>
          <cell r="B466" t="str">
            <v>OŠ Draganići</v>
          </cell>
        </row>
        <row r="467">
          <cell r="A467">
            <v>854</v>
          </cell>
          <cell r="B467" t="str">
            <v>OŠ Drago Gervais</v>
          </cell>
        </row>
        <row r="468">
          <cell r="A468">
            <v>364</v>
          </cell>
          <cell r="B468" t="str">
            <v>OŠ Dragojle Jarnević</v>
          </cell>
        </row>
        <row r="469">
          <cell r="A469">
            <v>83</v>
          </cell>
          <cell r="B469" t="str">
            <v>OŠ Dragutina Domjanića - Sveti Ivan Zelina</v>
          </cell>
        </row>
        <row r="470">
          <cell r="A470">
            <v>2248</v>
          </cell>
          <cell r="B470" t="str">
            <v>OŠ Dragutina Domjanića - Zagreb</v>
          </cell>
        </row>
        <row r="471">
          <cell r="A471">
            <v>2244</v>
          </cell>
          <cell r="B471" t="str">
            <v>OŠ Dragutina Kušlana</v>
          </cell>
        </row>
        <row r="472">
          <cell r="A472">
            <v>1036</v>
          </cell>
          <cell r="B472" t="str">
            <v>OŠ Dragutina Lermana</v>
          </cell>
        </row>
        <row r="473">
          <cell r="A473">
            <v>268</v>
          </cell>
          <cell r="B473" t="str">
            <v>OŠ Dragutina Tadijanovića - Petrinja</v>
          </cell>
        </row>
        <row r="474">
          <cell r="A474">
            <v>1123</v>
          </cell>
          <cell r="B474" t="str">
            <v>OŠ Dragutina Tadijanovića - Slavonski Brod</v>
          </cell>
        </row>
        <row r="475">
          <cell r="A475">
            <v>1586</v>
          </cell>
          <cell r="B475" t="str">
            <v>OŠ Dragutina Tadijanovića - Vukovar</v>
          </cell>
        </row>
        <row r="476">
          <cell r="A476">
            <v>2249</v>
          </cell>
          <cell r="B476" t="str">
            <v>OŠ Dragutina Tadijanovića - Zagreb</v>
          </cell>
        </row>
        <row r="477">
          <cell r="A477">
            <v>2171</v>
          </cell>
          <cell r="B477" t="str">
            <v>OŠ Draškovec</v>
          </cell>
        </row>
        <row r="478">
          <cell r="A478">
            <v>1430</v>
          </cell>
          <cell r="B478" t="str">
            <v>OŠ Draž</v>
          </cell>
        </row>
        <row r="479">
          <cell r="A479">
            <v>1458</v>
          </cell>
          <cell r="B479" t="str">
            <v>OŠ Drenje</v>
          </cell>
        </row>
        <row r="480">
          <cell r="A480">
            <v>354</v>
          </cell>
          <cell r="B480" t="str">
            <v>OŠ Dubovac</v>
          </cell>
        </row>
        <row r="481">
          <cell r="A481">
            <v>126</v>
          </cell>
          <cell r="B481" t="str">
            <v>OŠ Dubrava</v>
          </cell>
        </row>
        <row r="482">
          <cell r="A482">
            <v>1874</v>
          </cell>
          <cell r="B482" t="str">
            <v>OŠ Dugopolje</v>
          </cell>
        </row>
        <row r="483">
          <cell r="A483">
            <v>227</v>
          </cell>
          <cell r="B483" t="str">
            <v>OŠ Dvor</v>
          </cell>
        </row>
        <row r="484">
          <cell r="A484">
            <v>1449</v>
          </cell>
          <cell r="B484" t="str">
            <v>OŠ Ernestinovo</v>
          </cell>
        </row>
        <row r="485">
          <cell r="A485">
            <v>785</v>
          </cell>
          <cell r="B485" t="str">
            <v>OŠ Eugena Kumičića - Rijeka</v>
          </cell>
        </row>
        <row r="486">
          <cell r="A486">
            <v>945</v>
          </cell>
          <cell r="B486" t="str">
            <v>OŠ Eugena Kumičića - Slatina</v>
          </cell>
        </row>
        <row r="487">
          <cell r="A487">
            <v>51</v>
          </cell>
          <cell r="B487" t="str">
            <v>OŠ Eugena Kumičića - Velika Gorica</v>
          </cell>
        </row>
        <row r="488">
          <cell r="A488">
            <v>433</v>
          </cell>
          <cell r="B488" t="str">
            <v>OŠ Eugena Kvaternika - Rakovica</v>
          </cell>
        </row>
        <row r="489">
          <cell r="A489">
            <v>34</v>
          </cell>
          <cell r="B489" t="str">
            <v>OŠ Eugena Kvaternika - Velika Gorica</v>
          </cell>
        </row>
        <row r="490">
          <cell r="A490">
            <v>1533</v>
          </cell>
          <cell r="B490" t="str">
            <v>OŠ Fausta Vrančića</v>
          </cell>
        </row>
        <row r="491">
          <cell r="A491">
            <v>2039</v>
          </cell>
          <cell r="B491" t="str">
            <v>OŠ Fažana</v>
          </cell>
        </row>
        <row r="492">
          <cell r="A492">
            <v>604</v>
          </cell>
          <cell r="B492" t="str">
            <v>OŠ Ferdinandovac</v>
          </cell>
        </row>
        <row r="493">
          <cell r="A493">
            <v>2080</v>
          </cell>
          <cell r="B493" t="str">
            <v>OŠ Fra Ante Gnječa</v>
          </cell>
        </row>
        <row r="494">
          <cell r="A494">
            <v>1604</v>
          </cell>
          <cell r="B494" t="str">
            <v>OŠ Fra Bernardina Tome Leakovića</v>
          </cell>
        </row>
        <row r="495">
          <cell r="A495">
            <v>1065</v>
          </cell>
          <cell r="B495" t="str">
            <v>OŠ Fra Kaje Adžića - Pleternica</v>
          </cell>
        </row>
        <row r="496">
          <cell r="A496">
            <v>1710</v>
          </cell>
          <cell r="B496" t="str">
            <v>OŠ Fra Pavla Vučkovića</v>
          </cell>
        </row>
        <row r="497">
          <cell r="A497">
            <v>797</v>
          </cell>
          <cell r="B497" t="str">
            <v>OŠ Fran Franković</v>
          </cell>
        </row>
        <row r="498">
          <cell r="A498">
            <v>556</v>
          </cell>
          <cell r="B498" t="str">
            <v>OŠ Fran Koncelak Drnje</v>
          </cell>
        </row>
        <row r="499">
          <cell r="A499">
            <v>2304</v>
          </cell>
          <cell r="B499" t="str">
            <v>OŠ Frana Galovića</v>
          </cell>
        </row>
        <row r="500">
          <cell r="A500">
            <v>744</v>
          </cell>
          <cell r="B500" t="str">
            <v>OŠ Frana Krste Frankopana - Brod na Kupi</v>
          </cell>
        </row>
        <row r="501">
          <cell r="A501">
            <v>746</v>
          </cell>
          <cell r="B501" t="str">
            <v>OŠ Frana Krste Frankopana - Krk</v>
          </cell>
        </row>
        <row r="502">
          <cell r="A502">
            <v>1368</v>
          </cell>
          <cell r="B502" t="str">
            <v>OŠ Frana Krste Frankopana - Osijek</v>
          </cell>
        </row>
        <row r="503">
          <cell r="A503">
            <v>2240</v>
          </cell>
          <cell r="B503" t="str">
            <v>OŠ Frana Krste Frankopana - Zagreb</v>
          </cell>
        </row>
        <row r="504">
          <cell r="A504">
            <v>754</v>
          </cell>
          <cell r="B504" t="str">
            <v>OŠ Frane Petrića</v>
          </cell>
        </row>
        <row r="505">
          <cell r="A505">
            <v>194</v>
          </cell>
          <cell r="B505" t="str">
            <v>OŠ Franje Horvata Kiša</v>
          </cell>
        </row>
        <row r="506">
          <cell r="A506">
            <v>1363</v>
          </cell>
          <cell r="B506" t="str">
            <v>OŠ Franje Krežme</v>
          </cell>
        </row>
        <row r="507">
          <cell r="A507">
            <v>490</v>
          </cell>
          <cell r="B507" t="str">
            <v>OŠ Franje Serta Bednja</v>
          </cell>
        </row>
        <row r="508">
          <cell r="A508">
            <v>283</v>
          </cell>
          <cell r="B508" t="str">
            <v>OŠ Galdovo</v>
          </cell>
        </row>
        <row r="509">
          <cell r="A509">
            <v>1258</v>
          </cell>
          <cell r="B509" t="str">
            <v>OŠ Galovac</v>
          </cell>
        </row>
        <row r="510">
          <cell r="A510">
            <v>654</v>
          </cell>
          <cell r="B510" t="str">
            <v>OŠ Garešnica</v>
          </cell>
        </row>
        <row r="511">
          <cell r="A511">
            <v>778</v>
          </cell>
          <cell r="B511" t="str">
            <v>OŠ Gelsi - Rijeka</v>
          </cell>
        </row>
        <row r="512">
          <cell r="A512">
            <v>409</v>
          </cell>
          <cell r="B512" t="str">
            <v>OŠ Generalski Stol</v>
          </cell>
        </row>
        <row r="513">
          <cell r="A513">
            <v>232</v>
          </cell>
          <cell r="B513" t="str">
            <v>OŠ Glina</v>
          </cell>
        </row>
        <row r="514">
          <cell r="A514">
            <v>561</v>
          </cell>
          <cell r="B514" t="str">
            <v>OŠ Gola</v>
          </cell>
        </row>
        <row r="515">
          <cell r="A515">
            <v>2151</v>
          </cell>
          <cell r="B515" t="str">
            <v>OŠ Goričan</v>
          </cell>
        </row>
        <row r="516">
          <cell r="A516">
            <v>1453</v>
          </cell>
          <cell r="B516" t="str">
            <v>OŠ Gorjani</v>
          </cell>
        </row>
        <row r="517">
          <cell r="A517">
            <v>1700</v>
          </cell>
          <cell r="B517" t="str">
            <v>OŠ Gornja Poljica</v>
          </cell>
        </row>
        <row r="518">
          <cell r="A518">
            <v>794</v>
          </cell>
          <cell r="B518" t="str">
            <v>OŠ Gornja Vežica</v>
          </cell>
        </row>
        <row r="519">
          <cell r="A519">
            <v>225</v>
          </cell>
          <cell r="B519" t="str">
            <v>OŠ Gornje Jesenje</v>
          </cell>
        </row>
        <row r="520">
          <cell r="A520">
            <v>2253</v>
          </cell>
          <cell r="B520" t="str">
            <v>OŠ Gornje Vrapče</v>
          </cell>
        </row>
        <row r="521">
          <cell r="A521">
            <v>2185</v>
          </cell>
          <cell r="B521" t="str">
            <v>OŠ Gornji Mihaljevec</v>
          </cell>
        </row>
        <row r="522">
          <cell r="A522">
            <v>353</v>
          </cell>
          <cell r="B522" t="str">
            <v>OŠ Grabrik</v>
          </cell>
        </row>
        <row r="523">
          <cell r="A523">
            <v>1847</v>
          </cell>
          <cell r="B523" t="str">
            <v>OŠ Gradac</v>
          </cell>
        </row>
        <row r="524">
          <cell r="A524">
            <v>121</v>
          </cell>
          <cell r="B524" t="str">
            <v>OŠ Gradec</v>
          </cell>
        </row>
        <row r="525">
          <cell r="A525">
            <v>978</v>
          </cell>
          <cell r="B525" t="str">
            <v>OŠ Gradina</v>
          </cell>
        </row>
        <row r="526">
          <cell r="A526">
            <v>1613</v>
          </cell>
          <cell r="B526" t="str">
            <v>OŠ Gradište</v>
          </cell>
        </row>
        <row r="527">
          <cell r="A527">
            <v>2212</v>
          </cell>
          <cell r="B527" t="str">
            <v>OŠ Granešina</v>
          </cell>
        </row>
        <row r="528">
          <cell r="A528">
            <v>2231</v>
          </cell>
          <cell r="B528" t="str">
            <v>OŠ Gračani</v>
          </cell>
        </row>
        <row r="529">
          <cell r="A529">
            <v>518</v>
          </cell>
          <cell r="B529" t="str">
            <v>OŠ Grgura Karlovčana</v>
          </cell>
        </row>
        <row r="530">
          <cell r="A530">
            <v>1374</v>
          </cell>
          <cell r="B530" t="str">
            <v>OŠ Grigor Vitez - Osijek</v>
          </cell>
        </row>
        <row r="531">
          <cell r="A531">
            <v>597</v>
          </cell>
          <cell r="B531" t="str">
            <v>OŠ Grigor Vitez - Sveti Ivan Žabno</v>
          </cell>
        </row>
        <row r="532">
          <cell r="A532">
            <v>1087</v>
          </cell>
          <cell r="B532" t="str">
            <v>OŠ Grigora Viteza - Poljana</v>
          </cell>
        </row>
        <row r="533">
          <cell r="A533">
            <v>2274</v>
          </cell>
          <cell r="B533" t="str">
            <v>OŠ Grigora Viteza - Zagreb</v>
          </cell>
        </row>
        <row r="534">
          <cell r="A534">
            <v>1771</v>
          </cell>
          <cell r="B534" t="str">
            <v>OŠ Gripe</v>
          </cell>
        </row>
        <row r="535">
          <cell r="A535">
            <v>804</v>
          </cell>
          <cell r="B535" t="str">
            <v>OŠ Grivica</v>
          </cell>
        </row>
        <row r="536">
          <cell r="A536">
            <v>495</v>
          </cell>
          <cell r="B536" t="str">
            <v>OŠ Grofa Janka Draškovića - Klenovnik</v>
          </cell>
        </row>
        <row r="537">
          <cell r="A537">
            <v>2251</v>
          </cell>
          <cell r="B537" t="str">
            <v>OŠ Grofa Janka Draškovića - Zagreb</v>
          </cell>
        </row>
        <row r="538">
          <cell r="A538">
            <v>1807</v>
          </cell>
          <cell r="B538" t="str">
            <v>OŠ Grohote</v>
          </cell>
        </row>
        <row r="539">
          <cell r="A539">
            <v>2089</v>
          </cell>
          <cell r="B539" t="str">
            <v>OŠ Gruda</v>
          </cell>
        </row>
        <row r="540">
          <cell r="A540">
            <v>492</v>
          </cell>
          <cell r="B540" t="str">
            <v>OŠ Gustava Krkleca - Maruševec</v>
          </cell>
        </row>
        <row r="541">
          <cell r="A541">
            <v>2293</v>
          </cell>
          <cell r="B541" t="str">
            <v>OŠ Gustava Krkleca - Zagreb</v>
          </cell>
        </row>
        <row r="542">
          <cell r="A542">
            <v>301</v>
          </cell>
          <cell r="B542" t="str">
            <v>OŠ Gvozd</v>
          </cell>
        </row>
        <row r="543">
          <cell r="A543">
            <v>1406</v>
          </cell>
          <cell r="B543" t="str">
            <v>OŠ Hinka Juhna - Podgorač</v>
          </cell>
        </row>
        <row r="544">
          <cell r="A544">
            <v>2148</v>
          </cell>
          <cell r="B544" t="str">
            <v>OŠ Hodošan</v>
          </cell>
        </row>
        <row r="545">
          <cell r="A545">
            <v>2256</v>
          </cell>
          <cell r="B545" t="str">
            <v>OŠ Horvati</v>
          </cell>
        </row>
        <row r="546">
          <cell r="A546">
            <v>820</v>
          </cell>
          <cell r="B546" t="str">
            <v>OŠ Hreljin</v>
          </cell>
        </row>
        <row r="547">
          <cell r="A547">
            <v>1333</v>
          </cell>
          <cell r="B547" t="str">
            <v>OŠ Hrvatski sokol</v>
          </cell>
        </row>
        <row r="548">
          <cell r="A548">
            <v>1103</v>
          </cell>
          <cell r="B548" t="str">
            <v>OŠ Hugo Badalić</v>
          </cell>
        </row>
        <row r="549">
          <cell r="A549">
            <v>1677</v>
          </cell>
          <cell r="B549" t="str">
            <v>OŠ Hvar</v>
          </cell>
        </row>
        <row r="550">
          <cell r="A550">
            <v>1643</v>
          </cell>
          <cell r="B550" t="str">
            <v>OŠ Ilača-Banovci</v>
          </cell>
        </row>
        <row r="551">
          <cell r="A551">
            <v>3143</v>
          </cell>
          <cell r="B551" t="str">
            <v>OŠ Ivan Benković</v>
          </cell>
        </row>
        <row r="552">
          <cell r="A552">
            <v>1855</v>
          </cell>
          <cell r="B552" t="str">
            <v>OŠ Ivan Duknović</v>
          </cell>
        </row>
        <row r="553">
          <cell r="A553">
            <v>1617</v>
          </cell>
          <cell r="B553" t="str">
            <v>OŠ Ivan Filipović - Račinovci</v>
          </cell>
        </row>
        <row r="554">
          <cell r="A554">
            <v>1161</v>
          </cell>
          <cell r="B554" t="str">
            <v>OŠ Ivan Filipović - Velika Kopanica</v>
          </cell>
        </row>
        <row r="555">
          <cell r="A555">
            <v>1816</v>
          </cell>
          <cell r="B555" t="str">
            <v>OŠ Ivan Goran Kovačić - Cista Velika</v>
          </cell>
        </row>
        <row r="556">
          <cell r="A556">
            <v>344</v>
          </cell>
          <cell r="B556" t="str">
            <v>OŠ Ivan Goran Kovačić - Duga Resa</v>
          </cell>
        </row>
        <row r="557">
          <cell r="A557">
            <v>271</v>
          </cell>
          <cell r="B557" t="str">
            <v>OŠ Ivan Goran Kovačić - Gora</v>
          </cell>
        </row>
        <row r="558">
          <cell r="A558">
            <v>1317</v>
          </cell>
          <cell r="B558" t="str">
            <v>OŠ Ivan Goran Kovačić - Lišane Ostrovičke</v>
          </cell>
        </row>
        <row r="559">
          <cell r="A559">
            <v>1099</v>
          </cell>
          <cell r="B559" t="str">
            <v>OŠ Ivan Goran Kovačić - Slavonski Brod</v>
          </cell>
        </row>
        <row r="560">
          <cell r="A560">
            <v>1078</v>
          </cell>
          <cell r="B560" t="str">
            <v>OŠ Ivan Goran Kovačić - Velika</v>
          </cell>
        </row>
        <row r="561">
          <cell r="A561">
            <v>967</v>
          </cell>
          <cell r="B561" t="str">
            <v>OŠ Ivan Goran Kovačić - Zdenci</v>
          </cell>
        </row>
        <row r="562">
          <cell r="A562">
            <v>1995</v>
          </cell>
          <cell r="B562" t="str">
            <v>OŠ Ivan Goran Kovačić - Čepić</v>
          </cell>
        </row>
        <row r="563">
          <cell r="A563">
            <v>1337</v>
          </cell>
          <cell r="B563" t="str">
            <v>OŠ Ivan Goran Kovačić - Đakovo</v>
          </cell>
        </row>
        <row r="564">
          <cell r="A564">
            <v>1603</v>
          </cell>
          <cell r="B564" t="str">
            <v>OŠ Ivan Goran Kovačić - Štitar</v>
          </cell>
        </row>
        <row r="565">
          <cell r="A565">
            <v>1637</v>
          </cell>
          <cell r="B565" t="str">
            <v>OŠ Ivan Kozarac</v>
          </cell>
        </row>
        <row r="566">
          <cell r="A566">
            <v>612</v>
          </cell>
          <cell r="B566" t="str">
            <v xml:space="preserve">OŠ Ivan Lacković Croata - Kalinovac </v>
          </cell>
        </row>
        <row r="567">
          <cell r="A567">
            <v>1827</v>
          </cell>
          <cell r="B567" t="str">
            <v>OŠ Ivan Leko</v>
          </cell>
        </row>
        <row r="568">
          <cell r="A568">
            <v>1142</v>
          </cell>
          <cell r="B568" t="str">
            <v>OŠ Ivan Mažuranić - Sibinj</v>
          </cell>
        </row>
        <row r="569">
          <cell r="A569">
            <v>1616</v>
          </cell>
          <cell r="B569" t="str">
            <v>OŠ Ivan Meštrović - Drenovci</v>
          </cell>
        </row>
        <row r="570">
          <cell r="A570">
            <v>1158</v>
          </cell>
          <cell r="B570" t="str">
            <v>OŠ Ivan Meštrović - Vrpolje</v>
          </cell>
        </row>
        <row r="571">
          <cell r="A571">
            <v>2002</v>
          </cell>
          <cell r="B571" t="str">
            <v>OŠ Ivana Batelića - Raša</v>
          </cell>
        </row>
        <row r="572">
          <cell r="A572">
            <v>1116</v>
          </cell>
          <cell r="B572" t="str">
            <v>OŠ Ivana Brlić-Mažuranić - Slavonski Brod</v>
          </cell>
        </row>
        <row r="573">
          <cell r="A573">
            <v>1485</v>
          </cell>
          <cell r="B573" t="str">
            <v>OŠ Ivana Brlić-Mažuranić - Strizivojna</v>
          </cell>
        </row>
        <row r="574">
          <cell r="A574">
            <v>1674</v>
          </cell>
          <cell r="B574" t="str">
            <v>OŠ Ivana Brlić-Mažuranić Rokovci - Andrijaševci</v>
          </cell>
        </row>
        <row r="575">
          <cell r="A575">
            <v>1354</v>
          </cell>
          <cell r="B575" t="str">
            <v>OŠ Ivana Brnjika Slovaka</v>
          </cell>
        </row>
        <row r="576">
          <cell r="A576">
            <v>2204</v>
          </cell>
          <cell r="B576" t="str">
            <v>OŠ Ivana Cankara</v>
          </cell>
        </row>
        <row r="577">
          <cell r="A577">
            <v>1382</v>
          </cell>
          <cell r="B577" t="str">
            <v>OŠ Ivana Filipovića - Osijek</v>
          </cell>
        </row>
        <row r="578">
          <cell r="A578">
            <v>2224</v>
          </cell>
          <cell r="B578" t="str">
            <v>OŠ Ivana Filipovića - Zagreb</v>
          </cell>
        </row>
        <row r="579">
          <cell r="A579">
            <v>742</v>
          </cell>
          <cell r="B579" t="str">
            <v>OŠ Ivana Gorana Kovačića - Delnice</v>
          </cell>
        </row>
        <row r="580">
          <cell r="A580">
            <v>972</v>
          </cell>
          <cell r="B580" t="str">
            <v>OŠ Ivana Gorana Kovačića - Gornje Bazje</v>
          </cell>
        </row>
        <row r="581">
          <cell r="A581">
            <v>1200</v>
          </cell>
          <cell r="B581" t="str">
            <v>OŠ Ivana Gorana Kovačića - Staro Petrovo Selo</v>
          </cell>
        </row>
        <row r="582">
          <cell r="A582">
            <v>2172</v>
          </cell>
          <cell r="B582" t="str">
            <v>OŠ Ivana Gorana Kovačića - Sveti Juraj na Bregu</v>
          </cell>
        </row>
        <row r="583">
          <cell r="A583">
            <v>1578</v>
          </cell>
          <cell r="B583" t="str">
            <v>OŠ Ivana Gorana Kovačića - Vinkovci</v>
          </cell>
        </row>
        <row r="584">
          <cell r="A584">
            <v>807</v>
          </cell>
          <cell r="B584" t="str">
            <v>OŠ Ivana Gorana Kovačića - Vrbovsko</v>
          </cell>
        </row>
        <row r="585">
          <cell r="A585">
            <v>2232</v>
          </cell>
          <cell r="B585" t="str">
            <v>OŠ Ivana Gorana Kovačića - Zagreb</v>
          </cell>
        </row>
        <row r="586">
          <cell r="A586">
            <v>2309</v>
          </cell>
          <cell r="B586" t="str">
            <v>OŠ Ivana Granđe</v>
          </cell>
        </row>
        <row r="587">
          <cell r="A587">
            <v>2053</v>
          </cell>
          <cell r="B587" t="str">
            <v>OŠ Ivana Gundulića - Dubrovnik</v>
          </cell>
        </row>
        <row r="588">
          <cell r="A588">
            <v>2192</v>
          </cell>
          <cell r="B588" t="str">
            <v>OŠ Ivana Gundulića - Zagreb</v>
          </cell>
        </row>
        <row r="589">
          <cell r="A589">
            <v>1600</v>
          </cell>
          <cell r="B589" t="str">
            <v>OŠ Ivana Kozarca - Županja</v>
          </cell>
        </row>
        <row r="590">
          <cell r="A590">
            <v>1436</v>
          </cell>
          <cell r="B590" t="str">
            <v>OŠ Ivana Kukuljevića - Belišće</v>
          </cell>
        </row>
        <row r="591">
          <cell r="A591">
            <v>273</v>
          </cell>
          <cell r="B591" t="str">
            <v xml:space="preserve">OŠ Ivana Kukuljevića - Sisak </v>
          </cell>
        </row>
        <row r="592">
          <cell r="A592">
            <v>442</v>
          </cell>
          <cell r="B592" t="str">
            <v>OŠ Ivana Kukuljevića Sakcinskog</v>
          </cell>
        </row>
        <row r="593">
          <cell r="A593">
            <v>1703</v>
          </cell>
          <cell r="B593" t="str">
            <v>OŠ Ivana Lovrića</v>
          </cell>
        </row>
        <row r="594">
          <cell r="A594">
            <v>861</v>
          </cell>
          <cell r="B594" t="str">
            <v>OŠ Ivana Mažuranića - Novi Vinodolski</v>
          </cell>
        </row>
        <row r="595">
          <cell r="A595">
            <v>1864</v>
          </cell>
          <cell r="B595" t="str">
            <v>OŠ Ivana Mažuranića - Obrovac Sinjski</v>
          </cell>
        </row>
        <row r="596">
          <cell r="A596">
            <v>1580</v>
          </cell>
          <cell r="B596" t="str">
            <v>OŠ Ivana Mažuranića - Vinkovci</v>
          </cell>
        </row>
        <row r="597">
          <cell r="A597">
            <v>2213</v>
          </cell>
          <cell r="B597" t="str">
            <v>OŠ Ivana Mažuranića - Zagreb</v>
          </cell>
        </row>
        <row r="598">
          <cell r="A598">
            <v>2258</v>
          </cell>
          <cell r="B598" t="str">
            <v>OŠ Ivana Meštrovića - Zagreb</v>
          </cell>
        </row>
        <row r="599">
          <cell r="A599">
            <v>664</v>
          </cell>
          <cell r="B599" t="str">
            <v xml:space="preserve">OŠ Ivana Nepomuka Jemeršića </v>
          </cell>
        </row>
        <row r="600">
          <cell r="A600">
            <v>91</v>
          </cell>
          <cell r="B600" t="str">
            <v>OŠ Ivana Perkovca</v>
          </cell>
        </row>
        <row r="601">
          <cell r="A601">
            <v>762</v>
          </cell>
          <cell r="B601" t="str">
            <v>OŠ Ivana Rabljanina - Rab</v>
          </cell>
        </row>
        <row r="602">
          <cell r="A602">
            <v>499</v>
          </cell>
          <cell r="B602" t="str">
            <v>OŠ Ivana Rangera - Kamenica</v>
          </cell>
        </row>
        <row r="603">
          <cell r="A603">
            <v>795</v>
          </cell>
          <cell r="B603" t="str">
            <v>OŠ Ivana Zajca</v>
          </cell>
        </row>
        <row r="604">
          <cell r="A604">
            <v>1466</v>
          </cell>
          <cell r="B604" t="str">
            <v>OŠ Ivane Brlić-Mažuranić - Koška</v>
          </cell>
        </row>
        <row r="605">
          <cell r="A605">
            <v>376</v>
          </cell>
          <cell r="B605" t="str">
            <v>OŠ Ivane Brlić-Mažuranić - Ogulin</v>
          </cell>
        </row>
        <row r="606">
          <cell r="A606">
            <v>943</v>
          </cell>
          <cell r="B606" t="str">
            <v>OŠ Ivane Brlić-Mažuranić - Orahovica</v>
          </cell>
        </row>
        <row r="607">
          <cell r="A607">
            <v>94</v>
          </cell>
          <cell r="B607" t="str">
            <v>OŠ Ivane Brlić-Mažuranić - Prigorje Brdovečko</v>
          </cell>
        </row>
        <row r="608">
          <cell r="A608">
            <v>956</v>
          </cell>
          <cell r="B608" t="str">
            <v>OŠ Ivane Brlić-Mažuranić - Virovitica</v>
          </cell>
        </row>
        <row r="609">
          <cell r="A609">
            <v>833</v>
          </cell>
          <cell r="B609" t="str">
            <v>OŠ Ivanke Trohar</v>
          </cell>
        </row>
        <row r="610">
          <cell r="A610">
            <v>2140</v>
          </cell>
          <cell r="B610" t="str">
            <v>OŠ Ivanovec</v>
          </cell>
        </row>
        <row r="611">
          <cell r="A611">
            <v>707</v>
          </cell>
          <cell r="B611" t="str">
            <v>OŠ Ivanska</v>
          </cell>
        </row>
        <row r="612">
          <cell r="A612">
            <v>2294</v>
          </cell>
          <cell r="B612" t="str">
            <v>OŠ Ive Andrića</v>
          </cell>
        </row>
        <row r="613">
          <cell r="A613">
            <v>4042</v>
          </cell>
          <cell r="B613" t="str">
            <v>OŠ Iver</v>
          </cell>
        </row>
        <row r="614">
          <cell r="A614">
            <v>2082</v>
          </cell>
          <cell r="B614" t="str">
            <v>OŠ Ivo Dugandžić-Mišić</v>
          </cell>
        </row>
        <row r="615">
          <cell r="A615">
            <v>336</v>
          </cell>
          <cell r="B615" t="str">
            <v>OŠ Ivo Kozarčanin</v>
          </cell>
        </row>
        <row r="616">
          <cell r="A616">
            <v>1936</v>
          </cell>
          <cell r="B616" t="str">
            <v>OŠ Ivo Lola Ribar - Labin</v>
          </cell>
        </row>
        <row r="617">
          <cell r="A617">
            <v>2197</v>
          </cell>
          <cell r="B617" t="str">
            <v>OŠ Izidora Kršnjavoga</v>
          </cell>
        </row>
        <row r="618">
          <cell r="A618">
            <v>501</v>
          </cell>
          <cell r="B618" t="str">
            <v>OŠ Izidora Poljaka - Višnjica</v>
          </cell>
        </row>
        <row r="619">
          <cell r="A619">
            <v>290</v>
          </cell>
          <cell r="B619" t="str">
            <v>OŠ Jabukovac - Jabukovac</v>
          </cell>
        </row>
        <row r="620">
          <cell r="A620">
            <v>2193</v>
          </cell>
          <cell r="B620" t="str">
            <v>OŠ Jabukovac - Zagreb</v>
          </cell>
        </row>
        <row r="621">
          <cell r="A621">
            <v>1373</v>
          </cell>
          <cell r="B621" t="str">
            <v>OŠ Jagode Truhelke</v>
          </cell>
        </row>
        <row r="622">
          <cell r="A622">
            <v>1413</v>
          </cell>
          <cell r="B622" t="str">
            <v>OŠ Jagodnjak</v>
          </cell>
        </row>
        <row r="623">
          <cell r="A623">
            <v>1574</v>
          </cell>
          <cell r="B623" t="str">
            <v>OŠ Jakova Gotovca</v>
          </cell>
        </row>
        <row r="624">
          <cell r="A624">
            <v>131</v>
          </cell>
          <cell r="B624" t="str">
            <v>OŠ Jakovlje</v>
          </cell>
        </row>
        <row r="625">
          <cell r="A625">
            <v>2101</v>
          </cell>
          <cell r="B625" t="str">
            <v>OŠ Janjina</v>
          </cell>
        </row>
        <row r="626">
          <cell r="A626">
            <v>154</v>
          </cell>
          <cell r="B626" t="str">
            <v>OŠ Janka Leskovara</v>
          </cell>
        </row>
        <row r="627">
          <cell r="A627">
            <v>315</v>
          </cell>
          <cell r="B627" t="str">
            <v>OŠ Jasenovac</v>
          </cell>
        </row>
        <row r="628">
          <cell r="A628">
            <v>826</v>
          </cell>
          <cell r="B628" t="str">
            <v>OŠ Jelenje - Dražica</v>
          </cell>
        </row>
        <row r="629">
          <cell r="A629">
            <v>3132</v>
          </cell>
          <cell r="B629" t="str">
            <v>OŠ Jelkovec</v>
          </cell>
        </row>
        <row r="630">
          <cell r="A630">
            <v>1835</v>
          </cell>
          <cell r="B630" t="str">
            <v>OŠ Jelsa</v>
          </cell>
        </row>
        <row r="631">
          <cell r="A631">
            <v>1805</v>
          </cell>
          <cell r="B631" t="str">
            <v>OŠ Jesenice Dugi Rat</v>
          </cell>
        </row>
        <row r="632">
          <cell r="A632">
            <v>2004</v>
          </cell>
          <cell r="B632" t="str">
            <v>OŠ Joakima Rakovca</v>
          </cell>
        </row>
        <row r="633">
          <cell r="A633">
            <v>2228</v>
          </cell>
          <cell r="B633" t="str">
            <v>OŠ Jordanovac</v>
          </cell>
        </row>
        <row r="634">
          <cell r="A634">
            <v>1455</v>
          </cell>
          <cell r="B634" t="str">
            <v>OŠ Josip Kozarac - Josipovac Punitovački</v>
          </cell>
        </row>
        <row r="635">
          <cell r="A635">
            <v>1149</v>
          </cell>
          <cell r="B635" t="str">
            <v>OŠ Josip Kozarac - Slavonski Šamac</v>
          </cell>
        </row>
        <row r="636">
          <cell r="A636">
            <v>1672</v>
          </cell>
          <cell r="B636" t="str">
            <v>OŠ Josip Kozarac - Soljani</v>
          </cell>
        </row>
        <row r="637">
          <cell r="A637">
            <v>1692</v>
          </cell>
          <cell r="B637" t="str">
            <v>OŠ Josip Pupačić</v>
          </cell>
        </row>
        <row r="638">
          <cell r="A638">
            <v>4016</v>
          </cell>
          <cell r="B638" t="str">
            <v>OŠ Josip Ribičić - Trst</v>
          </cell>
        </row>
        <row r="639">
          <cell r="A639">
            <v>4055</v>
          </cell>
          <cell r="B639" t="str">
            <v>OŠ Josip Vergilij Perić</v>
          </cell>
        </row>
        <row r="640">
          <cell r="A640">
            <v>1343</v>
          </cell>
          <cell r="B640" t="str">
            <v>OŠ Josipa Antuna Ćolnića</v>
          </cell>
        </row>
        <row r="641">
          <cell r="A641">
            <v>4</v>
          </cell>
          <cell r="B641" t="str">
            <v>OŠ Josipa Badalića - Graberje Ivanićko</v>
          </cell>
        </row>
        <row r="642">
          <cell r="A642">
            <v>226</v>
          </cell>
          <cell r="B642" t="str">
            <v>OŠ Josipa Broza</v>
          </cell>
        </row>
        <row r="643">
          <cell r="A643">
            <v>1473</v>
          </cell>
          <cell r="B643" t="str">
            <v>OŠ Josipa Jurja Strossmayera - Trnava</v>
          </cell>
        </row>
        <row r="644">
          <cell r="A644">
            <v>2199</v>
          </cell>
          <cell r="B644" t="str">
            <v>OŠ Josipa Jurja Strossmayera - Zagreb</v>
          </cell>
        </row>
        <row r="645">
          <cell r="A645">
            <v>1398</v>
          </cell>
          <cell r="B645" t="str">
            <v>OŠ Josipa Jurja Strossmayera - Đurđenovac</v>
          </cell>
        </row>
        <row r="646">
          <cell r="A646">
            <v>302</v>
          </cell>
          <cell r="B646" t="str">
            <v>OŠ Josipa Kozarca - Lipovljani</v>
          </cell>
        </row>
        <row r="647">
          <cell r="A647">
            <v>1478</v>
          </cell>
          <cell r="B647" t="str">
            <v>OŠ Josipa Kozarca - Semeljci</v>
          </cell>
        </row>
        <row r="648">
          <cell r="A648">
            <v>951</v>
          </cell>
          <cell r="B648" t="str">
            <v>OŠ Josipa Kozarca - Slatina</v>
          </cell>
        </row>
        <row r="649">
          <cell r="A649">
            <v>1577</v>
          </cell>
          <cell r="B649" t="str">
            <v>OŠ Josipa Kozarca - Vinkovci</v>
          </cell>
        </row>
        <row r="650">
          <cell r="A650">
            <v>1646</v>
          </cell>
          <cell r="B650" t="str">
            <v>OŠ Josipa Lovretića</v>
          </cell>
        </row>
        <row r="651">
          <cell r="A651">
            <v>1595</v>
          </cell>
          <cell r="B651" t="str">
            <v>OŠ Josipa Matoša</v>
          </cell>
        </row>
        <row r="652">
          <cell r="A652">
            <v>2261</v>
          </cell>
          <cell r="B652" t="str">
            <v>OŠ Josipa Račića</v>
          </cell>
        </row>
        <row r="653">
          <cell r="A653">
            <v>3144</v>
          </cell>
          <cell r="B653" t="str">
            <v>OŠ Josipa Zorića</v>
          </cell>
        </row>
        <row r="654">
          <cell r="A654">
            <v>423</v>
          </cell>
          <cell r="B654" t="str">
            <v>OŠ Josipdol</v>
          </cell>
        </row>
        <row r="655">
          <cell r="A655">
            <v>1380</v>
          </cell>
          <cell r="B655" t="str">
            <v>OŠ Josipovac</v>
          </cell>
        </row>
        <row r="656">
          <cell r="A656">
            <v>2184</v>
          </cell>
          <cell r="B656" t="str">
            <v>OŠ Jože Horvata Kotoriba</v>
          </cell>
        </row>
        <row r="657">
          <cell r="A657">
            <v>2033</v>
          </cell>
          <cell r="B657" t="str">
            <v>OŠ Jože Šurana - Višnjan</v>
          </cell>
        </row>
        <row r="658">
          <cell r="A658">
            <v>1620</v>
          </cell>
          <cell r="B658" t="str">
            <v>OŠ Julija Benešića</v>
          </cell>
        </row>
        <row r="659">
          <cell r="A659">
            <v>1031</v>
          </cell>
          <cell r="B659" t="str">
            <v>OŠ Julija Kempfa</v>
          </cell>
        </row>
        <row r="660">
          <cell r="A660">
            <v>2262</v>
          </cell>
          <cell r="B660" t="str">
            <v>OŠ Julija Klovića</v>
          </cell>
        </row>
        <row r="661">
          <cell r="A661">
            <v>1991</v>
          </cell>
          <cell r="B661" t="str">
            <v>OŠ Jure Filipovića - Barban</v>
          </cell>
        </row>
        <row r="662">
          <cell r="A662">
            <v>2273</v>
          </cell>
          <cell r="B662" t="str">
            <v>OŠ Jure Kaštelana</v>
          </cell>
        </row>
        <row r="663">
          <cell r="A663">
            <v>1276</v>
          </cell>
          <cell r="B663" t="str">
            <v>OŠ Jurja Barakovića</v>
          </cell>
        </row>
        <row r="664">
          <cell r="A664">
            <v>1220</v>
          </cell>
          <cell r="B664" t="str">
            <v>OŠ Jurja Dalmatinca - Pag</v>
          </cell>
        </row>
        <row r="665">
          <cell r="A665">
            <v>1542</v>
          </cell>
          <cell r="B665" t="str">
            <v>OŠ Jurja Dalmatinca - Šibenik</v>
          </cell>
        </row>
        <row r="666">
          <cell r="A666">
            <v>1988</v>
          </cell>
          <cell r="B666" t="str">
            <v>OŠ Jurja Dobrile - Rovinj</v>
          </cell>
        </row>
        <row r="667">
          <cell r="A667">
            <v>38</v>
          </cell>
          <cell r="B667" t="str">
            <v>OŠ Jurja Habdelića</v>
          </cell>
        </row>
        <row r="668">
          <cell r="A668">
            <v>864</v>
          </cell>
          <cell r="B668" t="str">
            <v>OŠ Jurja Klovića - Tribalj</v>
          </cell>
        </row>
        <row r="669">
          <cell r="A669">
            <v>1540</v>
          </cell>
          <cell r="B669" t="str">
            <v>OŠ Jurja Šižgorića</v>
          </cell>
        </row>
        <row r="670">
          <cell r="A670">
            <v>2022</v>
          </cell>
          <cell r="B670" t="str">
            <v>OŠ Juršići</v>
          </cell>
        </row>
        <row r="671">
          <cell r="A671">
            <v>4039</v>
          </cell>
          <cell r="B671" t="str">
            <v>OŠ Kajzerica</v>
          </cell>
        </row>
        <row r="672">
          <cell r="A672">
            <v>613</v>
          </cell>
          <cell r="B672" t="str">
            <v>OŠ Kalnik</v>
          </cell>
        </row>
        <row r="673">
          <cell r="A673">
            <v>1781</v>
          </cell>
          <cell r="B673" t="str">
            <v>OŠ Kamen-Šine</v>
          </cell>
        </row>
        <row r="674">
          <cell r="A674">
            <v>1861</v>
          </cell>
          <cell r="B674" t="str">
            <v>OŠ Kamešnica</v>
          </cell>
        </row>
        <row r="675">
          <cell r="A675">
            <v>782</v>
          </cell>
          <cell r="B675" t="str">
            <v>OŠ Kantrida</v>
          </cell>
        </row>
        <row r="676">
          <cell r="A676">
            <v>116</v>
          </cell>
          <cell r="B676" t="str">
            <v>OŠ Kardinal Alojzije Stepinac</v>
          </cell>
        </row>
        <row r="677">
          <cell r="A677">
            <v>916</v>
          </cell>
          <cell r="B677" t="str">
            <v>OŠ Karlobag</v>
          </cell>
        </row>
        <row r="678">
          <cell r="A678">
            <v>2848</v>
          </cell>
          <cell r="B678" t="str">
            <v>OŠ Katarina Zrinska - Mečenčani</v>
          </cell>
        </row>
        <row r="679">
          <cell r="A679">
            <v>414</v>
          </cell>
          <cell r="B679" t="str">
            <v>OŠ Katarine Zrinski - Krnjak</v>
          </cell>
        </row>
        <row r="680">
          <cell r="A680">
            <v>1972</v>
          </cell>
          <cell r="B680" t="str">
            <v xml:space="preserve">OŠ Kaštenjer - Pula </v>
          </cell>
        </row>
        <row r="681">
          <cell r="A681">
            <v>1557</v>
          </cell>
          <cell r="B681" t="str">
            <v>OŠ Kistanje</v>
          </cell>
        </row>
        <row r="682">
          <cell r="A682">
            <v>828</v>
          </cell>
          <cell r="B682" t="str">
            <v>OŠ Klana</v>
          </cell>
        </row>
        <row r="683">
          <cell r="A683">
            <v>110</v>
          </cell>
          <cell r="B683" t="str">
            <v>OŠ Klinča Sela</v>
          </cell>
        </row>
        <row r="684">
          <cell r="A684">
            <v>592</v>
          </cell>
          <cell r="B684" t="str">
            <v xml:space="preserve">OŠ Kloštar Podravski </v>
          </cell>
        </row>
        <row r="685">
          <cell r="A685">
            <v>1766</v>
          </cell>
          <cell r="B685" t="str">
            <v>OŠ Kman-Kocunar</v>
          </cell>
        </row>
        <row r="686">
          <cell r="A686">
            <v>472</v>
          </cell>
          <cell r="B686" t="str">
            <v>OŠ Kneginec Gornji</v>
          </cell>
        </row>
        <row r="687">
          <cell r="A687">
            <v>1797</v>
          </cell>
          <cell r="B687" t="str">
            <v>OŠ Kneza Branimira</v>
          </cell>
        </row>
        <row r="688">
          <cell r="A688">
            <v>1738</v>
          </cell>
          <cell r="B688" t="str">
            <v>OŠ Kneza Mislava</v>
          </cell>
        </row>
        <row r="689">
          <cell r="A689">
            <v>1739</v>
          </cell>
          <cell r="B689" t="str">
            <v>OŠ Kneza Trpimira</v>
          </cell>
        </row>
        <row r="690">
          <cell r="A690">
            <v>1419</v>
          </cell>
          <cell r="B690" t="str">
            <v>OŠ Kneževi Vinogradi</v>
          </cell>
        </row>
        <row r="691">
          <cell r="A691">
            <v>299</v>
          </cell>
          <cell r="B691" t="str">
            <v>OŠ Komarevo</v>
          </cell>
        </row>
        <row r="692">
          <cell r="A692">
            <v>1905</v>
          </cell>
          <cell r="B692" t="str">
            <v>OŠ Komiža</v>
          </cell>
        </row>
        <row r="693">
          <cell r="A693">
            <v>188</v>
          </cell>
          <cell r="B693" t="str">
            <v>OŠ Konjščina</v>
          </cell>
        </row>
        <row r="694">
          <cell r="A694">
            <v>554</v>
          </cell>
          <cell r="B694" t="str">
            <v xml:space="preserve">OŠ Koprivnički Bregi </v>
          </cell>
        </row>
        <row r="695">
          <cell r="A695">
            <v>4040</v>
          </cell>
          <cell r="B695" t="str">
            <v>OŠ Koprivnički Ivanec</v>
          </cell>
        </row>
        <row r="696">
          <cell r="A696">
            <v>1661</v>
          </cell>
          <cell r="B696" t="str">
            <v>OŠ Korog - Korog</v>
          </cell>
        </row>
        <row r="697">
          <cell r="A697">
            <v>2852</v>
          </cell>
          <cell r="B697" t="str">
            <v>OŠ Kostrena</v>
          </cell>
        </row>
        <row r="698">
          <cell r="A698">
            <v>784</v>
          </cell>
          <cell r="B698" t="str">
            <v>OŠ Kozala</v>
          </cell>
        </row>
        <row r="699">
          <cell r="A699">
            <v>1357</v>
          </cell>
          <cell r="B699" t="str">
            <v>OŠ Kralja Tomislava - Našice</v>
          </cell>
        </row>
        <row r="700">
          <cell r="A700">
            <v>936</v>
          </cell>
          <cell r="B700" t="str">
            <v>OŠ Kralja Tomislava - Udbina</v>
          </cell>
        </row>
        <row r="701">
          <cell r="A701">
            <v>2257</v>
          </cell>
          <cell r="B701" t="str">
            <v>OŠ Kralja Tomislava - Zagreb</v>
          </cell>
        </row>
        <row r="702">
          <cell r="A702">
            <v>1785</v>
          </cell>
          <cell r="B702" t="str">
            <v>OŠ Kralja Zvonimira</v>
          </cell>
        </row>
        <row r="703">
          <cell r="A703">
            <v>830</v>
          </cell>
          <cell r="B703" t="str">
            <v>OŠ Kraljevica</v>
          </cell>
        </row>
        <row r="704">
          <cell r="A704">
            <v>2875</v>
          </cell>
          <cell r="B704" t="str">
            <v>OŠ Kraljice Jelene</v>
          </cell>
        </row>
        <row r="705">
          <cell r="A705">
            <v>190</v>
          </cell>
          <cell r="B705" t="str">
            <v>OŠ Krapinske Toplice</v>
          </cell>
        </row>
        <row r="706">
          <cell r="A706">
            <v>1226</v>
          </cell>
          <cell r="B706" t="str">
            <v>OŠ Krune Krstića - Zadar</v>
          </cell>
        </row>
        <row r="707">
          <cell r="A707">
            <v>88</v>
          </cell>
          <cell r="B707" t="str">
            <v>OŠ Ksavera Šandora Gjalskog - Donja Zelina</v>
          </cell>
        </row>
        <row r="708">
          <cell r="A708">
            <v>150</v>
          </cell>
          <cell r="B708" t="str">
            <v>OŠ Ksavera Šandora Gjalskog - Zabok</v>
          </cell>
        </row>
        <row r="709">
          <cell r="A709">
            <v>2198</v>
          </cell>
          <cell r="B709" t="str">
            <v>OŠ Ksavera Šandora Gjalskog - Zagreb</v>
          </cell>
        </row>
        <row r="710">
          <cell r="A710">
            <v>2116</v>
          </cell>
          <cell r="B710" t="str">
            <v>OŠ Kula Norinska</v>
          </cell>
        </row>
        <row r="711">
          <cell r="A711">
            <v>2106</v>
          </cell>
          <cell r="B711" t="str">
            <v>OŠ Kuna</v>
          </cell>
        </row>
        <row r="712">
          <cell r="A712">
            <v>100</v>
          </cell>
          <cell r="B712" t="str">
            <v>OŠ Kupljenovo</v>
          </cell>
        </row>
        <row r="713">
          <cell r="A713">
            <v>2141</v>
          </cell>
          <cell r="B713" t="str">
            <v>OŠ Kuršanec</v>
          </cell>
        </row>
        <row r="714">
          <cell r="A714">
            <v>2202</v>
          </cell>
          <cell r="B714" t="str">
            <v>OŠ Kustošija</v>
          </cell>
        </row>
        <row r="715">
          <cell r="A715">
            <v>1392</v>
          </cell>
          <cell r="B715" t="str">
            <v>OŠ Ladimirevci</v>
          </cell>
        </row>
        <row r="716">
          <cell r="A716">
            <v>2049</v>
          </cell>
          <cell r="B716" t="str">
            <v>OŠ Lapad</v>
          </cell>
        </row>
        <row r="717">
          <cell r="A717">
            <v>1452</v>
          </cell>
          <cell r="B717" t="str">
            <v>OŠ Laslovo</v>
          </cell>
        </row>
        <row r="718">
          <cell r="A718">
            <v>2884</v>
          </cell>
          <cell r="B718" t="str">
            <v>OŠ Lauder-Hugo Kon</v>
          </cell>
        </row>
        <row r="719">
          <cell r="A719">
            <v>566</v>
          </cell>
          <cell r="B719" t="str">
            <v>OŠ Legrad</v>
          </cell>
        </row>
        <row r="720">
          <cell r="A720">
            <v>2917</v>
          </cell>
          <cell r="B720" t="str">
            <v>OŠ Libar</v>
          </cell>
        </row>
        <row r="721">
          <cell r="A721">
            <v>187</v>
          </cell>
          <cell r="B721" t="str">
            <v>OŠ Lijepa Naša</v>
          </cell>
        </row>
        <row r="722">
          <cell r="A722">
            <v>1084</v>
          </cell>
          <cell r="B722" t="str">
            <v>OŠ Lipik</v>
          </cell>
        </row>
        <row r="723">
          <cell r="A723">
            <v>1641</v>
          </cell>
          <cell r="B723" t="str">
            <v>OŠ Lipovac</v>
          </cell>
        </row>
        <row r="724">
          <cell r="A724">
            <v>513</v>
          </cell>
          <cell r="B724" t="str">
            <v>OŠ Ljubešćica</v>
          </cell>
        </row>
        <row r="725">
          <cell r="A725">
            <v>2269</v>
          </cell>
          <cell r="B725" t="str">
            <v>OŠ Ljubljanica - Zagreb</v>
          </cell>
        </row>
        <row r="726">
          <cell r="A726">
            <v>7</v>
          </cell>
          <cell r="B726" t="str">
            <v>OŠ Ljubo Babić</v>
          </cell>
        </row>
        <row r="727">
          <cell r="A727">
            <v>1155</v>
          </cell>
          <cell r="B727" t="str">
            <v>OŠ Ljudevit Gaj - Lužani</v>
          </cell>
        </row>
        <row r="728">
          <cell r="A728">
            <v>202</v>
          </cell>
          <cell r="B728" t="str">
            <v>OŠ Ljudevit Gaj - Mihovljan</v>
          </cell>
        </row>
        <row r="729">
          <cell r="A729">
            <v>147</v>
          </cell>
          <cell r="B729" t="str">
            <v>OŠ Ljudevit Gaj u Krapini</v>
          </cell>
        </row>
        <row r="730">
          <cell r="A730">
            <v>1089</v>
          </cell>
          <cell r="B730" t="str">
            <v>OŠ Ljudevita Gaja - Nova Gradiška</v>
          </cell>
        </row>
        <row r="731">
          <cell r="A731">
            <v>1370</v>
          </cell>
          <cell r="B731" t="str">
            <v>OŠ Ljudevita Gaja - Osijek</v>
          </cell>
        </row>
        <row r="732">
          <cell r="A732">
            <v>78</v>
          </cell>
          <cell r="B732" t="str">
            <v>OŠ Ljudevita Gaja - Zaprešić</v>
          </cell>
        </row>
        <row r="733">
          <cell r="A733">
            <v>537</v>
          </cell>
          <cell r="B733" t="str">
            <v>OŠ Ljudevita Modeca - Križevci</v>
          </cell>
        </row>
        <row r="734">
          <cell r="A734">
            <v>4058</v>
          </cell>
          <cell r="B734" t="str">
            <v>OŠ Lotrščak</v>
          </cell>
        </row>
        <row r="735">
          <cell r="A735">
            <v>1629</v>
          </cell>
          <cell r="B735" t="str">
            <v>OŠ Lovas</v>
          </cell>
        </row>
        <row r="736">
          <cell r="A736">
            <v>935</v>
          </cell>
          <cell r="B736" t="str">
            <v>OŠ Lovinac</v>
          </cell>
        </row>
        <row r="737">
          <cell r="A737">
            <v>2241</v>
          </cell>
          <cell r="B737" t="str">
            <v>OŠ Lovre pl. Matačića</v>
          </cell>
        </row>
        <row r="738">
          <cell r="A738">
            <v>450</v>
          </cell>
          <cell r="B738" t="str">
            <v>OŠ Ludbreg</v>
          </cell>
        </row>
        <row r="739">
          <cell r="A739">
            <v>324</v>
          </cell>
          <cell r="B739" t="str">
            <v>OŠ Ludina</v>
          </cell>
        </row>
        <row r="740">
          <cell r="A740">
            <v>1427</v>
          </cell>
          <cell r="B740" t="str">
            <v>OŠ Lug - Laskói Általános Iskola</v>
          </cell>
        </row>
        <row r="741">
          <cell r="A741">
            <v>2886</v>
          </cell>
          <cell r="B741" t="str">
            <v>OŠ Luka - Luka</v>
          </cell>
        </row>
        <row r="742">
          <cell r="A742">
            <v>2910</v>
          </cell>
          <cell r="B742" t="str">
            <v>OŠ Luka - Sesvete</v>
          </cell>
        </row>
        <row r="743">
          <cell r="A743">
            <v>1493</v>
          </cell>
          <cell r="B743" t="str">
            <v>OŠ Luka Botić</v>
          </cell>
        </row>
        <row r="744">
          <cell r="A744">
            <v>909</v>
          </cell>
          <cell r="B744" t="str">
            <v>OŠ Luke Perkovića - Brinje</v>
          </cell>
        </row>
        <row r="745">
          <cell r="A745">
            <v>1760</v>
          </cell>
          <cell r="B745" t="str">
            <v>OŠ Lučac</v>
          </cell>
        </row>
        <row r="746">
          <cell r="A746">
            <v>2290</v>
          </cell>
          <cell r="B746" t="str">
            <v>OŠ Lučko</v>
          </cell>
        </row>
        <row r="747">
          <cell r="A747">
            <v>362</v>
          </cell>
          <cell r="B747" t="str">
            <v>OŠ Mahično</v>
          </cell>
        </row>
        <row r="748">
          <cell r="A748">
            <v>1716</v>
          </cell>
          <cell r="B748" t="str">
            <v>OŠ Majstora Radovana</v>
          </cell>
        </row>
        <row r="749">
          <cell r="A749">
            <v>2254</v>
          </cell>
          <cell r="B749" t="str">
            <v>OŠ Malešnica</v>
          </cell>
        </row>
        <row r="750">
          <cell r="A750">
            <v>4053</v>
          </cell>
          <cell r="B750" t="str">
            <v>OŠ Malinska - Dubašnica</v>
          </cell>
        </row>
        <row r="751">
          <cell r="A751">
            <v>1757</v>
          </cell>
          <cell r="B751" t="str">
            <v>OŠ Manuš</v>
          </cell>
        </row>
        <row r="752">
          <cell r="A752">
            <v>1671</v>
          </cell>
          <cell r="B752" t="str">
            <v>OŠ Mare Švel-Gamiršek</v>
          </cell>
        </row>
        <row r="753">
          <cell r="A753">
            <v>843</v>
          </cell>
          <cell r="B753" t="str">
            <v>OŠ Maria Martinolića</v>
          </cell>
        </row>
        <row r="754">
          <cell r="A754">
            <v>198</v>
          </cell>
          <cell r="B754" t="str">
            <v>OŠ Marija Bistrica</v>
          </cell>
        </row>
        <row r="755">
          <cell r="A755">
            <v>2023</v>
          </cell>
          <cell r="B755" t="str">
            <v>OŠ Marije i Line</v>
          </cell>
        </row>
        <row r="756">
          <cell r="A756">
            <v>2215</v>
          </cell>
          <cell r="B756" t="str">
            <v>OŠ Marije Jurić Zagorke</v>
          </cell>
        </row>
        <row r="757">
          <cell r="A757">
            <v>2051</v>
          </cell>
          <cell r="B757" t="str">
            <v>OŠ Marina Držića - Dubrovnik</v>
          </cell>
        </row>
        <row r="758">
          <cell r="A758">
            <v>2278</v>
          </cell>
          <cell r="B758" t="str">
            <v>OŠ Marina Držića - Zagreb</v>
          </cell>
        </row>
        <row r="759">
          <cell r="A759">
            <v>2047</v>
          </cell>
          <cell r="B759" t="str">
            <v>OŠ Marina Getaldića</v>
          </cell>
        </row>
        <row r="760">
          <cell r="A760">
            <v>1752</v>
          </cell>
          <cell r="B760" t="str">
            <v>OŠ Marjan</v>
          </cell>
        </row>
        <row r="761">
          <cell r="A761">
            <v>1706</v>
          </cell>
          <cell r="B761" t="str">
            <v>OŠ Marka Marulića</v>
          </cell>
        </row>
        <row r="762">
          <cell r="A762">
            <v>1205</v>
          </cell>
          <cell r="B762" t="str">
            <v>OŠ Markovac</v>
          </cell>
        </row>
        <row r="763">
          <cell r="A763">
            <v>2225</v>
          </cell>
          <cell r="B763" t="str">
            <v>OŠ Markuševec</v>
          </cell>
        </row>
        <row r="764">
          <cell r="A764">
            <v>1662</v>
          </cell>
          <cell r="B764" t="str">
            <v>OŠ Markušica</v>
          </cell>
        </row>
        <row r="765">
          <cell r="A765">
            <v>503</v>
          </cell>
          <cell r="B765" t="str">
            <v>OŠ Martijanec</v>
          </cell>
        </row>
        <row r="766">
          <cell r="A766">
            <v>2005</v>
          </cell>
          <cell r="B766" t="str">
            <v>OŠ Marčana</v>
          </cell>
        </row>
        <row r="767">
          <cell r="A767">
            <v>4017</v>
          </cell>
          <cell r="B767" t="str">
            <v>OŠ Mate Balote - Buje</v>
          </cell>
        </row>
        <row r="768">
          <cell r="A768">
            <v>244</v>
          </cell>
          <cell r="B768" t="str">
            <v>OŠ Mate Lovraka - Kutina</v>
          </cell>
        </row>
        <row r="769">
          <cell r="A769">
            <v>1094</v>
          </cell>
          <cell r="B769" t="str">
            <v>OŠ Mate Lovraka - Nova Gradiška</v>
          </cell>
        </row>
        <row r="770">
          <cell r="A770">
            <v>267</v>
          </cell>
          <cell r="B770" t="str">
            <v>OŠ Mate Lovraka - Petrinja</v>
          </cell>
        </row>
        <row r="771">
          <cell r="A771">
            <v>713</v>
          </cell>
          <cell r="B771" t="str">
            <v>OŠ Mate Lovraka - Veliki Grđevac</v>
          </cell>
        </row>
        <row r="772">
          <cell r="A772">
            <v>1492</v>
          </cell>
          <cell r="B772" t="str">
            <v>OŠ Mate Lovraka - Vladislavci</v>
          </cell>
        </row>
        <row r="773">
          <cell r="A773">
            <v>2214</v>
          </cell>
          <cell r="B773" t="str">
            <v>OŠ Mate Lovraka - Zagreb</v>
          </cell>
        </row>
        <row r="774">
          <cell r="A774">
            <v>1602</v>
          </cell>
          <cell r="B774" t="str">
            <v>OŠ Mate Lovraka - Županja</v>
          </cell>
        </row>
        <row r="775">
          <cell r="A775">
            <v>1611</v>
          </cell>
          <cell r="B775" t="str">
            <v>OŠ Matija Antun Reljković - Cerna</v>
          </cell>
        </row>
        <row r="776">
          <cell r="A776">
            <v>1177</v>
          </cell>
          <cell r="B776" t="str">
            <v>OŠ Matija Antun Reljković - Davor</v>
          </cell>
        </row>
        <row r="777">
          <cell r="A777">
            <v>1171</v>
          </cell>
          <cell r="B777" t="str">
            <v>OŠ Matija Gubec - Cernik</v>
          </cell>
        </row>
        <row r="778">
          <cell r="A778">
            <v>1628</v>
          </cell>
          <cell r="B778" t="str">
            <v>OŠ Matija Gubec - Jarmina</v>
          </cell>
        </row>
        <row r="779">
          <cell r="A779">
            <v>1494</v>
          </cell>
          <cell r="B779" t="str">
            <v>OŠ Matija Gubec - Magdalenovac</v>
          </cell>
        </row>
        <row r="780">
          <cell r="A780">
            <v>1349</v>
          </cell>
          <cell r="B780" t="str">
            <v>OŠ Matija Gubec - Piškorevci</v>
          </cell>
        </row>
        <row r="781">
          <cell r="A781">
            <v>174</v>
          </cell>
          <cell r="B781" t="str">
            <v>OŠ Matije Gupca - Gornja Stubica</v>
          </cell>
        </row>
        <row r="782">
          <cell r="A782">
            <v>2265</v>
          </cell>
          <cell r="B782" t="str">
            <v>OŠ Matije Gupca - Zagreb</v>
          </cell>
        </row>
        <row r="783">
          <cell r="A783">
            <v>1386</v>
          </cell>
          <cell r="B783" t="str">
            <v>OŠ Matije Petra Katančića</v>
          </cell>
        </row>
        <row r="784">
          <cell r="A784">
            <v>1934</v>
          </cell>
          <cell r="B784" t="str">
            <v>OŠ Matije Vlačića</v>
          </cell>
        </row>
        <row r="785">
          <cell r="A785">
            <v>2234</v>
          </cell>
          <cell r="B785" t="str">
            <v>OŠ Matka Laginje</v>
          </cell>
        </row>
        <row r="786">
          <cell r="A786">
            <v>196</v>
          </cell>
          <cell r="B786" t="str">
            <v>OŠ Mače</v>
          </cell>
        </row>
        <row r="787">
          <cell r="A787">
            <v>2205</v>
          </cell>
          <cell r="B787" t="str">
            <v>OŠ Medvedgrad</v>
          </cell>
        </row>
        <row r="788">
          <cell r="A788">
            <v>1772</v>
          </cell>
          <cell r="B788" t="str">
            <v>OŠ Mejaši</v>
          </cell>
        </row>
        <row r="789">
          <cell r="A789">
            <v>1762</v>
          </cell>
          <cell r="B789" t="str">
            <v>OŠ Meje</v>
          </cell>
        </row>
        <row r="790">
          <cell r="A790">
            <v>1770</v>
          </cell>
          <cell r="B790" t="str">
            <v>OŠ Mertojak</v>
          </cell>
        </row>
        <row r="791">
          <cell r="A791">
            <v>447</v>
          </cell>
          <cell r="B791" t="str">
            <v>OŠ Metel Ožegović</v>
          </cell>
        </row>
        <row r="792">
          <cell r="A792">
            <v>20</v>
          </cell>
          <cell r="B792" t="str">
            <v>OŠ Mihaela Šiloboda</v>
          </cell>
        </row>
        <row r="793">
          <cell r="A793">
            <v>569</v>
          </cell>
          <cell r="B793" t="str">
            <v>OŠ Mihovil Pavlek Miškina - Đelekovec</v>
          </cell>
        </row>
        <row r="794">
          <cell r="A794">
            <v>1675</v>
          </cell>
          <cell r="B794" t="str">
            <v>OŠ Mijat Stojanović</v>
          </cell>
        </row>
        <row r="795">
          <cell r="A795">
            <v>993</v>
          </cell>
          <cell r="B795" t="str">
            <v>OŠ Mikleuš</v>
          </cell>
        </row>
        <row r="796">
          <cell r="A796">
            <v>1121</v>
          </cell>
          <cell r="B796" t="str">
            <v>OŠ Milan Amruš</v>
          </cell>
        </row>
        <row r="797">
          <cell r="A797">
            <v>827</v>
          </cell>
          <cell r="B797" t="str">
            <v>OŠ Milan Brozović</v>
          </cell>
        </row>
        <row r="798">
          <cell r="A798">
            <v>1899</v>
          </cell>
          <cell r="B798" t="str">
            <v>OŠ Milana Begovića</v>
          </cell>
        </row>
        <row r="799">
          <cell r="A799">
            <v>27</v>
          </cell>
          <cell r="B799" t="str">
            <v>OŠ Milana Langa</v>
          </cell>
        </row>
        <row r="800">
          <cell r="A800">
            <v>2019</v>
          </cell>
          <cell r="B800" t="str">
            <v>OŠ Milana Šorga - Oprtalj</v>
          </cell>
        </row>
        <row r="801">
          <cell r="A801">
            <v>1490</v>
          </cell>
          <cell r="B801" t="str">
            <v>OŠ Milka Cepelića</v>
          </cell>
        </row>
        <row r="802">
          <cell r="A802">
            <v>135</v>
          </cell>
          <cell r="B802" t="str">
            <v>OŠ Milke Trnine</v>
          </cell>
        </row>
        <row r="803">
          <cell r="A803">
            <v>1879</v>
          </cell>
          <cell r="B803" t="str">
            <v>OŠ Milna</v>
          </cell>
        </row>
        <row r="804">
          <cell r="A804">
            <v>668</v>
          </cell>
          <cell r="B804" t="str">
            <v>OŠ Mirka Pereša</v>
          </cell>
        </row>
        <row r="805">
          <cell r="A805">
            <v>2194</v>
          </cell>
          <cell r="B805" t="str">
            <v>OŠ Miroslava Krleže - Zagreb</v>
          </cell>
        </row>
        <row r="806">
          <cell r="A806">
            <v>1448</v>
          </cell>
          <cell r="B806" t="str">
            <v>OŠ Miroslava Krleže - Čepin</v>
          </cell>
        </row>
        <row r="807">
          <cell r="A807">
            <v>1593</v>
          </cell>
          <cell r="B807" t="str">
            <v>OŠ Mitnica</v>
          </cell>
        </row>
        <row r="808">
          <cell r="A808">
            <v>1046</v>
          </cell>
          <cell r="B808" t="str">
            <v>OŠ Mladost - Jakšić</v>
          </cell>
        </row>
        <row r="809">
          <cell r="A809">
            <v>309</v>
          </cell>
          <cell r="B809" t="str">
            <v>OŠ Mladost - Lekenik</v>
          </cell>
        </row>
        <row r="810">
          <cell r="A810">
            <v>1367</v>
          </cell>
          <cell r="B810" t="str">
            <v>OŠ Mladost - Osijek</v>
          </cell>
        </row>
        <row r="811">
          <cell r="A811">
            <v>2299</v>
          </cell>
          <cell r="B811" t="str">
            <v>OŠ Mladost - Zagreb</v>
          </cell>
        </row>
        <row r="812">
          <cell r="A812">
            <v>2109</v>
          </cell>
          <cell r="B812" t="str">
            <v>OŠ Mljet</v>
          </cell>
        </row>
        <row r="813">
          <cell r="A813">
            <v>2061</v>
          </cell>
          <cell r="B813" t="str">
            <v>OŠ Mokošica - Dubrovnik</v>
          </cell>
        </row>
        <row r="814">
          <cell r="A814">
            <v>601</v>
          </cell>
          <cell r="B814" t="str">
            <v>OŠ Molve</v>
          </cell>
        </row>
        <row r="815">
          <cell r="A815">
            <v>1976</v>
          </cell>
          <cell r="B815" t="str">
            <v>OŠ Monte Zaro</v>
          </cell>
        </row>
        <row r="816">
          <cell r="A816">
            <v>870</v>
          </cell>
          <cell r="B816" t="str">
            <v>OŠ Mrkopalj</v>
          </cell>
        </row>
        <row r="817">
          <cell r="A817">
            <v>2156</v>
          </cell>
          <cell r="B817" t="str">
            <v>OŠ Mursko Središće</v>
          </cell>
        </row>
        <row r="818">
          <cell r="A818">
            <v>1568</v>
          </cell>
          <cell r="B818" t="str">
            <v>OŠ Murterski škoji</v>
          </cell>
        </row>
        <row r="819">
          <cell r="A819">
            <v>2324</v>
          </cell>
          <cell r="B819" t="str">
            <v>OŠ Nad lipom</v>
          </cell>
        </row>
        <row r="820">
          <cell r="A820">
            <v>2341</v>
          </cell>
          <cell r="B820" t="str">
            <v>OŠ Nandi s pravom javnosti</v>
          </cell>
        </row>
        <row r="821">
          <cell r="A821">
            <v>2159</v>
          </cell>
          <cell r="B821" t="str">
            <v>OŠ Nedelišće</v>
          </cell>
        </row>
        <row r="822">
          <cell r="A822">
            <v>1676</v>
          </cell>
          <cell r="B822" t="str">
            <v>OŠ Negoslavci</v>
          </cell>
        </row>
        <row r="823">
          <cell r="A823">
            <v>1800</v>
          </cell>
          <cell r="B823" t="str">
            <v>OŠ Neorić-Sutina</v>
          </cell>
        </row>
        <row r="824">
          <cell r="A824">
            <v>416</v>
          </cell>
          <cell r="B824" t="str">
            <v>OŠ Netretić</v>
          </cell>
        </row>
        <row r="825">
          <cell r="A825">
            <v>789</v>
          </cell>
          <cell r="B825" t="str">
            <v>OŠ Nikola Tesla - Rijeka</v>
          </cell>
        </row>
        <row r="826">
          <cell r="A826">
            <v>1592</v>
          </cell>
          <cell r="B826" t="str">
            <v>OŠ Nikole Andrića</v>
          </cell>
        </row>
        <row r="827">
          <cell r="A827">
            <v>48</v>
          </cell>
          <cell r="B827" t="str">
            <v>OŠ Nikole Hribara</v>
          </cell>
        </row>
        <row r="828">
          <cell r="A828">
            <v>1214</v>
          </cell>
          <cell r="B828" t="str">
            <v>OŠ Nikole Tesle - Gračac</v>
          </cell>
        </row>
        <row r="829">
          <cell r="A829">
            <v>1581</v>
          </cell>
          <cell r="B829" t="str">
            <v>OŠ Nikole Tesle - Mirkovci</v>
          </cell>
        </row>
        <row r="830">
          <cell r="A830">
            <v>2268</v>
          </cell>
          <cell r="B830" t="str">
            <v>OŠ Nikole Tesle - Zagreb</v>
          </cell>
        </row>
        <row r="831">
          <cell r="A831">
            <v>678</v>
          </cell>
          <cell r="B831" t="str">
            <v>OŠ Nova Rača</v>
          </cell>
        </row>
        <row r="832">
          <cell r="A832">
            <v>453</v>
          </cell>
          <cell r="B832" t="str">
            <v>OŠ Novi Marof</v>
          </cell>
        </row>
        <row r="833">
          <cell r="A833">
            <v>4050</v>
          </cell>
          <cell r="B833" t="str">
            <v>OŠ Novo Čiče</v>
          </cell>
        </row>
        <row r="834">
          <cell r="A834">
            <v>1271</v>
          </cell>
          <cell r="B834" t="str">
            <v>OŠ Novigrad</v>
          </cell>
        </row>
        <row r="835">
          <cell r="A835">
            <v>259</v>
          </cell>
          <cell r="B835" t="str">
            <v>OŠ Novska</v>
          </cell>
        </row>
        <row r="836">
          <cell r="A836">
            <v>1686</v>
          </cell>
          <cell r="B836" t="str">
            <v>OŠ o. Petra Perice Makarska</v>
          </cell>
        </row>
        <row r="837">
          <cell r="A837">
            <v>1217</v>
          </cell>
          <cell r="B837" t="str">
            <v>OŠ Obrovac</v>
          </cell>
        </row>
        <row r="838">
          <cell r="A838">
            <v>2301</v>
          </cell>
          <cell r="B838" t="str">
            <v>OŠ Odra</v>
          </cell>
        </row>
        <row r="839">
          <cell r="A839">
            <v>1188</v>
          </cell>
          <cell r="B839" t="str">
            <v>OŠ Okučani</v>
          </cell>
        </row>
        <row r="840">
          <cell r="A840">
            <v>4045</v>
          </cell>
          <cell r="B840" t="str">
            <v>OŠ Omišalj</v>
          </cell>
        </row>
        <row r="841">
          <cell r="A841">
            <v>2113</v>
          </cell>
          <cell r="B841" t="str">
            <v>OŠ Opuzen</v>
          </cell>
        </row>
        <row r="842">
          <cell r="A842">
            <v>2104</v>
          </cell>
          <cell r="B842" t="str">
            <v>OŠ Orebić</v>
          </cell>
        </row>
        <row r="843">
          <cell r="A843">
            <v>2154</v>
          </cell>
          <cell r="B843" t="str">
            <v>OŠ Orehovica</v>
          </cell>
        </row>
        <row r="844">
          <cell r="A844">
            <v>205</v>
          </cell>
          <cell r="B844" t="str">
            <v>OŠ Oroslavje</v>
          </cell>
        </row>
        <row r="845">
          <cell r="A845">
            <v>1740</v>
          </cell>
          <cell r="B845" t="str">
            <v>OŠ Ostrog</v>
          </cell>
        </row>
        <row r="846">
          <cell r="A846">
            <v>2303</v>
          </cell>
          <cell r="B846" t="str">
            <v>OŠ Otok</v>
          </cell>
        </row>
        <row r="847">
          <cell r="A847">
            <v>2201</v>
          </cell>
          <cell r="B847" t="str">
            <v>OŠ Otona Ivekovića</v>
          </cell>
        </row>
        <row r="848">
          <cell r="A848">
            <v>2119</v>
          </cell>
          <cell r="B848" t="str">
            <v>OŠ Otrići-Dubrave</v>
          </cell>
        </row>
        <row r="849">
          <cell r="A849">
            <v>1300</v>
          </cell>
          <cell r="B849" t="str">
            <v>OŠ Pakoštane</v>
          </cell>
        </row>
        <row r="850">
          <cell r="A850">
            <v>2196</v>
          </cell>
          <cell r="B850" t="str">
            <v>OŠ Pantovčak</v>
          </cell>
        </row>
        <row r="851">
          <cell r="A851">
            <v>77</v>
          </cell>
          <cell r="B851" t="str">
            <v>OŠ Pavao Belas</v>
          </cell>
        </row>
        <row r="852">
          <cell r="A852">
            <v>185</v>
          </cell>
          <cell r="B852" t="str">
            <v>OŠ Pavla Štoosa</v>
          </cell>
        </row>
        <row r="853">
          <cell r="A853">
            <v>2206</v>
          </cell>
          <cell r="B853" t="str">
            <v>OŠ Pavleka Miškine</v>
          </cell>
        </row>
        <row r="854">
          <cell r="A854">
            <v>798</v>
          </cell>
          <cell r="B854" t="str">
            <v>OŠ Pehlin</v>
          </cell>
        </row>
        <row r="855">
          <cell r="A855">
            <v>917</v>
          </cell>
          <cell r="B855" t="str">
            <v>OŠ Perušić</v>
          </cell>
        </row>
        <row r="856">
          <cell r="A856">
            <v>1718</v>
          </cell>
          <cell r="B856" t="str">
            <v>OŠ Petar Berislavić</v>
          </cell>
        </row>
        <row r="857">
          <cell r="A857">
            <v>1295</v>
          </cell>
          <cell r="B857" t="str">
            <v>OŠ Petar Lorini</v>
          </cell>
        </row>
        <row r="858">
          <cell r="A858">
            <v>1282</v>
          </cell>
          <cell r="B858" t="str">
            <v>OŠ Petar Zoranić - Nin</v>
          </cell>
        </row>
        <row r="859">
          <cell r="A859">
            <v>1318</v>
          </cell>
          <cell r="B859" t="str">
            <v>OŠ Petar Zoranić - Stankovci</v>
          </cell>
        </row>
        <row r="860">
          <cell r="A860">
            <v>474</v>
          </cell>
          <cell r="B860" t="str">
            <v>OŠ Petar Zrinski - Jalžabet</v>
          </cell>
        </row>
        <row r="861">
          <cell r="A861">
            <v>2207</v>
          </cell>
          <cell r="B861" t="str">
            <v>OŠ Petar Zrinski - Zagreb</v>
          </cell>
        </row>
        <row r="862">
          <cell r="A862">
            <v>737</v>
          </cell>
          <cell r="B862" t="str">
            <v>OŠ Petar Zrinski - Čabar</v>
          </cell>
        </row>
        <row r="863">
          <cell r="A863">
            <v>2189</v>
          </cell>
          <cell r="B863" t="str">
            <v>OŠ Petar Zrinski - Šenkovec</v>
          </cell>
        </row>
        <row r="864">
          <cell r="A864">
            <v>1880</v>
          </cell>
          <cell r="B864" t="str">
            <v>OŠ Petra Hektorovića - Stari Grad</v>
          </cell>
        </row>
        <row r="865">
          <cell r="A865">
            <v>2063</v>
          </cell>
          <cell r="B865" t="str">
            <v>OŠ Petra Kanavelića</v>
          </cell>
        </row>
        <row r="866">
          <cell r="A866">
            <v>1538</v>
          </cell>
          <cell r="B866" t="str">
            <v>OŠ Petra Krešimira IV.</v>
          </cell>
        </row>
        <row r="867">
          <cell r="A867">
            <v>1870</v>
          </cell>
          <cell r="B867" t="str">
            <v>OŠ Petra Kružića Klis</v>
          </cell>
        </row>
        <row r="868">
          <cell r="A868">
            <v>1011</v>
          </cell>
          <cell r="B868" t="str">
            <v>OŠ Petra Preradovića - Pitomača</v>
          </cell>
        </row>
        <row r="869">
          <cell r="A869">
            <v>1228</v>
          </cell>
          <cell r="B869" t="str">
            <v>OŠ Petra Preradovića - Zadar</v>
          </cell>
        </row>
        <row r="870">
          <cell r="A870">
            <v>2242</v>
          </cell>
          <cell r="B870" t="str">
            <v>OŠ Petra Preradovića - Zagreb</v>
          </cell>
        </row>
        <row r="871">
          <cell r="A871">
            <v>1992</v>
          </cell>
          <cell r="B871" t="str">
            <v>OŠ Petra Studenca - Kanfanar</v>
          </cell>
        </row>
        <row r="872">
          <cell r="A872">
            <v>1309</v>
          </cell>
          <cell r="B872" t="str">
            <v>OŠ Petra Zoranića</v>
          </cell>
        </row>
        <row r="873">
          <cell r="A873">
            <v>478</v>
          </cell>
          <cell r="B873" t="str">
            <v>OŠ Petrijanec</v>
          </cell>
        </row>
        <row r="874">
          <cell r="A874">
            <v>1471</v>
          </cell>
          <cell r="B874" t="str">
            <v>OŠ Petrijevci</v>
          </cell>
        </row>
        <row r="875">
          <cell r="A875">
            <v>786</v>
          </cell>
          <cell r="B875" t="str">
            <v>OŠ Pećine</v>
          </cell>
        </row>
        <row r="876">
          <cell r="A876">
            <v>1570</v>
          </cell>
          <cell r="B876" t="str">
            <v>OŠ Pirovac</v>
          </cell>
        </row>
        <row r="877">
          <cell r="A877">
            <v>431</v>
          </cell>
          <cell r="B877" t="str">
            <v xml:space="preserve">OŠ Plaški </v>
          </cell>
        </row>
        <row r="878">
          <cell r="A878">
            <v>938</v>
          </cell>
          <cell r="B878" t="str">
            <v>OŠ Plitvička Jezera</v>
          </cell>
        </row>
        <row r="879">
          <cell r="A879">
            <v>1765</v>
          </cell>
          <cell r="B879" t="str">
            <v>OŠ Plokite</v>
          </cell>
        </row>
        <row r="880">
          <cell r="A880">
            <v>788</v>
          </cell>
          <cell r="B880" t="str">
            <v>OŠ Podmurvice</v>
          </cell>
        </row>
        <row r="881">
          <cell r="A881">
            <v>458</v>
          </cell>
          <cell r="B881" t="str">
            <v>OŠ Podrute</v>
          </cell>
        </row>
        <row r="882">
          <cell r="A882">
            <v>2164</v>
          </cell>
          <cell r="B882" t="str">
            <v>OŠ Podturen</v>
          </cell>
        </row>
        <row r="883">
          <cell r="A883">
            <v>1759</v>
          </cell>
          <cell r="B883" t="str">
            <v>OŠ Pojišan</v>
          </cell>
        </row>
        <row r="884">
          <cell r="A884">
            <v>58</v>
          </cell>
          <cell r="B884" t="str">
            <v>OŠ Pokupsko</v>
          </cell>
        </row>
        <row r="885">
          <cell r="A885">
            <v>1314</v>
          </cell>
          <cell r="B885" t="str">
            <v>OŠ Polača</v>
          </cell>
        </row>
        <row r="886">
          <cell r="A886">
            <v>1261</v>
          </cell>
          <cell r="B886" t="str">
            <v>OŠ Poličnik</v>
          </cell>
        </row>
        <row r="887">
          <cell r="A887">
            <v>1416</v>
          </cell>
          <cell r="B887" t="str">
            <v>OŠ Popovac</v>
          </cell>
        </row>
        <row r="888">
          <cell r="A888">
            <v>318</v>
          </cell>
          <cell r="B888" t="str">
            <v>OŠ Popovača</v>
          </cell>
        </row>
        <row r="889">
          <cell r="A889">
            <v>1954</v>
          </cell>
          <cell r="B889" t="str">
            <v>OŠ Poreč</v>
          </cell>
        </row>
        <row r="890">
          <cell r="A890">
            <v>6</v>
          </cell>
          <cell r="B890" t="str">
            <v>OŠ Posavski Bregi</v>
          </cell>
        </row>
        <row r="891">
          <cell r="A891">
            <v>2168</v>
          </cell>
          <cell r="B891" t="str">
            <v>OŠ Prelog</v>
          </cell>
        </row>
        <row r="892">
          <cell r="A892">
            <v>2263</v>
          </cell>
          <cell r="B892" t="str">
            <v>OŠ Prečko</v>
          </cell>
        </row>
        <row r="893">
          <cell r="A893">
            <v>2126</v>
          </cell>
          <cell r="B893" t="str">
            <v>OŠ Primorje</v>
          </cell>
        </row>
        <row r="894">
          <cell r="A894">
            <v>1842</v>
          </cell>
          <cell r="B894" t="str">
            <v>OŠ Primorski Dolac</v>
          </cell>
        </row>
        <row r="895">
          <cell r="A895">
            <v>1558</v>
          </cell>
          <cell r="B895" t="str">
            <v>OŠ Primošten</v>
          </cell>
        </row>
        <row r="896">
          <cell r="A896">
            <v>1286</v>
          </cell>
          <cell r="B896" t="str">
            <v>OŠ Privlaka</v>
          </cell>
        </row>
        <row r="897">
          <cell r="A897">
            <v>1743</v>
          </cell>
          <cell r="B897" t="str">
            <v>OŠ Prof. Filipa Lukasa</v>
          </cell>
        </row>
        <row r="898">
          <cell r="A898">
            <v>607</v>
          </cell>
          <cell r="B898" t="str">
            <v>OŠ Prof. Franje Viktora Šignjara</v>
          </cell>
        </row>
        <row r="899">
          <cell r="A899">
            <v>1773</v>
          </cell>
          <cell r="B899" t="str">
            <v>OŠ Pujanki</v>
          </cell>
        </row>
        <row r="900">
          <cell r="A900">
            <v>1791</v>
          </cell>
          <cell r="B900" t="str">
            <v>OŠ Pučišća</v>
          </cell>
        </row>
        <row r="901">
          <cell r="A901">
            <v>103</v>
          </cell>
          <cell r="B901" t="str">
            <v>OŠ Pušća</v>
          </cell>
        </row>
        <row r="902">
          <cell r="A902">
            <v>263</v>
          </cell>
          <cell r="B902" t="str">
            <v>OŠ Rajić</v>
          </cell>
        </row>
        <row r="903">
          <cell r="A903">
            <v>2277</v>
          </cell>
          <cell r="B903" t="str">
            <v>OŠ Rapska</v>
          </cell>
        </row>
        <row r="904">
          <cell r="A904">
            <v>1768</v>
          </cell>
          <cell r="B904" t="str">
            <v>OŠ Ravne njive</v>
          </cell>
        </row>
        <row r="905">
          <cell r="A905">
            <v>2883</v>
          </cell>
          <cell r="B905" t="str">
            <v>OŠ Remete</v>
          </cell>
        </row>
        <row r="906">
          <cell r="A906">
            <v>1383</v>
          </cell>
          <cell r="B906" t="str">
            <v>OŠ Retfala</v>
          </cell>
        </row>
        <row r="907">
          <cell r="A907">
            <v>2209</v>
          </cell>
          <cell r="B907" t="str">
            <v>OŠ Retkovec</v>
          </cell>
        </row>
        <row r="908">
          <cell r="A908">
            <v>350</v>
          </cell>
          <cell r="B908" t="str">
            <v>OŠ Rečica</v>
          </cell>
        </row>
        <row r="909">
          <cell r="A909">
            <v>758</v>
          </cell>
          <cell r="B909" t="str">
            <v>OŠ Rikard Katalinić Jeretov</v>
          </cell>
        </row>
        <row r="910">
          <cell r="A910">
            <v>2016</v>
          </cell>
          <cell r="B910" t="str">
            <v>OŠ Rivarela</v>
          </cell>
        </row>
        <row r="911">
          <cell r="A911">
            <v>1560</v>
          </cell>
          <cell r="B911" t="str">
            <v>OŠ Rogoznica</v>
          </cell>
        </row>
        <row r="912">
          <cell r="A912">
            <v>722</v>
          </cell>
          <cell r="B912" t="str">
            <v>OŠ Rovišće</v>
          </cell>
        </row>
        <row r="913">
          <cell r="A913">
            <v>32</v>
          </cell>
          <cell r="B913" t="str">
            <v>OŠ Rude</v>
          </cell>
        </row>
        <row r="914">
          <cell r="A914">
            <v>2266</v>
          </cell>
          <cell r="B914" t="str">
            <v>OŠ Rudeš</v>
          </cell>
        </row>
        <row r="915">
          <cell r="A915">
            <v>825</v>
          </cell>
          <cell r="B915" t="str">
            <v>OŠ Rudolfa Strohala</v>
          </cell>
        </row>
        <row r="916">
          <cell r="A916">
            <v>97</v>
          </cell>
          <cell r="B916" t="str">
            <v>OŠ Rugvica</v>
          </cell>
        </row>
        <row r="917">
          <cell r="A917">
            <v>1833</v>
          </cell>
          <cell r="B917" t="str">
            <v>OŠ Runović</v>
          </cell>
        </row>
        <row r="918">
          <cell r="A918">
            <v>23</v>
          </cell>
          <cell r="B918" t="str">
            <v>OŠ Samobor</v>
          </cell>
        </row>
        <row r="919">
          <cell r="A919">
            <v>779</v>
          </cell>
          <cell r="B919" t="str">
            <v>OŠ San Nicolo - Rijeka</v>
          </cell>
        </row>
        <row r="920">
          <cell r="A920">
            <v>4041</v>
          </cell>
          <cell r="B920" t="str">
            <v>OŠ Satnica Đakovačka</v>
          </cell>
        </row>
        <row r="921">
          <cell r="A921">
            <v>2282</v>
          </cell>
          <cell r="B921" t="str">
            <v>OŠ Savski Gaj</v>
          </cell>
        </row>
        <row r="922">
          <cell r="A922">
            <v>287</v>
          </cell>
          <cell r="B922" t="str">
            <v>OŠ Sela</v>
          </cell>
        </row>
        <row r="923">
          <cell r="A923">
            <v>1795</v>
          </cell>
          <cell r="B923" t="str">
            <v>OŠ Selca</v>
          </cell>
        </row>
        <row r="924">
          <cell r="A924">
            <v>2175</v>
          </cell>
          <cell r="B924" t="str">
            <v>OŠ Selnica</v>
          </cell>
        </row>
        <row r="925">
          <cell r="A925">
            <v>2317</v>
          </cell>
          <cell r="B925" t="str">
            <v>OŠ Sesvete</v>
          </cell>
        </row>
        <row r="926">
          <cell r="A926">
            <v>2904</v>
          </cell>
          <cell r="B926" t="str">
            <v>OŠ Sesvetska Sela</v>
          </cell>
        </row>
        <row r="927">
          <cell r="A927">
            <v>2343</v>
          </cell>
          <cell r="B927" t="str">
            <v>OŠ Sesvetska Sopnica</v>
          </cell>
        </row>
        <row r="928">
          <cell r="A928">
            <v>2318</v>
          </cell>
          <cell r="B928" t="str">
            <v>OŠ Sesvetski Kraljevec</v>
          </cell>
        </row>
        <row r="929">
          <cell r="A929">
            <v>209</v>
          </cell>
          <cell r="B929" t="str">
            <v>OŠ Side Košutić Radoboj</v>
          </cell>
        </row>
        <row r="930">
          <cell r="A930">
            <v>589</v>
          </cell>
          <cell r="B930" t="str">
            <v>OŠ Sidonije Rubido Erdody</v>
          </cell>
        </row>
        <row r="931">
          <cell r="A931">
            <v>1150</v>
          </cell>
          <cell r="B931" t="str">
            <v>OŠ Sikirevci</v>
          </cell>
        </row>
        <row r="932">
          <cell r="A932">
            <v>1823</v>
          </cell>
          <cell r="B932" t="str">
            <v>OŠ Silvija Strahimira Kranjčevića - Lovreć</v>
          </cell>
        </row>
        <row r="933">
          <cell r="A933">
            <v>902</v>
          </cell>
          <cell r="B933" t="str">
            <v>OŠ Silvija Strahimira Kranjčevića - Senj</v>
          </cell>
        </row>
        <row r="934">
          <cell r="A934">
            <v>2236</v>
          </cell>
          <cell r="B934" t="str">
            <v>OŠ Silvija Strahimira Kranjčevića - Zagreb</v>
          </cell>
        </row>
        <row r="935">
          <cell r="A935">
            <v>1487</v>
          </cell>
          <cell r="B935" t="str">
            <v>OŠ Silvije Strahimira Kranjčevića - Levanjska Varoš</v>
          </cell>
        </row>
        <row r="936">
          <cell r="A936">
            <v>1605</v>
          </cell>
          <cell r="B936" t="str">
            <v>OŠ Siniše Glavaševića</v>
          </cell>
        </row>
        <row r="937">
          <cell r="A937">
            <v>701</v>
          </cell>
          <cell r="B937" t="str">
            <v>OŠ Sirač</v>
          </cell>
        </row>
        <row r="938">
          <cell r="A938">
            <v>434</v>
          </cell>
          <cell r="B938" t="str">
            <v>OŠ Skakavac</v>
          </cell>
        </row>
        <row r="939">
          <cell r="A939">
            <v>1756</v>
          </cell>
          <cell r="B939" t="str">
            <v>OŠ Skalice</v>
          </cell>
        </row>
        <row r="940">
          <cell r="A940">
            <v>865</v>
          </cell>
          <cell r="B940" t="str">
            <v>OŠ Skrad</v>
          </cell>
        </row>
        <row r="941">
          <cell r="A941">
            <v>1561</v>
          </cell>
          <cell r="B941" t="str">
            <v>OŠ Skradin</v>
          </cell>
        </row>
        <row r="942">
          <cell r="A942">
            <v>1657</v>
          </cell>
          <cell r="B942" t="str">
            <v>OŠ Slakovci</v>
          </cell>
        </row>
        <row r="943">
          <cell r="A943">
            <v>2123</v>
          </cell>
          <cell r="B943" t="str">
            <v>OŠ Slano</v>
          </cell>
        </row>
        <row r="944">
          <cell r="A944">
            <v>1783</v>
          </cell>
          <cell r="B944" t="str">
            <v>OŠ Slatine</v>
          </cell>
        </row>
        <row r="945">
          <cell r="A945">
            <v>383</v>
          </cell>
          <cell r="B945" t="str">
            <v>OŠ Slava Raškaj</v>
          </cell>
        </row>
        <row r="946">
          <cell r="A946">
            <v>719</v>
          </cell>
          <cell r="B946" t="str">
            <v>OŠ Slavka Kolara - Hercegovac</v>
          </cell>
        </row>
        <row r="947">
          <cell r="A947">
            <v>54</v>
          </cell>
          <cell r="B947" t="str">
            <v>OŠ Slavka Kolara - Kravarsko</v>
          </cell>
        </row>
        <row r="948">
          <cell r="A948">
            <v>393</v>
          </cell>
          <cell r="B948" t="str">
            <v>OŠ Slunj</v>
          </cell>
        </row>
        <row r="949">
          <cell r="A949">
            <v>1237</v>
          </cell>
          <cell r="B949" t="str">
            <v>OŠ Smiljevac</v>
          </cell>
        </row>
        <row r="950">
          <cell r="A950">
            <v>2121</v>
          </cell>
          <cell r="B950" t="str">
            <v>OŠ Smokvica</v>
          </cell>
        </row>
        <row r="951">
          <cell r="A951">
            <v>579</v>
          </cell>
          <cell r="B951" t="str">
            <v>OŠ Sokolovac</v>
          </cell>
        </row>
        <row r="952">
          <cell r="A952">
            <v>1758</v>
          </cell>
          <cell r="B952" t="str">
            <v>OŠ Spinut</v>
          </cell>
        </row>
        <row r="953">
          <cell r="A953">
            <v>1767</v>
          </cell>
          <cell r="B953" t="str">
            <v>OŠ Split 3</v>
          </cell>
        </row>
        <row r="954">
          <cell r="A954">
            <v>488</v>
          </cell>
          <cell r="B954" t="str">
            <v>OŠ Sračinec</v>
          </cell>
        </row>
        <row r="955">
          <cell r="A955">
            <v>796</v>
          </cell>
          <cell r="B955" t="str">
            <v>OŠ Srdoči</v>
          </cell>
        </row>
        <row r="956">
          <cell r="A956">
            <v>1777</v>
          </cell>
          <cell r="B956" t="str">
            <v>OŠ Srinjine</v>
          </cell>
        </row>
        <row r="957">
          <cell r="A957">
            <v>1224</v>
          </cell>
          <cell r="B957" t="str">
            <v>OŠ Stanovi</v>
          </cell>
        </row>
        <row r="958">
          <cell r="A958">
            <v>1654</v>
          </cell>
          <cell r="B958" t="str">
            <v>OŠ Stari Jankovci</v>
          </cell>
        </row>
        <row r="959">
          <cell r="A959">
            <v>1274</v>
          </cell>
          <cell r="B959" t="str">
            <v>OŠ Starigrad</v>
          </cell>
        </row>
        <row r="960">
          <cell r="A960">
            <v>2246</v>
          </cell>
          <cell r="B960" t="str">
            <v>OŠ Stenjevec</v>
          </cell>
        </row>
        <row r="961">
          <cell r="A961">
            <v>98</v>
          </cell>
          <cell r="B961" t="str">
            <v>OŠ Stjepan Radić - Božjakovina</v>
          </cell>
        </row>
        <row r="962">
          <cell r="A962">
            <v>1678</v>
          </cell>
          <cell r="B962" t="str">
            <v>OŠ Stjepan Radić - Imotski</v>
          </cell>
        </row>
        <row r="963">
          <cell r="A963">
            <v>1164</v>
          </cell>
          <cell r="B963" t="str">
            <v>OŠ Stjepan Radić - Oprisavci</v>
          </cell>
        </row>
        <row r="964">
          <cell r="A964">
            <v>1713</v>
          </cell>
          <cell r="B964" t="str">
            <v>OŠ Stjepan Radić - Tijarica</v>
          </cell>
        </row>
        <row r="965">
          <cell r="A965">
            <v>1648</v>
          </cell>
          <cell r="B965" t="str">
            <v>OŠ Stjepana Antolovića</v>
          </cell>
        </row>
        <row r="966">
          <cell r="A966">
            <v>3</v>
          </cell>
          <cell r="B966" t="str">
            <v>OŠ Stjepana Basaričeka</v>
          </cell>
        </row>
        <row r="967">
          <cell r="A967">
            <v>2300</v>
          </cell>
          <cell r="B967" t="str">
            <v>OŠ Stjepana Bencekovića</v>
          </cell>
        </row>
        <row r="968">
          <cell r="A968">
            <v>1658</v>
          </cell>
          <cell r="B968" t="str">
            <v>OŠ Stjepana Cvrkovića</v>
          </cell>
        </row>
        <row r="969">
          <cell r="A969">
            <v>1689</v>
          </cell>
          <cell r="B969" t="str">
            <v>OŠ Stjepana Ivičevića</v>
          </cell>
        </row>
        <row r="970">
          <cell r="A970">
            <v>252</v>
          </cell>
          <cell r="B970" t="str">
            <v>OŠ Stjepana Kefelje</v>
          </cell>
        </row>
        <row r="971">
          <cell r="A971">
            <v>1254</v>
          </cell>
          <cell r="B971" t="str">
            <v>OŠ Stjepana Radića - Bibinje</v>
          </cell>
        </row>
        <row r="972">
          <cell r="A972">
            <v>162</v>
          </cell>
          <cell r="B972" t="str">
            <v>OŠ Stjepana Radića - Brestovec Orehovički</v>
          </cell>
        </row>
        <row r="973">
          <cell r="A973">
            <v>2071</v>
          </cell>
          <cell r="B973" t="str">
            <v>OŠ Stjepana Radića - Metković</v>
          </cell>
        </row>
        <row r="974">
          <cell r="A974">
            <v>1041</v>
          </cell>
          <cell r="B974" t="str">
            <v>OŠ Stjepana Radića - Čaglin</v>
          </cell>
        </row>
        <row r="975">
          <cell r="A975">
            <v>1780</v>
          </cell>
          <cell r="B975" t="str">
            <v>OŠ Stobreč</v>
          </cell>
        </row>
        <row r="976">
          <cell r="A976">
            <v>1965</v>
          </cell>
          <cell r="B976" t="str">
            <v>OŠ Stoja</v>
          </cell>
        </row>
        <row r="977">
          <cell r="A977">
            <v>2097</v>
          </cell>
          <cell r="B977" t="str">
            <v>OŠ Ston</v>
          </cell>
        </row>
        <row r="978">
          <cell r="A978">
            <v>2186</v>
          </cell>
          <cell r="B978" t="str">
            <v>OŠ Strahoninec</v>
          </cell>
        </row>
        <row r="979">
          <cell r="A979">
            <v>1789</v>
          </cell>
          <cell r="B979" t="str">
            <v>OŠ Strožanac</v>
          </cell>
        </row>
        <row r="980">
          <cell r="A980">
            <v>3057</v>
          </cell>
          <cell r="B980" t="str">
            <v>OŠ Stubičke Toplice</v>
          </cell>
        </row>
        <row r="981">
          <cell r="A981">
            <v>1826</v>
          </cell>
          <cell r="B981" t="str">
            <v>OŠ Studenci</v>
          </cell>
        </row>
        <row r="982">
          <cell r="A982">
            <v>998</v>
          </cell>
          <cell r="B982" t="str">
            <v>OŠ Suhopolje</v>
          </cell>
        </row>
        <row r="983">
          <cell r="A983">
            <v>1255</v>
          </cell>
          <cell r="B983" t="str">
            <v>OŠ Sukošan</v>
          </cell>
        </row>
        <row r="984">
          <cell r="A984">
            <v>329</v>
          </cell>
          <cell r="B984" t="str">
            <v>OŠ Sunja</v>
          </cell>
        </row>
        <row r="985">
          <cell r="A985">
            <v>1876</v>
          </cell>
          <cell r="B985" t="str">
            <v>OŠ Supetar</v>
          </cell>
        </row>
        <row r="986">
          <cell r="A986">
            <v>1769</v>
          </cell>
          <cell r="B986" t="str">
            <v>OŠ Sućidar</v>
          </cell>
        </row>
        <row r="987">
          <cell r="A987">
            <v>1304</v>
          </cell>
          <cell r="B987" t="str">
            <v>OŠ Sv. Filip i Jakov</v>
          </cell>
        </row>
        <row r="988">
          <cell r="A988">
            <v>2298</v>
          </cell>
          <cell r="B988" t="str">
            <v>OŠ Sveta Klara</v>
          </cell>
        </row>
        <row r="989">
          <cell r="A989">
            <v>2187</v>
          </cell>
          <cell r="B989" t="str">
            <v>OŠ Sveta Marija</v>
          </cell>
        </row>
        <row r="990">
          <cell r="A990">
            <v>105</v>
          </cell>
          <cell r="B990" t="str">
            <v>OŠ Sveta Nedelja</v>
          </cell>
        </row>
        <row r="991">
          <cell r="A991">
            <v>1362</v>
          </cell>
          <cell r="B991" t="str">
            <v>OŠ Svete Ane u Osijeku</v>
          </cell>
        </row>
        <row r="992">
          <cell r="A992">
            <v>212</v>
          </cell>
          <cell r="B992" t="str">
            <v>OŠ Sveti Križ Začretje</v>
          </cell>
        </row>
        <row r="993">
          <cell r="A993">
            <v>2174</v>
          </cell>
          <cell r="B993" t="str">
            <v>OŠ Sveti Martin na Muri</v>
          </cell>
        </row>
        <row r="994">
          <cell r="A994">
            <v>829</v>
          </cell>
          <cell r="B994" t="str">
            <v>OŠ Sveti Matej</v>
          </cell>
        </row>
        <row r="995">
          <cell r="A995">
            <v>584</v>
          </cell>
          <cell r="B995" t="str">
            <v>OŠ Sveti Petar Orehovec</v>
          </cell>
        </row>
        <row r="996">
          <cell r="A996">
            <v>504</v>
          </cell>
          <cell r="B996" t="str">
            <v>OŠ Sveti Đurđ</v>
          </cell>
        </row>
        <row r="997">
          <cell r="A997">
            <v>2021</v>
          </cell>
          <cell r="B997" t="str">
            <v xml:space="preserve">OŠ Svetvinčenat </v>
          </cell>
        </row>
        <row r="998">
          <cell r="A998">
            <v>508</v>
          </cell>
          <cell r="B998" t="str">
            <v>OŠ Svibovec</v>
          </cell>
        </row>
        <row r="999">
          <cell r="A999">
            <v>1958</v>
          </cell>
          <cell r="B999" t="str">
            <v xml:space="preserve">OŠ Tar - Vabriga </v>
          </cell>
        </row>
        <row r="1000">
          <cell r="A1000">
            <v>1376</v>
          </cell>
          <cell r="B1000" t="str">
            <v>OŠ Tenja</v>
          </cell>
        </row>
        <row r="1001">
          <cell r="A1001">
            <v>1811</v>
          </cell>
          <cell r="B1001" t="str">
            <v>OŠ Tin Ujević - Krivodol</v>
          </cell>
        </row>
        <row r="1002">
          <cell r="A1002">
            <v>1375</v>
          </cell>
          <cell r="B1002" t="str">
            <v>OŠ Tin Ujević - Osijek</v>
          </cell>
        </row>
        <row r="1003">
          <cell r="A1003">
            <v>2276</v>
          </cell>
          <cell r="B1003" t="str">
            <v>OŠ Tina Ujevića - Zagreb</v>
          </cell>
        </row>
        <row r="1004">
          <cell r="A1004">
            <v>1546</v>
          </cell>
          <cell r="B1004" t="str">
            <v>OŠ Tina Ujevića - Šibenik</v>
          </cell>
        </row>
        <row r="1005">
          <cell r="A1005">
            <v>2252</v>
          </cell>
          <cell r="B1005" t="str">
            <v>OŠ Tituša Brezovačkog</v>
          </cell>
        </row>
        <row r="1006">
          <cell r="A1006">
            <v>2152</v>
          </cell>
          <cell r="B1006" t="str">
            <v>OŠ Tomaša Goričanca - Mala Subotica</v>
          </cell>
        </row>
        <row r="1007">
          <cell r="A1007">
            <v>1971</v>
          </cell>
          <cell r="B1007" t="str">
            <v>OŠ Tone Peruška - Pula</v>
          </cell>
        </row>
        <row r="1008">
          <cell r="A1008">
            <v>2888</v>
          </cell>
          <cell r="B1008" t="str">
            <v>OŠ Tordinci</v>
          </cell>
        </row>
        <row r="1009">
          <cell r="A1009">
            <v>1886</v>
          </cell>
          <cell r="B1009" t="str">
            <v>OŠ Trilj</v>
          </cell>
        </row>
        <row r="1010">
          <cell r="A1010">
            <v>2281</v>
          </cell>
          <cell r="B1010" t="str">
            <v>OŠ Trnjanska</v>
          </cell>
        </row>
        <row r="1011">
          <cell r="A1011">
            <v>483</v>
          </cell>
          <cell r="B1011" t="str">
            <v>OŠ Trnovec</v>
          </cell>
        </row>
        <row r="1012">
          <cell r="A1012">
            <v>728</v>
          </cell>
          <cell r="B1012" t="str">
            <v>OŠ Trnovitica</v>
          </cell>
        </row>
        <row r="1013">
          <cell r="A1013">
            <v>663</v>
          </cell>
          <cell r="B1013" t="str">
            <v>OŠ Trnovitički Popovac</v>
          </cell>
        </row>
        <row r="1014">
          <cell r="A1014">
            <v>2297</v>
          </cell>
          <cell r="B1014" t="str">
            <v>OŠ Trnsko</v>
          </cell>
        </row>
        <row r="1015">
          <cell r="A1015">
            <v>2128</v>
          </cell>
          <cell r="B1015" t="str">
            <v>OŠ Trpanj</v>
          </cell>
        </row>
        <row r="1016">
          <cell r="A1016">
            <v>1665</v>
          </cell>
          <cell r="B1016" t="str">
            <v>OŠ Trpinja</v>
          </cell>
        </row>
        <row r="1017">
          <cell r="A1017">
            <v>791</v>
          </cell>
          <cell r="B1017" t="str">
            <v>OŠ Trsat</v>
          </cell>
        </row>
        <row r="1018">
          <cell r="A1018">
            <v>1763</v>
          </cell>
          <cell r="B1018" t="str">
            <v>OŠ Trstenik</v>
          </cell>
        </row>
        <row r="1019">
          <cell r="A1019">
            <v>358</v>
          </cell>
          <cell r="B1019" t="str">
            <v>OŠ Turanj</v>
          </cell>
        </row>
        <row r="1020">
          <cell r="A1020">
            <v>792</v>
          </cell>
          <cell r="B1020" t="str">
            <v>OŠ Turnić</v>
          </cell>
        </row>
        <row r="1021">
          <cell r="A1021">
            <v>1690</v>
          </cell>
          <cell r="B1021" t="str">
            <v>OŠ Tučepi</v>
          </cell>
        </row>
        <row r="1022">
          <cell r="A1022">
            <v>516</v>
          </cell>
          <cell r="B1022" t="str">
            <v>OŠ Tužno</v>
          </cell>
        </row>
        <row r="1023">
          <cell r="A1023">
            <v>704</v>
          </cell>
          <cell r="B1023" t="str">
            <v>OŠ u Đulovcu</v>
          </cell>
        </row>
        <row r="1024">
          <cell r="A1024">
            <v>1288</v>
          </cell>
          <cell r="B1024" t="str">
            <v>OŠ Valentin Klarin - Preko</v>
          </cell>
        </row>
        <row r="1025">
          <cell r="A1025">
            <v>1928</v>
          </cell>
          <cell r="B1025" t="str">
            <v>OŠ Vazmoslav Gržalja</v>
          </cell>
        </row>
        <row r="1026">
          <cell r="A1026">
            <v>2120</v>
          </cell>
          <cell r="B1026" t="str">
            <v>OŠ Vela Luka</v>
          </cell>
        </row>
        <row r="1027">
          <cell r="A1027">
            <v>1978</v>
          </cell>
          <cell r="B1027" t="str">
            <v>OŠ Veli Vrh - Pula</v>
          </cell>
        </row>
        <row r="1028">
          <cell r="A1028">
            <v>52</v>
          </cell>
          <cell r="B1028" t="str">
            <v>OŠ Velika Mlaka</v>
          </cell>
        </row>
        <row r="1029">
          <cell r="A1029">
            <v>685</v>
          </cell>
          <cell r="B1029" t="str">
            <v>OŠ Velika Pisanica</v>
          </cell>
        </row>
        <row r="1030">
          <cell r="A1030">
            <v>505</v>
          </cell>
          <cell r="B1030" t="str">
            <v>OŠ Veliki Bukovec</v>
          </cell>
        </row>
        <row r="1031">
          <cell r="A1031">
            <v>217</v>
          </cell>
          <cell r="B1031" t="str">
            <v>OŠ Veliko Trgovišće</v>
          </cell>
        </row>
        <row r="1032">
          <cell r="A1032">
            <v>674</v>
          </cell>
          <cell r="B1032" t="str">
            <v>OŠ Veliko Trojstvo</v>
          </cell>
        </row>
        <row r="1033">
          <cell r="A1033">
            <v>1977</v>
          </cell>
          <cell r="B1033" t="str">
            <v>OŠ Veruda - Pula</v>
          </cell>
        </row>
        <row r="1034">
          <cell r="A1034">
            <v>2302</v>
          </cell>
          <cell r="B1034" t="str">
            <v>OŠ Većeslava Holjevca</v>
          </cell>
        </row>
        <row r="1035">
          <cell r="A1035">
            <v>793</v>
          </cell>
          <cell r="B1035" t="str">
            <v>OŠ Vežica</v>
          </cell>
        </row>
        <row r="1036">
          <cell r="A1036">
            <v>1549</v>
          </cell>
          <cell r="B1036" t="str">
            <v>OŠ Vidici</v>
          </cell>
        </row>
        <row r="1037">
          <cell r="A1037">
            <v>1973</v>
          </cell>
          <cell r="B1037" t="str">
            <v>OŠ Vidikovac</v>
          </cell>
        </row>
        <row r="1038">
          <cell r="A1038">
            <v>476</v>
          </cell>
          <cell r="B1038" t="str">
            <v>OŠ Vidovec</v>
          </cell>
        </row>
        <row r="1039">
          <cell r="A1039">
            <v>1369</v>
          </cell>
          <cell r="B1039" t="str">
            <v>OŠ Vijenac</v>
          </cell>
        </row>
        <row r="1040">
          <cell r="A1040">
            <v>1131</v>
          </cell>
          <cell r="B1040" t="str">
            <v>OŠ Viktor Car Emin - Donji Andrijevci</v>
          </cell>
        </row>
        <row r="1041">
          <cell r="A1041">
            <v>836</v>
          </cell>
          <cell r="B1041" t="str">
            <v>OŠ Viktora Cara Emina - Lovran</v>
          </cell>
        </row>
        <row r="1042">
          <cell r="A1042">
            <v>179</v>
          </cell>
          <cell r="B1042" t="str">
            <v>OŠ Viktora Kovačića</v>
          </cell>
        </row>
        <row r="1043">
          <cell r="A1043">
            <v>282</v>
          </cell>
          <cell r="B1043" t="str">
            <v>OŠ Viktorovac</v>
          </cell>
        </row>
        <row r="1044">
          <cell r="A1044">
            <v>1052</v>
          </cell>
          <cell r="B1044" t="str">
            <v>OŠ Vilima Korajca</v>
          </cell>
        </row>
        <row r="1045">
          <cell r="A1045">
            <v>485</v>
          </cell>
          <cell r="B1045" t="str">
            <v>OŠ Vinica</v>
          </cell>
        </row>
        <row r="1046">
          <cell r="A1046">
            <v>1720</v>
          </cell>
          <cell r="B1046" t="str">
            <v>OŠ Vis</v>
          </cell>
        </row>
        <row r="1047">
          <cell r="A1047">
            <v>1778</v>
          </cell>
          <cell r="B1047" t="str">
            <v>OŠ Visoka - Split</v>
          </cell>
        </row>
        <row r="1048">
          <cell r="A1048">
            <v>515</v>
          </cell>
          <cell r="B1048" t="str">
            <v>OŠ Visoko - Visoko</v>
          </cell>
        </row>
        <row r="1049">
          <cell r="A1049">
            <v>2014</v>
          </cell>
          <cell r="B1049" t="str">
            <v>OŠ Vitomir Širola - Pajo</v>
          </cell>
        </row>
        <row r="1050">
          <cell r="A1050">
            <v>1381</v>
          </cell>
          <cell r="B1050" t="str">
            <v>OŠ Višnjevac</v>
          </cell>
        </row>
        <row r="1051">
          <cell r="A1051">
            <v>1136</v>
          </cell>
          <cell r="B1051" t="str">
            <v>OŠ Vjekoslav Klaić</v>
          </cell>
        </row>
        <row r="1052">
          <cell r="A1052">
            <v>1566</v>
          </cell>
          <cell r="B1052" t="str">
            <v>OŠ Vjekoslava Kaleba</v>
          </cell>
        </row>
        <row r="1053">
          <cell r="A1053">
            <v>1748</v>
          </cell>
          <cell r="B1053" t="str">
            <v>OŠ Vjekoslava Paraća</v>
          </cell>
        </row>
        <row r="1054">
          <cell r="A1054">
            <v>2218</v>
          </cell>
          <cell r="B1054" t="str">
            <v>OŠ Vjenceslava Novaka</v>
          </cell>
        </row>
        <row r="1055">
          <cell r="A1055">
            <v>4056</v>
          </cell>
          <cell r="B1055" t="str">
            <v>OŠ Vladimir Deščak</v>
          </cell>
        </row>
        <row r="1056">
          <cell r="A1056">
            <v>780</v>
          </cell>
          <cell r="B1056" t="str">
            <v>OŠ Vladimir Gortan - Rijeka</v>
          </cell>
        </row>
        <row r="1057">
          <cell r="A1057">
            <v>1195</v>
          </cell>
          <cell r="B1057" t="str">
            <v>OŠ Vladimir Nazor - Adžamovci</v>
          </cell>
        </row>
        <row r="1058">
          <cell r="A1058">
            <v>164</v>
          </cell>
          <cell r="B1058" t="str">
            <v>OŠ Vladimir Nazor - Budinščina</v>
          </cell>
        </row>
        <row r="1059">
          <cell r="A1059">
            <v>340</v>
          </cell>
          <cell r="B1059" t="str">
            <v>OŠ Vladimir Nazor - Duga Resa</v>
          </cell>
        </row>
        <row r="1060">
          <cell r="A1060">
            <v>1647</v>
          </cell>
          <cell r="B1060" t="str">
            <v>OŠ Vladimir Nazor - Komletinci</v>
          </cell>
        </row>
        <row r="1061">
          <cell r="A1061">
            <v>546</v>
          </cell>
          <cell r="B1061" t="str">
            <v>OŠ Vladimir Nazor - Križevci</v>
          </cell>
        </row>
        <row r="1062">
          <cell r="A1062">
            <v>1297</v>
          </cell>
          <cell r="B1062" t="str">
            <v>OŠ Vladimir Nazor - Neviđane</v>
          </cell>
        </row>
        <row r="1063">
          <cell r="A1063">
            <v>113</v>
          </cell>
          <cell r="B1063" t="str">
            <v>OŠ Vladimir Nazor - Pisarovina</v>
          </cell>
        </row>
        <row r="1064">
          <cell r="A1064">
            <v>2078</v>
          </cell>
          <cell r="B1064" t="str">
            <v>OŠ Vladimir Nazor - Ploče</v>
          </cell>
        </row>
        <row r="1065">
          <cell r="A1065">
            <v>1110</v>
          </cell>
          <cell r="B1065" t="str">
            <v>OŠ Vladimir Nazor - Slavonski Brod</v>
          </cell>
        </row>
        <row r="1066">
          <cell r="A1066">
            <v>481</v>
          </cell>
          <cell r="B1066" t="str">
            <v>OŠ Vladimir Nazor - Sveti Ilija</v>
          </cell>
        </row>
        <row r="1067">
          <cell r="A1067">
            <v>334</v>
          </cell>
          <cell r="B1067" t="str">
            <v>OŠ Vladimir Nazor - Topusko</v>
          </cell>
        </row>
        <row r="1068">
          <cell r="A1068">
            <v>1082</v>
          </cell>
          <cell r="B1068" t="str">
            <v>OŠ Vladimir Nazor - Trenkovo</v>
          </cell>
        </row>
        <row r="1069">
          <cell r="A1069">
            <v>961</v>
          </cell>
          <cell r="B1069" t="str">
            <v>OŠ Vladimir Nazor - Virovitica</v>
          </cell>
        </row>
        <row r="1070">
          <cell r="A1070">
            <v>1445</v>
          </cell>
          <cell r="B1070" t="str">
            <v>OŠ Vladimir Nazor - Čepin</v>
          </cell>
        </row>
        <row r="1071">
          <cell r="A1071">
            <v>1339</v>
          </cell>
          <cell r="B1071" t="str">
            <v>OŠ Vladimir Nazor - Đakovo</v>
          </cell>
        </row>
        <row r="1072">
          <cell r="A1072">
            <v>1365</v>
          </cell>
          <cell r="B1072" t="str">
            <v>OŠ Vladimira Becića - Osijek</v>
          </cell>
        </row>
        <row r="1073">
          <cell r="A1073">
            <v>2043</v>
          </cell>
          <cell r="B1073" t="str">
            <v>OŠ Vladimira Gortana - Žminj</v>
          </cell>
        </row>
        <row r="1074">
          <cell r="A1074">
            <v>730</v>
          </cell>
          <cell r="B1074" t="str">
            <v>OŠ Vladimira Nazora - Crikvenica</v>
          </cell>
        </row>
        <row r="1075">
          <cell r="A1075">
            <v>638</v>
          </cell>
          <cell r="B1075" t="str">
            <v>OŠ Vladimira Nazora - Daruvar</v>
          </cell>
        </row>
        <row r="1076">
          <cell r="A1076">
            <v>1395</v>
          </cell>
          <cell r="B1076" t="str">
            <v>OŠ Vladimira Nazora - Feričanci</v>
          </cell>
        </row>
        <row r="1077">
          <cell r="A1077">
            <v>2006</v>
          </cell>
          <cell r="B1077" t="str">
            <v>OŠ Vladimira Nazora - Krnica</v>
          </cell>
        </row>
        <row r="1078">
          <cell r="A1078">
            <v>990</v>
          </cell>
          <cell r="B1078" t="str">
            <v>OŠ Vladimira Nazora - Nova Bukovica</v>
          </cell>
        </row>
        <row r="1079">
          <cell r="A1079">
            <v>1942</v>
          </cell>
          <cell r="B1079" t="str">
            <v>OŠ Vladimira Nazora - Pazin</v>
          </cell>
        </row>
        <row r="1080">
          <cell r="A1080">
            <v>1794</v>
          </cell>
          <cell r="B1080" t="str">
            <v>OŠ Vladimira Nazora - Postira</v>
          </cell>
        </row>
        <row r="1081">
          <cell r="A1081">
            <v>1998</v>
          </cell>
          <cell r="B1081" t="str">
            <v>OŠ Vladimira Nazora - Potpićan</v>
          </cell>
        </row>
        <row r="1082">
          <cell r="A1082">
            <v>2137</v>
          </cell>
          <cell r="B1082" t="str">
            <v>OŠ Vladimira Nazora - Pribislavec</v>
          </cell>
        </row>
        <row r="1083">
          <cell r="A1083">
            <v>1985</v>
          </cell>
          <cell r="B1083" t="str">
            <v>OŠ Vladimira Nazora - Rovinj</v>
          </cell>
        </row>
        <row r="1084">
          <cell r="A1084">
            <v>1579</v>
          </cell>
          <cell r="B1084" t="str">
            <v>OŠ Vladimira Nazora - Vinkovci</v>
          </cell>
        </row>
        <row r="1085">
          <cell r="A1085">
            <v>2041</v>
          </cell>
          <cell r="B1085" t="str">
            <v>OŠ Vladimira Nazora - Vrsar</v>
          </cell>
        </row>
        <row r="1086">
          <cell r="A1086">
            <v>2220</v>
          </cell>
          <cell r="B1086" t="str">
            <v>OŠ Vladimira Nazora - Zagreb</v>
          </cell>
        </row>
        <row r="1087">
          <cell r="A1087">
            <v>1260</v>
          </cell>
          <cell r="B1087" t="str">
            <v>OŠ Vladimira Nazora - Škabrnje</v>
          </cell>
        </row>
        <row r="1088">
          <cell r="A1088">
            <v>249</v>
          </cell>
          <cell r="B1088" t="str">
            <v>OŠ Vladimira Vidrića</v>
          </cell>
        </row>
        <row r="1089">
          <cell r="A1089">
            <v>1571</v>
          </cell>
          <cell r="B1089" t="str">
            <v>OŠ Vodice</v>
          </cell>
        </row>
        <row r="1090">
          <cell r="A1090">
            <v>2036</v>
          </cell>
          <cell r="B1090" t="str">
            <v xml:space="preserve">OŠ Vodnjan </v>
          </cell>
        </row>
        <row r="1091">
          <cell r="A1091">
            <v>396</v>
          </cell>
          <cell r="B1091" t="str">
            <v>OŠ Vojnić</v>
          </cell>
        </row>
        <row r="1092">
          <cell r="A1092">
            <v>2267</v>
          </cell>
          <cell r="B1092" t="str">
            <v>OŠ Voltino</v>
          </cell>
        </row>
        <row r="1093">
          <cell r="A1093">
            <v>995</v>
          </cell>
          <cell r="B1093" t="str">
            <v>OŠ Voćin</v>
          </cell>
        </row>
        <row r="1094">
          <cell r="A1094">
            <v>1659</v>
          </cell>
          <cell r="B1094" t="str">
            <v>OŠ Vođinci</v>
          </cell>
        </row>
        <row r="1095">
          <cell r="A1095">
            <v>1245</v>
          </cell>
          <cell r="B1095" t="str">
            <v>OŠ Voštarnica - Zadar</v>
          </cell>
        </row>
        <row r="1096">
          <cell r="A1096">
            <v>2271</v>
          </cell>
          <cell r="B1096" t="str">
            <v>OŠ Vrbani</v>
          </cell>
        </row>
        <row r="1097">
          <cell r="A1097">
            <v>1721</v>
          </cell>
          <cell r="B1097" t="str">
            <v>OŠ Vrgorac</v>
          </cell>
        </row>
        <row r="1098">
          <cell r="A1098">
            <v>1551</v>
          </cell>
          <cell r="B1098" t="str">
            <v>OŠ Vrpolje</v>
          </cell>
        </row>
        <row r="1099">
          <cell r="A1099">
            <v>2305</v>
          </cell>
          <cell r="B1099" t="str">
            <v>OŠ Vugrovec - Kašina</v>
          </cell>
        </row>
        <row r="1100">
          <cell r="A1100">
            <v>2245</v>
          </cell>
          <cell r="B1100" t="str">
            <v>OŠ Vukomerec</v>
          </cell>
        </row>
        <row r="1101">
          <cell r="A1101">
            <v>41</v>
          </cell>
          <cell r="B1101" t="str">
            <v>OŠ Vukovina</v>
          </cell>
        </row>
        <row r="1102">
          <cell r="A1102">
            <v>1246</v>
          </cell>
          <cell r="B1102" t="str">
            <v>OŠ Zadarski otoci - Zadar</v>
          </cell>
        </row>
        <row r="1103">
          <cell r="A1103">
            <v>1907</v>
          </cell>
          <cell r="B1103" t="str">
            <v>OŠ Zagvozd</v>
          </cell>
        </row>
        <row r="1104">
          <cell r="A1104">
            <v>776</v>
          </cell>
          <cell r="B1104" t="str">
            <v>OŠ Zamet</v>
          </cell>
        </row>
        <row r="1105">
          <cell r="A1105">
            <v>2296</v>
          </cell>
          <cell r="B1105" t="str">
            <v>OŠ Zapruđe</v>
          </cell>
        </row>
        <row r="1106">
          <cell r="A1106">
            <v>1055</v>
          </cell>
          <cell r="B1106" t="str">
            <v>OŠ Zdenka Turkovića</v>
          </cell>
        </row>
        <row r="1107">
          <cell r="A1107">
            <v>1257</v>
          </cell>
          <cell r="B1107" t="str">
            <v>OŠ Zemunik</v>
          </cell>
        </row>
        <row r="1108">
          <cell r="A1108">
            <v>153</v>
          </cell>
          <cell r="B1108" t="str">
            <v>OŠ Zlatar Bistrica</v>
          </cell>
        </row>
        <row r="1109">
          <cell r="A1109">
            <v>1422</v>
          </cell>
          <cell r="B1109" t="str">
            <v>OŠ Zmajevac</v>
          </cell>
        </row>
        <row r="1110">
          <cell r="A1110">
            <v>1913</v>
          </cell>
          <cell r="B1110" t="str">
            <v>OŠ Zmijavci</v>
          </cell>
        </row>
        <row r="1111">
          <cell r="A1111">
            <v>890</v>
          </cell>
          <cell r="B1111" t="str">
            <v>OŠ Zrinskih i Frankopana</v>
          </cell>
        </row>
        <row r="1112">
          <cell r="A1112">
            <v>1632</v>
          </cell>
          <cell r="B1112" t="str">
            <v>OŠ Zrinskih Nuštar</v>
          </cell>
        </row>
        <row r="1113">
          <cell r="A1113">
            <v>255</v>
          </cell>
          <cell r="B1113" t="str">
            <v>OŠ Zvonimira Franka</v>
          </cell>
        </row>
        <row r="1114">
          <cell r="A1114">
            <v>734</v>
          </cell>
          <cell r="B1114" t="str">
            <v>OŠ Zvonka Cara</v>
          </cell>
        </row>
        <row r="1115">
          <cell r="A1115">
            <v>1649</v>
          </cell>
          <cell r="B1115" t="str">
            <v>OŠ Čakovci</v>
          </cell>
        </row>
        <row r="1116">
          <cell r="A1116">
            <v>823</v>
          </cell>
          <cell r="B1116" t="str">
            <v>OŠ Čavle</v>
          </cell>
        </row>
        <row r="1117">
          <cell r="A1117">
            <v>632</v>
          </cell>
          <cell r="B1117" t="str">
            <v>OŠ Čazma</v>
          </cell>
        </row>
        <row r="1118">
          <cell r="A1118">
            <v>1411</v>
          </cell>
          <cell r="B1118" t="str">
            <v>OŠ Čeminac</v>
          </cell>
        </row>
        <row r="1119">
          <cell r="A1119">
            <v>1573</v>
          </cell>
          <cell r="B1119" t="str">
            <v>OŠ Čista Velika</v>
          </cell>
        </row>
        <row r="1120">
          <cell r="A1120">
            <v>2216</v>
          </cell>
          <cell r="B1120" t="str">
            <v>OŠ Čučerje</v>
          </cell>
        </row>
        <row r="1121">
          <cell r="A1121">
            <v>1348</v>
          </cell>
          <cell r="B1121" t="str">
            <v>OŠ Đakovački Selci</v>
          </cell>
        </row>
        <row r="1122">
          <cell r="A1122">
            <v>2</v>
          </cell>
          <cell r="B1122" t="str">
            <v>OŠ Đure Deželića - Ivanić Grad</v>
          </cell>
        </row>
        <row r="1123">
          <cell r="A1123">
            <v>167</v>
          </cell>
          <cell r="B1123" t="str">
            <v xml:space="preserve">OŠ Đure Prejca - Desinić </v>
          </cell>
        </row>
        <row r="1124">
          <cell r="A1124">
            <v>170</v>
          </cell>
          <cell r="B1124" t="str">
            <v>OŠ Đurmanec</v>
          </cell>
        </row>
        <row r="1125">
          <cell r="A1125">
            <v>532</v>
          </cell>
          <cell r="B1125" t="str">
            <v>OŠ Đuro Ester</v>
          </cell>
        </row>
        <row r="1126">
          <cell r="A1126">
            <v>1105</v>
          </cell>
          <cell r="B1126" t="str">
            <v>OŠ Đuro Pilar</v>
          </cell>
        </row>
        <row r="1127">
          <cell r="A1127">
            <v>484</v>
          </cell>
          <cell r="B1127" t="str">
            <v>OŠ Šemovec</v>
          </cell>
        </row>
        <row r="1128">
          <cell r="A1128">
            <v>2195</v>
          </cell>
          <cell r="B1128" t="str">
            <v>OŠ Šestine</v>
          </cell>
        </row>
        <row r="1129">
          <cell r="A1129">
            <v>1322</v>
          </cell>
          <cell r="B1129" t="str">
            <v>OŠ Šećerana</v>
          </cell>
        </row>
        <row r="1130">
          <cell r="A1130">
            <v>1961</v>
          </cell>
          <cell r="B1130" t="str">
            <v>OŠ Šijana - Pula</v>
          </cell>
        </row>
        <row r="1131">
          <cell r="A1131">
            <v>1236</v>
          </cell>
          <cell r="B1131" t="str">
            <v>OŠ Šime Budinića - Zadar</v>
          </cell>
        </row>
        <row r="1132">
          <cell r="A1132">
            <v>1233</v>
          </cell>
          <cell r="B1132" t="str">
            <v>OŠ Šimuna Kožičića Benje</v>
          </cell>
        </row>
        <row r="1133">
          <cell r="A1133">
            <v>790</v>
          </cell>
          <cell r="B1133" t="str">
            <v>OŠ Škurinje - Rijeka</v>
          </cell>
        </row>
        <row r="1134">
          <cell r="A1134">
            <v>2908</v>
          </cell>
          <cell r="B1134" t="str">
            <v>OŠ Špansko Oranice</v>
          </cell>
        </row>
        <row r="1135">
          <cell r="A1135">
            <v>711</v>
          </cell>
          <cell r="B1135" t="str">
            <v>OŠ Štefanje</v>
          </cell>
        </row>
        <row r="1136">
          <cell r="A1136">
            <v>2177</v>
          </cell>
          <cell r="B1136" t="str">
            <v>OŠ Štrigova</v>
          </cell>
        </row>
        <row r="1137">
          <cell r="A1137">
            <v>352</v>
          </cell>
          <cell r="B1137" t="str">
            <v>OŠ Švarča</v>
          </cell>
        </row>
        <row r="1138">
          <cell r="A1138">
            <v>61</v>
          </cell>
          <cell r="B1138" t="str">
            <v>OŠ Ščitarjevo</v>
          </cell>
        </row>
        <row r="1139">
          <cell r="A1139">
            <v>436</v>
          </cell>
          <cell r="B1139" t="str">
            <v>OŠ Žakanje</v>
          </cell>
        </row>
        <row r="1140">
          <cell r="A1140">
            <v>2239</v>
          </cell>
          <cell r="B1140" t="str">
            <v>OŠ Žitnjak</v>
          </cell>
        </row>
        <row r="1141">
          <cell r="A1141">
            <v>4057</v>
          </cell>
          <cell r="B1141" t="str">
            <v>OŠ Žnjan-Pazdigrad</v>
          </cell>
        </row>
        <row r="1142">
          <cell r="A1142">
            <v>1774</v>
          </cell>
          <cell r="B1142" t="str">
            <v>OŠ Žrnovnica</v>
          </cell>
        </row>
        <row r="1143">
          <cell r="A1143">
            <v>2129</v>
          </cell>
          <cell r="B1143" t="str">
            <v>OŠ Župa Dubrovačka</v>
          </cell>
        </row>
        <row r="1144">
          <cell r="A1144">
            <v>2210</v>
          </cell>
          <cell r="B1144" t="str">
            <v>OŠ Žuti brijeg</v>
          </cell>
        </row>
        <row r="1145">
          <cell r="A1145">
            <v>2653</v>
          </cell>
          <cell r="B1145" t="str">
            <v>Pazinski kolegij - Klasična gimnazija Pazin s pravom javnosti</v>
          </cell>
        </row>
        <row r="1146">
          <cell r="A1146">
            <v>4035</v>
          </cell>
          <cell r="B1146" t="str">
            <v>Policijska akademija</v>
          </cell>
        </row>
        <row r="1147">
          <cell r="A1147">
            <v>2325</v>
          </cell>
          <cell r="B1147" t="str">
            <v>Poliklinika za rehabilitaciju slušanja i govora SUVAG</v>
          </cell>
        </row>
        <row r="1148">
          <cell r="A1148">
            <v>2551</v>
          </cell>
          <cell r="B1148" t="str">
            <v>Poljoprivredna i veterinarska škola - Osijek</v>
          </cell>
        </row>
        <row r="1149">
          <cell r="A1149">
            <v>2732</v>
          </cell>
          <cell r="B1149" t="str">
            <v>Poljoprivredna škola - Zagreb</v>
          </cell>
        </row>
        <row r="1150">
          <cell r="A1150">
            <v>2530</v>
          </cell>
          <cell r="B1150" t="str">
            <v>Poljoprivredna, prehrambena i veterinarska škola Stanka Ožanića</v>
          </cell>
        </row>
        <row r="1151">
          <cell r="A1151">
            <v>2587</v>
          </cell>
          <cell r="B1151" t="str">
            <v>Poljoprivredno šumarska škola - Vinkovci</v>
          </cell>
        </row>
        <row r="1152">
          <cell r="A1152">
            <v>2498</v>
          </cell>
          <cell r="B1152" t="str">
            <v>Poljoprivredno-prehrambena škola - Požega</v>
          </cell>
        </row>
        <row r="1153">
          <cell r="A1153">
            <v>2478</v>
          </cell>
          <cell r="B1153" t="str">
            <v>Pomorska škola - Bakar</v>
          </cell>
        </row>
        <row r="1154">
          <cell r="A1154">
            <v>2632</v>
          </cell>
          <cell r="B1154" t="str">
            <v>Pomorska škola - Split</v>
          </cell>
        </row>
        <row r="1155">
          <cell r="A1155">
            <v>2524</v>
          </cell>
          <cell r="B1155" t="str">
            <v>Pomorska škola - Zadar</v>
          </cell>
        </row>
        <row r="1156">
          <cell r="A1156">
            <v>2679</v>
          </cell>
          <cell r="B1156" t="str">
            <v>Pomorsko-tehnička škola - Dubrovnik</v>
          </cell>
        </row>
        <row r="1157">
          <cell r="A1157">
            <v>2730</v>
          </cell>
          <cell r="B1157" t="str">
            <v>Poštanska i telekomunikacijska škola - Zagreb</v>
          </cell>
        </row>
        <row r="1158">
          <cell r="A1158">
            <v>2733</v>
          </cell>
          <cell r="B1158" t="str">
            <v>Prehrambeno - tehnološka škola - Zagreb</v>
          </cell>
        </row>
        <row r="1159">
          <cell r="A1159">
            <v>2458</v>
          </cell>
          <cell r="B1159" t="str">
            <v>Prirodoslovna i grafička škola - Rijeka</v>
          </cell>
        </row>
        <row r="1160">
          <cell r="A1160">
            <v>2391</v>
          </cell>
          <cell r="B1160" t="str">
            <v>Prirodoslovna škola - Karlovac</v>
          </cell>
        </row>
        <row r="1161">
          <cell r="A1161">
            <v>2728</v>
          </cell>
          <cell r="B1161" t="str">
            <v>Prirodoslovna škola Vladimira Preloga</v>
          </cell>
        </row>
        <row r="1162">
          <cell r="A1162">
            <v>2529</v>
          </cell>
          <cell r="B1162" t="str">
            <v>Prirodoslovno - grafička škola - Zadar</v>
          </cell>
        </row>
        <row r="1163">
          <cell r="A1163">
            <v>2615</v>
          </cell>
          <cell r="B1163" t="str">
            <v>Prirodoslovno tehnička škola - Split</v>
          </cell>
        </row>
        <row r="1164">
          <cell r="A1164">
            <v>2840</v>
          </cell>
          <cell r="B1164" t="str">
            <v>Privatna ekonomsko-poslovna škola s pravom javnosti - Varaždin</v>
          </cell>
        </row>
        <row r="1165">
          <cell r="A1165">
            <v>2787</v>
          </cell>
          <cell r="B1165" t="str">
            <v>Privatna gimnazija Dr. Časl, s pravom javnosti</v>
          </cell>
        </row>
        <row r="1166">
          <cell r="A1166">
            <v>2777</v>
          </cell>
          <cell r="B1166" t="str">
            <v>Privatna gimnazija i ekonomska škola Katarina Zrinski</v>
          </cell>
        </row>
        <row r="1167">
          <cell r="A1167">
            <v>2790</v>
          </cell>
          <cell r="B1167" t="str">
            <v>Privatna gimnazija i ekonomsko-informatička škola Futura s pravom javnosti</v>
          </cell>
        </row>
        <row r="1168">
          <cell r="A1168">
            <v>2844</v>
          </cell>
          <cell r="B1168" t="str">
            <v>Privatna gimnazija i turističko-ugostiteljska škola Jure Kuprešak  - Zagreb</v>
          </cell>
        </row>
        <row r="1169">
          <cell r="A1169">
            <v>2669</v>
          </cell>
          <cell r="B1169" t="str">
            <v>Privatna gimnazija Juraj Dobrila, s pravom javnosti</v>
          </cell>
        </row>
        <row r="1170">
          <cell r="A1170">
            <v>2640</v>
          </cell>
          <cell r="B1170" t="str">
            <v>Privatna jezična gimnazija Pitagora - srednja škola s pravom javnosti</v>
          </cell>
        </row>
        <row r="1171">
          <cell r="A1171">
            <v>2916</v>
          </cell>
          <cell r="B1171" t="str">
            <v xml:space="preserve">Privatna jezično-informatička gimnazija Leonardo da Vinci 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2774</v>
          </cell>
          <cell r="B1173" t="str">
            <v>Privatna klasična gimnazija s pravom javnosti - Zagreb</v>
          </cell>
        </row>
        <row r="1174">
          <cell r="A1174">
            <v>2941</v>
          </cell>
          <cell r="B1174" t="str">
            <v>Privatna osnovna glazbena škola Bonar</v>
          </cell>
        </row>
        <row r="1175">
          <cell r="A1175">
            <v>1784</v>
          </cell>
          <cell r="B1175" t="str">
            <v>Privatna osnovna glazbena škola Boris Papandopulo</v>
          </cell>
        </row>
        <row r="1176">
          <cell r="A1176">
            <v>1253</v>
          </cell>
          <cell r="B1176" t="str">
            <v>Privatna osnovna škola Nova</v>
          </cell>
        </row>
        <row r="1177">
          <cell r="A1177">
            <v>4002</v>
          </cell>
          <cell r="B1177" t="str">
            <v>Privatna sportska i jezična gimnazija Franjo Bučar</v>
          </cell>
        </row>
        <row r="1178">
          <cell r="A1178">
            <v>4037</v>
          </cell>
          <cell r="B1178" t="str">
            <v>Privatna srednja ekonomska škola "Knez Malduh" Split</v>
          </cell>
        </row>
        <row r="1179">
          <cell r="A1179">
            <v>2784</v>
          </cell>
          <cell r="B1179" t="str">
            <v>Privatna srednja ekonomska škola INOVA s pravom javnosti</v>
          </cell>
        </row>
        <row r="1180">
          <cell r="A1180">
            <v>4031</v>
          </cell>
          <cell r="B1180" t="str">
            <v>Privatna srednja ekonomska škola Verte Nova</v>
          </cell>
        </row>
        <row r="1181">
          <cell r="A1181">
            <v>2915</v>
          </cell>
          <cell r="B1181" t="str">
            <v>Privatna srednja ugostiteljska škola Wallner - Split</v>
          </cell>
        </row>
        <row r="1182">
          <cell r="A1182">
            <v>2641</v>
          </cell>
          <cell r="B1182" t="str">
            <v>Privatna srednja škola Marko Antun de Dominis, s pravom javnosti</v>
          </cell>
        </row>
        <row r="1183">
          <cell r="A1183">
            <v>2417</v>
          </cell>
          <cell r="B1183" t="str">
            <v>Privatna srednja škola Varaždin s pravom javnosti</v>
          </cell>
        </row>
        <row r="1184">
          <cell r="A1184">
            <v>2785</v>
          </cell>
          <cell r="B1184" t="str">
            <v>Privatna umjetnička gimnazija, s pravom javnosti - Zagreb</v>
          </cell>
        </row>
        <row r="1185">
          <cell r="A1185">
            <v>2839</v>
          </cell>
          <cell r="B1185" t="str">
            <v>Privatna varaždinska gimnazija s pravom javnosti</v>
          </cell>
        </row>
        <row r="1186">
          <cell r="A1186">
            <v>2467</v>
          </cell>
          <cell r="B1186" t="str">
            <v>Prometna škola - Rijeka</v>
          </cell>
        </row>
        <row r="1187">
          <cell r="A1187">
            <v>2572</v>
          </cell>
          <cell r="B1187" t="str">
            <v>Prometno-tehnička škola - Šibenik</v>
          </cell>
        </row>
        <row r="1188">
          <cell r="A1188">
            <v>1385</v>
          </cell>
          <cell r="B1188" t="str">
            <v>Prosvjetno-kulturni centar Mađara u Republici Hrvatskoj</v>
          </cell>
        </row>
        <row r="1189">
          <cell r="A1189">
            <v>2725</v>
          </cell>
          <cell r="B1189" t="str">
            <v>Prva ekonomska škola - Zagreb</v>
          </cell>
        </row>
        <row r="1190">
          <cell r="A1190">
            <v>2406</v>
          </cell>
          <cell r="B1190" t="str">
            <v>Prva gimnazija - Varaždin</v>
          </cell>
        </row>
        <row r="1191">
          <cell r="A1191">
            <v>4009</v>
          </cell>
          <cell r="B1191" t="str">
            <v>Prva katolička osnovna škola u Gradu Zagrebu</v>
          </cell>
        </row>
        <row r="1192">
          <cell r="A1192">
            <v>368</v>
          </cell>
          <cell r="B1192" t="str">
            <v>Prva osnovna škola - Ogulin</v>
          </cell>
        </row>
        <row r="1193">
          <cell r="A1193">
            <v>4036</v>
          </cell>
          <cell r="B1193" t="str">
            <v>Prva privatna ekonomska škola Požega</v>
          </cell>
        </row>
        <row r="1194">
          <cell r="A1194">
            <v>3283</v>
          </cell>
          <cell r="B1194" t="str">
            <v>Prva privatna gimnazija - Karlovac</v>
          </cell>
        </row>
        <row r="1195">
          <cell r="A1195">
            <v>2416</v>
          </cell>
          <cell r="B1195" t="str">
            <v>Prva privatna gimnazija s pravom javnosti - Varaždin</v>
          </cell>
        </row>
        <row r="1196">
          <cell r="A1196">
            <v>2773</v>
          </cell>
          <cell r="B1196" t="str">
            <v>Prva privatna gimnazija s pravom javnosti - Zagreb</v>
          </cell>
        </row>
        <row r="1197">
          <cell r="A1197">
            <v>4059</v>
          </cell>
          <cell r="B1197" t="str">
            <v>Privatna gimnazija NOVA s pravom javnosti</v>
          </cell>
        </row>
        <row r="1198">
          <cell r="A1198">
            <v>1982</v>
          </cell>
          <cell r="B1198" t="str">
            <v>Prva privatna osnovna škola Juraj Dobrila s pravom javnosti</v>
          </cell>
        </row>
        <row r="1199">
          <cell r="A1199">
            <v>4038</v>
          </cell>
          <cell r="B1199" t="str">
            <v>Prva privatna škola za osobne usluge Zagreb</v>
          </cell>
        </row>
        <row r="1200">
          <cell r="A1200">
            <v>2457</v>
          </cell>
          <cell r="B1200" t="str">
            <v>Prva riječka hrvatska gimnazija</v>
          </cell>
        </row>
        <row r="1201">
          <cell r="A1201">
            <v>2843</v>
          </cell>
          <cell r="B1201" t="str">
            <v>Prva Srednja informatička škola, s pravom javnosti</v>
          </cell>
        </row>
        <row r="1202">
          <cell r="A1202">
            <v>2538</v>
          </cell>
          <cell r="B1202" t="str">
            <v>Prva srednja škola - Beli Manastir</v>
          </cell>
        </row>
        <row r="1203">
          <cell r="A1203">
            <v>2460</v>
          </cell>
          <cell r="B1203" t="str">
            <v>Prva sušačka hrvatska gimnazija u Rijeci</v>
          </cell>
        </row>
        <row r="1204">
          <cell r="A1204">
            <v>4034</v>
          </cell>
          <cell r="B1204" t="str">
            <v>Pučko otvoreno učilište Zagreb</v>
          </cell>
        </row>
        <row r="1205">
          <cell r="A1205">
            <v>2471</v>
          </cell>
          <cell r="B1205" t="str">
            <v>Salezijanska klasična gimnazija - s pravom javnosti</v>
          </cell>
        </row>
        <row r="1206">
          <cell r="A1206">
            <v>2480</v>
          </cell>
          <cell r="B1206" t="str">
            <v>Srednja glazbena škola Mirković - s pravom javnosti</v>
          </cell>
        </row>
        <row r="1207">
          <cell r="A1207">
            <v>2428</v>
          </cell>
          <cell r="B1207" t="str">
            <v>Srednja gospodarska škola - Križevci</v>
          </cell>
        </row>
        <row r="1208">
          <cell r="A1208">
            <v>2513</v>
          </cell>
          <cell r="B1208" t="str">
            <v>Srednja medicinska škola - Slavonski Brod</v>
          </cell>
        </row>
        <row r="1209">
          <cell r="A1209">
            <v>2689</v>
          </cell>
          <cell r="B1209" t="str">
            <v xml:space="preserve">Srednja poljoprivredna i tehnička škola - Opuzen </v>
          </cell>
        </row>
        <row r="1210">
          <cell r="A1210">
            <v>2604</v>
          </cell>
          <cell r="B1210" t="str">
            <v>Srednja strukovna škola - Makarska</v>
          </cell>
        </row>
        <row r="1211">
          <cell r="A1211">
            <v>2354</v>
          </cell>
          <cell r="B1211" t="str">
            <v>Srednja strukovna škola - Samobor</v>
          </cell>
        </row>
        <row r="1212">
          <cell r="A1212">
            <v>2412</v>
          </cell>
          <cell r="B1212" t="str">
            <v>Srednja strukovna škola - Varaždin</v>
          </cell>
        </row>
        <row r="1213">
          <cell r="A1213">
            <v>2358</v>
          </cell>
          <cell r="B1213" t="str">
            <v>Srednja strukovna škola - Velika Gorica</v>
          </cell>
        </row>
        <row r="1214">
          <cell r="A1214">
            <v>2585</v>
          </cell>
          <cell r="B1214" t="str">
            <v>Srednja strukovna škola - Vinkovci</v>
          </cell>
        </row>
        <row r="1215">
          <cell r="A1215">
            <v>2578</v>
          </cell>
          <cell r="B1215" t="str">
            <v>Srednja strukovna škola - Šibenik</v>
          </cell>
        </row>
        <row r="1216">
          <cell r="A1216">
            <v>2543</v>
          </cell>
          <cell r="B1216" t="str">
            <v>Srednja strukovna škola Antuna Horvata - Đakovo</v>
          </cell>
        </row>
        <row r="1217">
          <cell r="A1217">
            <v>2606</v>
          </cell>
          <cell r="B1217" t="str">
            <v>Srednja strukovna škola bana Josipa Jelačića</v>
          </cell>
        </row>
        <row r="1218">
          <cell r="A1218">
            <v>2611</v>
          </cell>
          <cell r="B1218" t="str">
            <v>Srednja strukovna škola Blaž Jurjev Trogiranin</v>
          </cell>
        </row>
        <row r="1219">
          <cell r="A1219">
            <v>3284</v>
          </cell>
          <cell r="B1219" t="str">
            <v>Srednja strukovna škola Kotva</v>
          </cell>
        </row>
        <row r="1220">
          <cell r="A1220">
            <v>2906</v>
          </cell>
          <cell r="B1220" t="str">
            <v xml:space="preserve">Srednja strukovna škola Kralja Zvonimira </v>
          </cell>
        </row>
        <row r="1221">
          <cell r="A1221">
            <v>2453</v>
          </cell>
          <cell r="B1221" t="str">
            <v xml:space="preserve">Srednja talijanska škola - Rijeka </v>
          </cell>
        </row>
        <row r="1222">
          <cell r="A1222">
            <v>2627</v>
          </cell>
          <cell r="B1222" t="str">
            <v>Srednja tehnička prometna škola - Split</v>
          </cell>
        </row>
        <row r="1223">
          <cell r="A1223">
            <v>4006</v>
          </cell>
          <cell r="B1223" t="str">
            <v>Srednja škola Delnice</v>
          </cell>
        </row>
        <row r="1224">
          <cell r="A1224">
            <v>4018</v>
          </cell>
          <cell r="B1224" t="str">
            <v>Srednja škola Isidora Kršnjavoga Našice</v>
          </cell>
        </row>
        <row r="1225">
          <cell r="A1225">
            <v>4004</v>
          </cell>
          <cell r="B1225" t="str">
            <v>Srednja škola Ludbreg</v>
          </cell>
        </row>
        <row r="1226">
          <cell r="A1226">
            <v>4005</v>
          </cell>
          <cell r="B1226" t="str">
            <v>Srednja škola Novi Marof</v>
          </cell>
        </row>
        <row r="1227">
          <cell r="A1227">
            <v>2667</v>
          </cell>
          <cell r="B1227" t="str">
            <v>Srednja škola s pravom javnosti Manero - Višnjan</v>
          </cell>
        </row>
        <row r="1228">
          <cell r="A1228">
            <v>2419</v>
          </cell>
          <cell r="B1228" t="str">
            <v>Srednja škola u Maruševcu s pravom javnosti</v>
          </cell>
        </row>
        <row r="1229">
          <cell r="A1229">
            <v>2455</v>
          </cell>
          <cell r="B1229" t="str">
            <v>Srednja škola za elektrotehniku i računalstvo - Rijeka</v>
          </cell>
        </row>
        <row r="1230">
          <cell r="A1230">
            <v>2791</v>
          </cell>
          <cell r="B1230" t="str">
            <v>Srpska pravoslavna opća gimnazija Kantakuzina</v>
          </cell>
        </row>
        <row r="1231">
          <cell r="A1231">
            <v>2411</v>
          </cell>
          <cell r="B1231" t="str">
            <v>Strojarska i prometna škola - Varaždin</v>
          </cell>
        </row>
        <row r="1232">
          <cell r="A1232">
            <v>2546</v>
          </cell>
          <cell r="B1232" t="str">
            <v>Strojarska tehnička škola - Osijek</v>
          </cell>
        </row>
        <row r="1233">
          <cell r="A1233">
            <v>2737</v>
          </cell>
          <cell r="B1233" t="str">
            <v>Strojarska tehnička škola Fausta Vrančića</v>
          </cell>
        </row>
        <row r="1234">
          <cell r="A1234">
            <v>2738</v>
          </cell>
          <cell r="B1234" t="str">
            <v>Strojarska tehnička škola Frana Bošnjakovića</v>
          </cell>
        </row>
        <row r="1235">
          <cell r="A1235">
            <v>2452</v>
          </cell>
          <cell r="B1235" t="str">
            <v>Strojarska škola za industrijska i obrtnička zanimanja - Rijeka</v>
          </cell>
        </row>
        <row r="1236">
          <cell r="A1236">
            <v>2462</v>
          </cell>
          <cell r="B1236" t="str">
            <v>Strojarsko brodograđevna škola za industrijska i obrtnička zanimanja - Rijeka</v>
          </cell>
        </row>
        <row r="1237">
          <cell r="A1237">
            <v>2482</v>
          </cell>
          <cell r="B1237" t="str">
            <v>Strukovna škola - Gospić</v>
          </cell>
        </row>
        <row r="1238">
          <cell r="A1238">
            <v>2664</v>
          </cell>
          <cell r="B1238" t="str">
            <v>Strukovna škola - Pula</v>
          </cell>
        </row>
        <row r="1239">
          <cell r="A1239">
            <v>2492</v>
          </cell>
          <cell r="B1239" t="str">
            <v>Strukovna škola - Virovitica</v>
          </cell>
        </row>
        <row r="1240">
          <cell r="A1240">
            <v>2592</v>
          </cell>
          <cell r="B1240" t="str">
            <v>Strukovna škola - Vukovar</v>
          </cell>
        </row>
        <row r="1241">
          <cell r="A1241">
            <v>2420</v>
          </cell>
          <cell r="B1241" t="str">
            <v>Strukovna škola - Đurđevac</v>
          </cell>
        </row>
        <row r="1242">
          <cell r="A1242">
            <v>2672</v>
          </cell>
          <cell r="B1242" t="str">
            <v xml:space="preserve">Strukovna škola Eugena Kumičića - Rovinj </v>
          </cell>
        </row>
        <row r="1243">
          <cell r="A1243">
            <v>2528</v>
          </cell>
          <cell r="B1243" t="str">
            <v>Strukovna škola Vice Vlatkovića</v>
          </cell>
        </row>
        <row r="1244">
          <cell r="A1244">
            <v>2481</v>
          </cell>
          <cell r="B1244" t="str">
            <v>SŠ Ambroza Haračića</v>
          </cell>
        </row>
        <row r="1245">
          <cell r="A1245">
            <v>2476</v>
          </cell>
          <cell r="B1245" t="str">
            <v xml:space="preserve">SŠ Andrije Ljudevita Adamića </v>
          </cell>
        </row>
        <row r="1246">
          <cell r="A1246">
            <v>2612</v>
          </cell>
          <cell r="B1246" t="str">
            <v>SŠ Antun Matijašević - Karamaneo</v>
          </cell>
        </row>
        <row r="1247">
          <cell r="A1247">
            <v>2418</v>
          </cell>
          <cell r="B1247" t="str">
            <v>SŠ Arboretum Opeka</v>
          </cell>
        </row>
        <row r="1248">
          <cell r="A1248">
            <v>2441</v>
          </cell>
          <cell r="B1248" t="str">
            <v>SŠ August Šenoa - Garešnica</v>
          </cell>
        </row>
        <row r="1249">
          <cell r="A1249">
            <v>2362</v>
          </cell>
          <cell r="B1249" t="str">
            <v>SŠ Ban Josip Jelačić</v>
          </cell>
        </row>
        <row r="1250">
          <cell r="A1250">
            <v>2442</v>
          </cell>
          <cell r="B1250" t="str">
            <v>SŠ Bartula Kašića - Grubišno Polje</v>
          </cell>
        </row>
        <row r="1251">
          <cell r="A1251">
            <v>2519</v>
          </cell>
          <cell r="B1251" t="str">
            <v>SŠ Bartula Kašića - Pag</v>
          </cell>
        </row>
        <row r="1252">
          <cell r="A1252">
            <v>2369</v>
          </cell>
          <cell r="B1252" t="str">
            <v>SŠ Bedekovčina</v>
          </cell>
        </row>
        <row r="1253">
          <cell r="A1253">
            <v>2516</v>
          </cell>
          <cell r="B1253" t="str">
            <v>SŠ Biograd na Moru</v>
          </cell>
        </row>
        <row r="1254">
          <cell r="A1254">
            <v>2688</v>
          </cell>
          <cell r="B1254" t="str">
            <v>SŠ Blato</v>
          </cell>
        </row>
        <row r="1255">
          <cell r="A1255">
            <v>2644</v>
          </cell>
          <cell r="B1255" t="str">
            <v>SŠ Bol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2646</v>
          </cell>
          <cell r="B1257" t="str">
            <v>SŠ Brač</v>
          </cell>
        </row>
        <row r="1258">
          <cell r="A1258">
            <v>2650</v>
          </cell>
          <cell r="B1258" t="str">
            <v>SŠ Buzet</v>
          </cell>
        </row>
        <row r="1259">
          <cell r="A1259">
            <v>2750</v>
          </cell>
          <cell r="B1259" t="str">
            <v>SŠ Centar za odgoj i obrazovanje</v>
          </cell>
        </row>
        <row r="1260">
          <cell r="A1260">
            <v>2568</v>
          </cell>
          <cell r="B1260" t="str">
            <v>SŠ Dalj</v>
          </cell>
        </row>
        <row r="1261">
          <cell r="A1261">
            <v>2445</v>
          </cell>
          <cell r="B1261" t="str">
            <v>SŠ Delnice</v>
          </cell>
        </row>
        <row r="1262">
          <cell r="A1262">
            <v>2639</v>
          </cell>
          <cell r="B1262" t="str">
            <v>SŠ Dental centar Marušić</v>
          </cell>
        </row>
        <row r="1263">
          <cell r="A1263">
            <v>2540</v>
          </cell>
          <cell r="B1263" t="str">
            <v>SŠ Donji Miholjac</v>
          </cell>
        </row>
        <row r="1264">
          <cell r="A1264">
            <v>2443</v>
          </cell>
          <cell r="B1264" t="str">
            <v>SŠ Dr. Antuna Barca - Crikvenica</v>
          </cell>
        </row>
        <row r="1265">
          <cell r="A1265">
            <v>2363</v>
          </cell>
          <cell r="B1265" t="str">
            <v>SŠ Dragutina Stražimira</v>
          </cell>
        </row>
        <row r="1266">
          <cell r="A1266">
            <v>2389</v>
          </cell>
          <cell r="B1266" t="str">
            <v>SŠ Duga Resa</v>
          </cell>
        </row>
        <row r="1267">
          <cell r="A1267">
            <v>2348</v>
          </cell>
          <cell r="B1267" t="str">
            <v>SŠ Dugo Selo</v>
          </cell>
        </row>
        <row r="1268">
          <cell r="A1268">
            <v>2603</v>
          </cell>
          <cell r="B1268" t="str">
            <v>SŠ Fra Andrije Kačića Miošića - Makarska</v>
          </cell>
        </row>
        <row r="1269">
          <cell r="A1269">
            <v>2687</v>
          </cell>
          <cell r="B1269" t="str">
            <v>SŠ Fra Andrije Kačića Miošića - Ploče</v>
          </cell>
        </row>
        <row r="1270">
          <cell r="A1270">
            <v>2373</v>
          </cell>
          <cell r="B1270" t="str">
            <v>SŠ Glina</v>
          </cell>
        </row>
        <row r="1271">
          <cell r="A1271">
            <v>2517</v>
          </cell>
          <cell r="B1271" t="str">
            <v>SŠ Gračac</v>
          </cell>
        </row>
        <row r="1272">
          <cell r="A1272">
            <v>2446</v>
          </cell>
          <cell r="B1272" t="str">
            <v>SŠ Hrvatski kralj Zvonimir</v>
          </cell>
        </row>
        <row r="1273">
          <cell r="A1273">
            <v>2598</v>
          </cell>
          <cell r="B1273" t="str">
            <v>SŠ Hvar</v>
          </cell>
        </row>
        <row r="1274">
          <cell r="A1274">
            <v>2597</v>
          </cell>
          <cell r="B1274" t="str">
            <v>SŠ Ilok</v>
          </cell>
        </row>
        <row r="1275">
          <cell r="A1275">
            <v>2544</v>
          </cell>
          <cell r="B1275" t="str">
            <v>SŠ Isidora Kršnjavoga - Našice</v>
          </cell>
        </row>
        <row r="1276">
          <cell r="A1276">
            <v>2426</v>
          </cell>
          <cell r="B1276" t="str">
            <v>SŠ Ivan Seljanec - Križevci</v>
          </cell>
        </row>
        <row r="1277">
          <cell r="A1277">
            <v>2349</v>
          </cell>
          <cell r="B1277" t="str">
            <v>SŠ Ivan Švear - Ivanić Grad</v>
          </cell>
        </row>
        <row r="1278">
          <cell r="A1278">
            <v>2610</v>
          </cell>
          <cell r="B1278" t="str">
            <v>SŠ Ivana Lucića - Trogir</v>
          </cell>
        </row>
        <row r="1279">
          <cell r="A1279">
            <v>2569</v>
          </cell>
          <cell r="B1279" t="str">
            <v>SŠ Ivana Maštrovića - Drniš</v>
          </cell>
        </row>
        <row r="1280">
          <cell r="A1280">
            <v>2374</v>
          </cell>
          <cell r="B1280" t="str">
            <v>SŠ Ivana Trnskoga</v>
          </cell>
        </row>
        <row r="1281">
          <cell r="A1281">
            <v>2405</v>
          </cell>
          <cell r="B1281" t="str">
            <v>SŠ Ivanec</v>
          </cell>
        </row>
        <row r="1282">
          <cell r="A1282">
            <v>2351</v>
          </cell>
          <cell r="B1282" t="str">
            <v>SŠ Jastrebarsko</v>
          </cell>
        </row>
        <row r="1283">
          <cell r="A1283">
            <v>3175</v>
          </cell>
          <cell r="B1283" t="str">
            <v>SŠ Jelkovec</v>
          </cell>
        </row>
        <row r="1284">
          <cell r="A1284">
            <v>2567</v>
          </cell>
          <cell r="B1284" t="str">
            <v>SŠ Josipa Kozarca - Đurđenovac</v>
          </cell>
        </row>
        <row r="1285">
          <cell r="A1285">
            <v>2605</v>
          </cell>
          <cell r="B1285" t="str">
            <v>SŠ Jure Kaštelan</v>
          </cell>
        </row>
        <row r="1286">
          <cell r="A1286">
            <v>2515</v>
          </cell>
          <cell r="B1286" t="str">
            <v>SŠ Kneza Branimira - Benkovac</v>
          </cell>
        </row>
        <row r="1287">
          <cell r="A1287">
            <v>2370</v>
          </cell>
          <cell r="B1287" t="str">
            <v>SŠ Konjščina</v>
          </cell>
        </row>
        <row r="1288">
          <cell r="A1288">
            <v>2424</v>
          </cell>
          <cell r="B1288" t="str">
            <v>SŠ Koprivnica</v>
          </cell>
        </row>
        <row r="1289">
          <cell r="A1289">
            <v>2364</v>
          </cell>
          <cell r="B1289" t="str">
            <v>SŠ Krapina</v>
          </cell>
        </row>
        <row r="1290">
          <cell r="A1290">
            <v>2905</v>
          </cell>
          <cell r="B1290" t="str">
            <v>SŠ Lovre Montija</v>
          </cell>
        </row>
        <row r="1291">
          <cell r="A1291">
            <v>2963</v>
          </cell>
          <cell r="B1291" t="str">
            <v>SŠ Marka Marulića - Slatina</v>
          </cell>
        </row>
        <row r="1292">
          <cell r="A1292">
            <v>2451</v>
          </cell>
          <cell r="B1292" t="str">
            <v>SŠ Markantuna de Dominisa - Rab</v>
          </cell>
        </row>
        <row r="1293">
          <cell r="A1293">
            <v>2654</v>
          </cell>
          <cell r="B1293" t="str">
            <v>SŠ Mate Balote</v>
          </cell>
        </row>
        <row r="1294">
          <cell r="A1294">
            <v>2651</v>
          </cell>
          <cell r="B1294" t="str">
            <v>SŠ Mate Blažine - Labin</v>
          </cell>
        </row>
        <row r="1295">
          <cell r="A1295">
            <v>2507</v>
          </cell>
          <cell r="B1295" t="str">
            <v>SŠ Matije Antuna Reljkovića - Slavonski Brod</v>
          </cell>
        </row>
        <row r="1296">
          <cell r="A1296">
            <v>2685</v>
          </cell>
          <cell r="B1296" t="str">
            <v>SŠ Metković</v>
          </cell>
        </row>
        <row r="1297">
          <cell r="A1297">
            <v>2378</v>
          </cell>
          <cell r="B1297" t="str">
            <v>SŠ Novska</v>
          </cell>
        </row>
        <row r="1298">
          <cell r="A1298">
            <v>2518</v>
          </cell>
          <cell r="B1298" t="str">
            <v>SŠ Obrovac</v>
          </cell>
        </row>
        <row r="1299">
          <cell r="A1299">
            <v>2371</v>
          </cell>
          <cell r="B1299" t="str">
            <v>SŠ Oroslavje</v>
          </cell>
        </row>
        <row r="1300">
          <cell r="A1300">
            <v>2484</v>
          </cell>
          <cell r="B1300" t="str">
            <v>SŠ Otočac</v>
          </cell>
        </row>
        <row r="1301">
          <cell r="A1301">
            <v>2495</v>
          </cell>
          <cell r="B1301" t="str">
            <v>SŠ Pakrac</v>
          </cell>
        </row>
        <row r="1302">
          <cell r="A1302">
            <v>2485</v>
          </cell>
          <cell r="B1302" t="str">
            <v xml:space="preserve">SŠ Pavla Rittera Vitezovića u Senju </v>
          </cell>
        </row>
        <row r="1303">
          <cell r="A1303">
            <v>2683</v>
          </cell>
          <cell r="B1303" t="str">
            <v>SŠ Petra Šegedina</v>
          </cell>
        </row>
        <row r="1304">
          <cell r="A1304">
            <v>2380</v>
          </cell>
          <cell r="B1304" t="str">
            <v>SŠ Petrinja</v>
          </cell>
        </row>
        <row r="1305">
          <cell r="A1305">
            <v>2494</v>
          </cell>
          <cell r="B1305" t="str">
            <v>SŠ Pitomača</v>
          </cell>
        </row>
        <row r="1306">
          <cell r="A1306">
            <v>2486</v>
          </cell>
          <cell r="B1306" t="str">
            <v>SŠ Plitvička Jezera</v>
          </cell>
        </row>
        <row r="1307">
          <cell r="A1307">
            <v>2368</v>
          </cell>
          <cell r="B1307" t="str">
            <v>SŠ Pregrada</v>
          </cell>
        </row>
        <row r="1308">
          <cell r="A1308">
            <v>2695</v>
          </cell>
          <cell r="B1308" t="str">
            <v>SŠ Prelog</v>
          </cell>
        </row>
        <row r="1309">
          <cell r="A1309">
            <v>2749</v>
          </cell>
          <cell r="B1309" t="str">
            <v>SŠ Sesvete</v>
          </cell>
        </row>
        <row r="1310">
          <cell r="A1310">
            <v>2404</v>
          </cell>
          <cell r="B1310" t="str">
            <v>SŠ Slunj</v>
          </cell>
        </row>
        <row r="1311">
          <cell r="A1311">
            <v>2487</v>
          </cell>
          <cell r="B1311" t="str">
            <v>SŠ Stjepan Ivšić</v>
          </cell>
        </row>
        <row r="1312">
          <cell r="A1312">
            <v>2613</v>
          </cell>
          <cell r="B1312" t="str">
            <v>SŠ Tin Ujević - Vrgorac</v>
          </cell>
        </row>
        <row r="1313">
          <cell r="A1313">
            <v>2375</v>
          </cell>
          <cell r="B1313" t="str">
            <v>SŠ Tina Ujevića - Kutina</v>
          </cell>
        </row>
        <row r="1314">
          <cell r="A1314">
            <v>2388</v>
          </cell>
          <cell r="B1314" t="str">
            <v>SŠ Topusko</v>
          </cell>
        </row>
        <row r="1315">
          <cell r="A1315">
            <v>2566</v>
          </cell>
          <cell r="B1315" t="str">
            <v>SŠ Valpovo</v>
          </cell>
        </row>
        <row r="1316">
          <cell r="A1316">
            <v>2684</v>
          </cell>
          <cell r="B1316" t="str">
            <v>SŠ Vela Luka</v>
          </cell>
        </row>
        <row r="1317">
          <cell r="A1317">
            <v>2383</v>
          </cell>
          <cell r="B1317" t="str">
            <v>SŠ Viktorovac</v>
          </cell>
        </row>
        <row r="1318">
          <cell r="A1318">
            <v>2647</v>
          </cell>
          <cell r="B1318" t="str">
            <v>SŠ Vladimir Gortan - Buje</v>
          </cell>
        </row>
        <row r="1319">
          <cell r="A1319">
            <v>2444</v>
          </cell>
          <cell r="B1319" t="str">
            <v>SŠ Vladimir Nazor</v>
          </cell>
        </row>
        <row r="1320">
          <cell r="A1320">
            <v>2361</v>
          </cell>
          <cell r="B1320" t="str">
            <v>SŠ Vrbovec</v>
          </cell>
        </row>
        <row r="1321">
          <cell r="A1321">
            <v>2365</v>
          </cell>
          <cell r="B1321" t="str">
            <v>SŠ Zabok</v>
          </cell>
        </row>
        <row r="1322">
          <cell r="A1322">
            <v>2372</v>
          </cell>
          <cell r="B1322" t="str">
            <v>SŠ Zlatar</v>
          </cell>
        </row>
        <row r="1323">
          <cell r="A1323">
            <v>2671</v>
          </cell>
          <cell r="B1323" t="str">
            <v>SŠ Zvane Črnje - Rovinj</v>
          </cell>
        </row>
        <row r="1324">
          <cell r="A1324">
            <v>3162</v>
          </cell>
          <cell r="B1324" t="str">
            <v>SŠ Čakovec</v>
          </cell>
        </row>
        <row r="1325">
          <cell r="A1325">
            <v>2437</v>
          </cell>
          <cell r="B1325" t="str">
            <v>SŠ Čazma</v>
          </cell>
        </row>
        <row r="1326">
          <cell r="A1326">
            <v>4011</v>
          </cell>
          <cell r="B1326" t="str">
            <v>Talijanska osnovna škola - Bernardo Parentin Poreč</v>
          </cell>
        </row>
        <row r="1327">
          <cell r="A1327">
            <v>1925</v>
          </cell>
          <cell r="B1327" t="str">
            <v>Talijanska osnovna škola - Buje</v>
          </cell>
        </row>
        <row r="1328">
          <cell r="A1328">
            <v>2018</v>
          </cell>
          <cell r="B1328" t="str">
            <v>Talijanska osnovna škola - Novigrad</v>
          </cell>
        </row>
        <row r="1329">
          <cell r="A1329">
            <v>1960</v>
          </cell>
          <cell r="B1329" t="str">
            <v xml:space="preserve">Talijanska osnovna škola - Poreč </v>
          </cell>
        </row>
        <row r="1330">
          <cell r="A1330">
            <v>1983</v>
          </cell>
          <cell r="B1330" t="str">
            <v>Talijanska osnovna škola Bernardo Benussi - Rovinj</v>
          </cell>
        </row>
        <row r="1331">
          <cell r="A1331">
            <v>2030</v>
          </cell>
          <cell r="B1331" t="str">
            <v>Talijanska osnovna škola Galileo Galilei - Umag</v>
          </cell>
        </row>
        <row r="1332">
          <cell r="A1332">
            <v>2670</v>
          </cell>
          <cell r="B1332" t="str">
            <v xml:space="preserve">Talijanska srednja škola - Rovinj </v>
          </cell>
        </row>
        <row r="1333">
          <cell r="A1333">
            <v>2660</v>
          </cell>
          <cell r="B1333" t="str">
            <v>Talijanska srednja škola Dante Alighieri - Pula</v>
          </cell>
        </row>
        <row r="1334">
          <cell r="A1334">
            <v>2648</v>
          </cell>
          <cell r="B1334" t="str">
            <v>Talijanska srednja škola Leonardo da Vinci - Buje</v>
          </cell>
        </row>
        <row r="1335">
          <cell r="A1335">
            <v>2608</v>
          </cell>
          <cell r="B1335" t="str">
            <v>Tehnička i industrijska škola Ruđera Boškovića u Sinju</v>
          </cell>
        </row>
        <row r="1336">
          <cell r="A1336">
            <v>2433</v>
          </cell>
          <cell r="B1336" t="str">
            <v>Tehnička škola - Bjelovar</v>
          </cell>
        </row>
        <row r="1337">
          <cell r="A1337">
            <v>2438</v>
          </cell>
          <cell r="B1337" t="str">
            <v>Tehnička škola - Daruvar</v>
          </cell>
        </row>
        <row r="1338">
          <cell r="A1338">
            <v>2395</v>
          </cell>
          <cell r="B1338" t="str">
            <v>Tehnička škola - Karlovac</v>
          </cell>
        </row>
        <row r="1339">
          <cell r="A1339">
            <v>2376</v>
          </cell>
          <cell r="B1339" t="str">
            <v>Tehnička škola - Kutina</v>
          </cell>
        </row>
        <row r="1340">
          <cell r="A1340">
            <v>2499</v>
          </cell>
          <cell r="B1340" t="str">
            <v>Tehnička škola - Požega</v>
          </cell>
        </row>
        <row r="1341">
          <cell r="A1341">
            <v>2663</v>
          </cell>
          <cell r="B1341" t="str">
            <v>Tehnička škola - Pula</v>
          </cell>
        </row>
        <row r="1342">
          <cell r="A1342">
            <v>2385</v>
          </cell>
          <cell r="B1342" t="str">
            <v>Tehnička škola - Sisak</v>
          </cell>
        </row>
        <row r="1343">
          <cell r="A1343">
            <v>2511</v>
          </cell>
          <cell r="B1343" t="str">
            <v>Tehnička škola - Slavonski Brod</v>
          </cell>
        </row>
        <row r="1344">
          <cell r="A1344">
            <v>2490</v>
          </cell>
          <cell r="B1344" t="str">
            <v>Tehnička škola - Virovitica</v>
          </cell>
        </row>
        <row r="1345">
          <cell r="A1345">
            <v>2527</v>
          </cell>
          <cell r="B1345" t="str">
            <v>Tehnička škola - Zadar</v>
          </cell>
        </row>
        <row r="1346">
          <cell r="A1346">
            <v>2740</v>
          </cell>
          <cell r="B1346" t="str">
            <v>Tehnička škola - Zagreb</v>
          </cell>
        </row>
        <row r="1347">
          <cell r="A1347">
            <v>2692</v>
          </cell>
          <cell r="B1347" t="str">
            <v>Tehnička škola - Čakovec</v>
          </cell>
        </row>
        <row r="1348">
          <cell r="A1348">
            <v>2576</v>
          </cell>
          <cell r="B1348" t="str">
            <v>Tehnička škola - Šibenik</v>
          </cell>
        </row>
        <row r="1349">
          <cell r="A1349">
            <v>2596</v>
          </cell>
          <cell r="B1349" t="str">
            <v>Tehnička škola - Županja</v>
          </cell>
        </row>
        <row r="1350">
          <cell r="A1350">
            <v>2553</v>
          </cell>
          <cell r="B1350" t="str">
            <v>Tehnička škola i prirodoslovna gimnazija Ruđera Boškovića - Osijek</v>
          </cell>
        </row>
        <row r="1351">
          <cell r="A1351">
            <v>2591</v>
          </cell>
          <cell r="B1351" t="str">
            <v>Tehnička škola Nikole Tesle - Vukovar</v>
          </cell>
        </row>
        <row r="1352">
          <cell r="A1352">
            <v>2581</v>
          </cell>
          <cell r="B1352" t="str">
            <v>Tehnička škola Ruđera Boškovića - Vinkovci</v>
          </cell>
        </row>
        <row r="1353">
          <cell r="A1353">
            <v>2764</v>
          </cell>
          <cell r="B1353" t="str">
            <v>Tehnička škola Ruđera Boškovića - Zagreb</v>
          </cell>
        </row>
        <row r="1354">
          <cell r="A1354">
            <v>2601</v>
          </cell>
          <cell r="B1354" t="str">
            <v>Tehnička škola u Imotskom</v>
          </cell>
        </row>
        <row r="1355">
          <cell r="A1355">
            <v>2463</v>
          </cell>
          <cell r="B1355" t="str">
            <v>Tehnička škola za strojarstvo i brodogradnju - Rijeka</v>
          </cell>
        </row>
        <row r="1356">
          <cell r="A1356">
            <v>2628</v>
          </cell>
          <cell r="B1356" t="str">
            <v>Tehnička škola za strojarstvo i mehatroniku - Split</v>
          </cell>
        </row>
        <row r="1357">
          <cell r="A1357">
            <v>2727</v>
          </cell>
          <cell r="B1357" t="str">
            <v>Treća ekonomska škola - Zagreb</v>
          </cell>
        </row>
        <row r="1358">
          <cell r="A1358">
            <v>2557</v>
          </cell>
          <cell r="B1358" t="str">
            <v>Trgovačka i komercijalna škola davor Milas - Osijek</v>
          </cell>
        </row>
        <row r="1359">
          <cell r="A1359">
            <v>2454</v>
          </cell>
          <cell r="B1359" t="str">
            <v>Trgovačka i tekstilna škola u Rijeci</v>
          </cell>
        </row>
        <row r="1360">
          <cell r="A1360">
            <v>2746</v>
          </cell>
          <cell r="B1360" t="str">
            <v>Trgovačka škola - Zagreb</v>
          </cell>
        </row>
        <row r="1361">
          <cell r="A1361">
            <v>2396</v>
          </cell>
          <cell r="B1361" t="str">
            <v>Trgovačko - ugostiteljska škola - Karlovac</v>
          </cell>
        </row>
        <row r="1362">
          <cell r="A1362">
            <v>2680</v>
          </cell>
          <cell r="B1362" t="str">
            <v>Turistička i ugostiteljska škola - Dubrovnik</v>
          </cell>
        </row>
        <row r="1363">
          <cell r="A1363">
            <v>2635</v>
          </cell>
          <cell r="B1363" t="str">
            <v>Turističko - ugostiteljska škola - Split</v>
          </cell>
        </row>
        <row r="1364">
          <cell r="A1364">
            <v>2655</v>
          </cell>
          <cell r="B1364" t="str">
            <v xml:space="preserve">Turističko - ugostiteljska škola Antona Štifanića - Poreč </v>
          </cell>
        </row>
        <row r="1365">
          <cell r="A1365">
            <v>2435</v>
          </cell>
          <cell r="B1365" t="str">
            <v>Turističko-ugostiteljska i prehrambena škola - Bjelovar</v>
          </cell>
        </row>
        <row r="1366">
          <cell r="A1366">
            <v>2574</v>
          </cell>
          <cell r="B1366" t="str">
            <v>Turističko-ugostiteljska škola - Šibenik</v>
          </cell>
        </row>
        <row r="1367">
          <cell r="A1367">
            <v>2447</v>
          </cell>
          <cell r="B1367" t="str">
            <v>Ugostiteljska škola - Opatija</v>
          </cell>
        </row>
        <row r="1368">
          <cell r="A1368">
            <v>2555</v>
          </cell>
          <cell r="B1368" t="str">
            <v>Ugostiteljsko - turistička škola - Osijek</v>
          </cell>
        </row>
        <row r="1369">
          <cell r="A1369">
            <v>2729</v>
          </cell>
          <cell r="B1369" t="str">
            <v>Ugostiteljsko-turističko učilište - Zagreb</v>
          </cell>
        </row>
        <row r="1370">
          <cell r="A1370">
            <v>2914</v>
          </cell>
          <cell r="B1370" t="str">
            <v>Umjetnička gimnazija Ars Animae s pravom javnosti - Split</v>
          </cell>
        </row>
        <row r="1371">
          <cell r="A1371">
            <v>60</v>
          </cell>
          <cell r="B1371" t="str">
            <v>Umjetnička škola Franje Lučića</v>
          </cell>
        </row>
        <row r="1372">
          <cell r="A1372">
            <v>2059</v>
          </cell>
          <cell r="B1372" t="str">
            <v>Umjetnička škola Luke Sorkočevića - Dubrovnik</v>
          </cell>
        </row>
        <row r="1373">
          <cell r="A1373">
            <v>2139</v>
          </cell>
          <cell r="B1373" t="str">
            <v>Umjetnička škola Miroslav Magdalenić - Čakovec</v>
          </cell>
        </row>
        <row r="1374">
          <cell r="A1374">
            <v>1959</v>
          </cell>
          <cell r="B1374" t="str">
            <v>Umjetnička škola Poreč</v>
          </cell>
        </row>
        <row r="1375">
          <cell r="A1375">
            <v>2745</v>
          </cell>
          <cell r="B1375" t="str">
            <v>Upravna škola Zagreb</v>
          </cell>
        </row>
        <row r="1376">
          <cell r="A1376">
            <v>4001</v>
          </cell>
          <cell r="B1376" t="str">
            <v>Učenički dom</v>
          </cell>
        </row>
        <row r="1377">
          <cell r="A1377">
            <v>4046</v>
          </cell>
          <cell r="B1377" t="str">
            <v>Učenički dom Hrvatski učiteljski konvikt</v>
          </cell>
        </row>
        <row r="1378">
          <cell r="A1378">
            <v>4048</v>
          </cell>
          <cell r="B1378" t="str">
            <v>Učenički dom Lovran</v>
          </cell>
        </row>
        <row r="1379">
          <cell r="A1379">
            <v>4049</v>
          </cell>
          <cell r="B1379" t="str">
            <v>Učenički dom Marije Jambrišak</v>
          </cell>
        </row>
        <row r="1380">
          <cell r="A1380">
            <v>4054</v>
          </cell>
          <cell r="B1380" t="str">
            <v>Učenički dom Varaždin</v>
          </cell>
        </row>
        <row r="1381">
          <cell r="A1381">
            <v>2845</v>
          </cell>
          <cell r="B1381" t="str">
            <v>Učilište za popularnu i jazz glazbu</v>
          </cell>
        </row>
        <row r="1382">
          <cell r="A1382">
            <v>2700</v>
          </cell>
          <cell r="B1382" t="str">
            <v>V. gimnazija - Zagreb</v>
          </cell>
        </row>
        <row r="1383">
          <cell r="A1383">
            <v>2623</v>
          </cell>
          <cell r="B1383" t="str">
            <v>V. gimnazija Vladimir Nazor - Split</v>
          </cell>
        </row>
        <row r="1384">
          <cell r="A1384">
            <v>630</v>
          </cell>
          <cell r="B1384" t="str">
            <v>V. osnovna škola - Bjelovar</v>
          </cell>
        </row>
        <row r="1385">
          <cell r="A1385">
            <v>465</v>
          </cell>
          <cell r="B1385" t="str">
            <v>V. osnovna škola - Varaždin</v>
          </cell>
        </row>
        <row r="1386">
          <cell r="A1386">
            <v>2719</v>
          </cell>
          <cell r="B1386" t="str">
            <v>Veterinarska škola - Zagreb</v>
          </cell>
        </row>
        <row r="1387">
          <cell r="A1387">
            <v>466</v>
          </cell>
          <cell r="B1387" t="str">
            <v>VI. osnovna škola - Varaždin</v>
          </cell>
        </row>
        <row r="1388">
          <cell r="A1388">
            <v>2702</v>
          </cell>
          <cell r="B1388" t="str">
            <v>VII. gimnazija - Zagreb</v>
          </cell>
        </row>
        <row r="1389">
          <cell r="A1389">
            <v>468</v>
          </cell>
          <cell r="B1389" t="str">
            <v>VII. osnovna škola - Varaždin</v>
          </cell>
        </row>
        <row r="1390">
          <cell r="A1390">
            <v>2330</v>
          </cell>
          <cell r="B1390" t="str">
            <v>Waldorfska škola u Zagrebu</v>
          </cell>
        </row>
        <row r="1391">
          <cell r="A1391">
            <v>2705</v>
          </cell>
          <cell r="B1391" t="str">
            <v>X. gimnazija Ivan Supek - Zagreb</v>
          </cell>
        </row>
        <row r="1392">
          <cell r="A1392">
            <v>2706</v>
          </cell>
          <cell r="B1392" t="str">
            <v>XI. gimnazija - Zagreb</v>
          </cell>
        </row>
        <row r="1393">
          <cell r="A1393">
            <v>2707</v>
          </cell>
          <cell r="B1393" t="str">
            <v>XII. gimnazija - Zagreb</v>
          </cell>
        </row>
        <row r="1394">
          <cell r="A1394">
            <v>2708</v>
          </cell>
          <cell r="B1394" t="str">
            <v>XIII. gimnazija - Zagreb</v>
          </cell>
        </row>
        <row r="1395">
          <cell r="A1395">
            <v>2710</v>
          </cell>
          <cell r="B1395" t="str">
            <v>XV. gimnazija - Zagreb</v>
          </cell>
        </row>
        <row r="1396">
          <cell r="A1396">
            <v>2711</v>
          </cell>
          <cell r="B1396" t="str">
            <v>XVI. gimnazija - Zagreb</v>
          </cell>
        </row>
        <row r="1397">
          <cell r="A1397">
            <v>2713</v>
          </cell>
          <cell r="B1397" t="str">
            <v>XVIII. gimnazija - Zagreb</v>
          </cell>
        </row>
        <row r="1398">
          <cell r="A1398">
            <v>2536</v>
          </cell>
          <cell r="B1398" t="str">
            <v>Zadarska privatna gimnazija s pravom javnosti</v>
          </cell>
        </row>
        <row r="1399">
          <cell r="A1399">
            <v>4000</v>
          </cell>
          <cell r="B1399" t="str">
            <v>Zadruga</v>
          </cell>
        </row>
        <row r="1400">
          <cell r="A1400">
            <v>2775</v>
          </cell>
          <cell r="B1400" t="str">
            <v>Zagrebačka umjetnička gimnazija s pravom javnosti</v>
          </cell>
        </row>
        <row r="1401">
          <cell r="A1401">
            <v>2586</v>
          </cell>
          <cell r="B1401" t="str">
            <v>Zdravstvena i veterinarska škola Dr. Andrije Štampara - Vinkovci</v>
          </cell>
        </row>
        <row r="1402">
          <cell r="A1402">
            <v>2634</v>
          </cell>
          <cell r="B1402" t="str">
            <v>Zdravstvena škola - Split</v>
          </cell>
        </row>
        <row r="1403">
          <cell r="A1403">
            <v>2714</v>
          </cell>
          <cell r="B1403" t="str">
            <v>Zdravstveno učilište - Zagreb</v>
          </cell>
        </row>
        <row r="1404">
          <cell r="A1404">
            <v>2359</v>
          </cell>
          <cell r="B1404" t="str">
            <v>Zrakoplovna tehnička škola Rudolfa Perešina</v>
          </cell>
        </row>
        <row r="1405">
          <cell r="A1405">
            <v>646</v>
          </cell>
          <cell r="B1405" t="str">
            <v>Češka osnovna škola Jana Amosa Komenskog - Daruvar</v>
          </cell>
        </row>
        <row r="1406">
          <cell r="A1406">
            <v>690</v>
          </cell>
          <cell r="B1406" t="str">
            <v>Češka osnovna škola Josipa Ružičke - Končanica</v>
          </cell>
        </row>
        <row r="1407">
          <cell r="A1407">
            <v>2580</v>
          </cell>
          <cell r="B1407" t="str">
            <v>Šibenska privatna gimnazija s pravom javnosti</v>
          </cell>
        </row>
        <row r="1408">
          <cell r="A1408">
            <v>2342</v>
          </cell>
          <cell r="B1408" t="str">
            <v>Škola kreativnog razvoja dr.Časl</v>
          </cell>
        </row>
        <row r="1409">
          <cell r="A1409">
            <v>2633</v>
          </cell>
          <cell r="B1409" t="str">
            <v>Škola likovnih umjetnosti - Split</v>
          </cell>
        </row>
        <row r="1410">
          <cell r="A1410">
            <v>2531</v>
          </cell>
          <cell r="B1410" t="str">
            <v>Škola primijenjene umjetnosti i dizajna - Zadar</v>
          </cell>
        </row>
        <row r="1411">
          <cell r="A1411">
            <v>2747</v>
          </cell>
          <cell r="B1411" t="str">
            <v>Škola primijenjene umjetnosti i dizajna - Zagreb</v>
          </cell>
        </row>
        <row r="1412">
          <cell r="A1412">
            <v>2558</v>
          </cell>
          <cell r="B1412" t="str">
            <v>Škola primijenjene umjetnosti i dizajna Osijek</v>
          </cell>
        </row>
        <row r="1413">
          <cell r="A1413">
            <v>2659</v>
          </cell>
          <cell r="B1413" t="str">
            <v>Škola primijenjenih umjetnosti i dizajna - Pula</v>
          </cell>
        </row>
        <row r="1414">
          <cell r="A1414">
            <v>2327</v>
          </cell>
          <cell r="B1414" t="str">
            <v>Škola suvremenog plesa Ane Maletić - Zagreb</v>
          </cell>
        </row>
        <row r="1415">
          <cell r="A1415">
            <v>2731</v>
          </cell>
          <cell r="B1415" t="str">
            <v>Škola za cestovni promet - Zagreb</v>
          </cell>
        </row>
        <row r="1416">
          <cell r="A1416">
            <v>2631</v>
          </cell>
          <cell r="B1416" t="str">
            <v>Škola za dizajn, grafiku i održivu gradnju - Split</v>
          </cell>
        </row>
        <row r="1417">
          <cell r="A1417">
            <v>2326</v>
          </cell>
          <cell r="B1417" t="str">
            <v>Škola za klasični balet - Zagreb</v>
          </cell>
        </row>
        <row r="1418">
          <cell r="A1418">
            <v>2715</v>
          </cell>
          <cell r="B1418" t="str">
            <v>Škola za medicinske sestre Mlinarska</v>
          </cell>
        </row>
        <row r="1419">
          <cell r="A1419">
            <v>2716</v>
          </cell>
          <cell r="B1419" t="str">
            <v>Škola za medicinske sestre Vinogradska</v>
          </cell>
        </row>
        <row r="1420">
          <cell r="A1420">
            <v>2718</v>
          </cell>
          <cell r="B1420" t="str">
            <v>Škola za medicinske sestre Vrapče</v>
          </cell>
        </row>
        <row r="1421">
          <cell r="A1421">
            <v>2744</v>
          </cell>
          <cell r="B1421" t="str">
            <v>Škola za montažu instalacija i metalnih konstrukcija</v>
          </cell>
        </row>
        <row r="1422">
          <cell r="A1422">
            <v>1980</v>
          </cell>
          <cell r="B1422" t="str">
            <v>Škola za odgoj i obrazovanje - Pula</v>
          </cell>
        </row>
        <row r="1423">
          <cell r="A1423">
            <v>2559</v>
          </cell>
          <cell r="B1423" t="str">
            <v>Škola za osposobljavanje i obrazovanje Vinko Bek</v>
          </cell>
        </row>
        <row r="1424">
          <cell r="A1424">
            <v>2717</v>
          </cell>
          <cell r="B1424" t="str">
            <v>Škola za primalje - Zagreb</v>
          </cell>
        </row>
        <row r="1425">
          <cell r="A1425">
            <v>2473</v>
          </cell>
          <cell r="B1425" t="str">
            <v>Škola za primijenjenu umjetnost u Rijeci</v>
          </cell>
        </row>
        <row r="1426">
          <cell r="A1426">
            <v>2734</v>
          </cell>
          <cell r="B1426" t="str">
            <v>Škola za modu i dizajn</v>
          </cell>
        </row>
        <row r="1427">
          <cell r="A1427">
            <v>2656</v>
          </cell>
          <cell r="B1427" t="str">
            <v>Škola za turizam, ugostiteljstvo i trgovinu - Pula</v>
          </cell>
        </row>
        <row r="1428">
          <cell r="A1428">
            <v>2366</v>
          </cell>
          <cell r="B1428" t="str">
            <v>Škola za umjetnost, dizajn, grafiku i odjeću - Zabok</v>
          </cell>
        </row>
        <row r="1429">
          <cell r="A1429">
            <v>2748</v>
          </cell>
          <cell r="B1429" t="str">
            <v>Športska gimnazija - Zagreb</v>
          </cell>
        </row>
        <row r="1430">
          <cell r="A1430">
            <v>2393</v>
          </cell>
          <cell r="B1430" t="str">
            <v>Šumarska i drvodjeljska škola - Karlovac</v>
          </cell>
        </row>
        <row r="1431">
          <cell r="A1431">
            <v>2477</v>
          </cell>
          <cell r="B1431" t="str">
            <v>Željeznička tehnička škola - Moravice</v>
          </cell>
        </row>
        <row r="1432">
          <cell r="A1432">
            <v>2751</v>
          </cell>
          <cell r="B1432" t="str">
            <v>Ženska opća gimnazija Družbe sestara milosrdnica - s pravom javnosti</v>
          </cell>
        </row>
        <row r="1433">
          <cell r="A1433">
            <v>4043</v>
          </cell>
          <cell r="B1433" t="str">
            <v>Ženski đački dom Dubrovnik</v>
          </cell>
        </row>
        <row r="1434">
          <cell r="A1434">
            <v>4007</v>
          </cell>
          <cell r="B1434" t="str">
            <v>Ženski đački dom Split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467</v>
          </cell>
          <cell r="B24" t="str">
            <v>Centar za odgoj i obrazovanje Tomislav Špoljar</v>
          </cell>
        </row>
        <row r="25">
          <cell r="A25">
            <v>2338</v>
          </cell>
          <cell r="B25" t="str">
            <v>Centar za odgoj i obrazovanje Vinko Bek</v>
          </cell>
        </row>
        <row r="26">
          <cell r="A26">
            <v>166</v>
          </cell>
          <cell r="B26" t="str">
            <v>Centar za odgoj i obrazovanje Zajezda</v>
          </cell>
        </row>
        <row r="27">
          <cell r="A27">
            <v>3082</v>
          </cell>
          <cell r="B27" t="str">
            <v xml:space="preserve">Centar za odgoj i obrazovanje Šubićevac 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4010</v>
          </cell>
          <cell r="B33" t="str">
            <v>Dom za odgoj djece i mladeži Split</v>
          </cell>
        </row>
        <row r="34">
          <cell r="A34">
            <v>2726</v>
          </cell>
          <cell r="B34" t="str">
            <v>Druga ekonomska škola - Zagreb</v>
          </cell>
        </row>
        <row r="35">
          <cell r="A35">
            <v>2407</v>
          </cell>
          <cell r="B35" t="str">
            <v>Druga gimnazija - Varaždin</v>
          </cell>
        </row>
        <row r="36">
          <cell r="A36">
            <v>4029</v>
          </cell>
          <cell r="B36" t="str">
            <v>Druga opća privatna gimnazija s pravom javnosti</v>
          </cell>
        </row>
        <row r="37">
          <cell r="A37">
            <v>2539</v>
          </cell>
          <cell r="B37" t="str">
            <v>Druga srednja škola - Beli Manastir</v>
          </cell>
        </row>
        <row r="38">
          <cell r="A38">
            <v>2739</v>
          </cell>
          <cell r="B38" t="str">
            <v>Drvodjeljska škola - Zagreb</v>
          </cell>
        </row>
        <row r="39">
          <cell r="A39">
            <v>2584</v>
          </cell>
          <cell r="B39" t="str">
            <v>Drvodjelska tehnička škola - Vinkovci</v>
          </cell>
        </row>
        <row r="40">
          <cell r="A40">
            <v>3128</v>
          </cell>
          <cell r="B40" t="str">
            <v>Dubrovačka privatna gimnazija</v>
          </cell>
        </row>
        <row r="41">
          <cell r="A41">
            <v>2432</v>
          </cell>
          <cell r="B41" t="str">
            <v xml:space="preserve">Ekonomska i birotehnička škola - Bjelovar </v>
          </cell>
        </row>
        <row r="42">
          <cell r="A42">
            <v>2676</v>
          </cell>
          <cell r="B42" t="str">
            <v>Ekonomska i trgovačka škola - Dubrovnik</v>
          </cell>
        </row>
        <row r="43">
          <cell r="A43">
            <v>2693</v>
          </cell>
          <cell r="B43" t="str">
            <v>Ekonomska i trgovačka škola - Čakovec</v>
          </cell>
        </row>
        <row r="44">
          <cell r="A44">
            <v>2583</v>
          </cell>
          <cell r="B44" t="str">
            <v>Ekonomska i trgovačka škola Ivana Domca</v>
          </cell>
        </row>
        <row r="45">
          <cell r="A45">
            <v>2440</v>
          </cell>
          <cell r="B45" t="str">
            <v>Ekonomska i turistička škola - Daruvar</v>
          </cell>
        </row>
        <row r="46">
          <cell r="A46">
            <v>2554</v>
          </cell>
          <cell r="B46" t="str">
            <v>Ekonomska i upravna škola - Osijek</v>
          </cell>
        </row>
        <row r="47">
          <cell r="A47">
            <v>2600</v>
          </cell>
          <cell r="B47" t="str">
            <v>Ekonomska škola - Imotski</v>
          </cell>
        </row>
        <row r="48">
          <cell r="A48">
            <v>2497</v>
          </cell>
          <cell r="B48" t="str">
            <v>Ekonomska škola - Požega</v>
          </cell>
        </row>
        <row r="49">
          <cell r="A49">
            <v>2661</v>
          </cell>
          <cell r="B49" t="str">
            <v>Ekonomska škola - Pula</v>
          </cell>
        </row>
        <row r="50">
          <cell r="A50">
            <v>2386</v>
          </cell>
          <cell r="B50" t="str">
            <v>Ekonomska škola - Sisak</v>
          </cell>
        </row>
        <row r="51">
          <cell r="A51">
            <v>2356</v>
          </cell>
          <cell r="B51" t="str">
            <v>Ekonomska škola - Velika Gorica</v>
          </cell>
        </row>
        <row r="52">
          <cell r="A52">
            <v>2590</v>
          </cell>
          <cell r="B52" t="str">
            <v>Ekonomska škola - Vukovar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2541</v>
          </cell>
          <cell r="B54" t="str">
            <v>Ekonomska škola Braća Radić</v>
          </cell>
        </row>
        <row r="55">
          <cell r="A55">
            <v>4008</v>
          </cell>
          <cell r="B55" t="str">
            <v>Ekonomska škola braća Radić Đakovo</v>
          </cell>
        </row>
        <row r="56">
          <cell r="A56">
            <v>2456</v>
          </cell>
          <cell r="B56" t="str">
            <v xml:space="preserve">Ekonomska škola Mije Mirkovića - Rijeka </v>
          </cell>
        </row>
        <row r="57">
          <cell r="A57">
            <v>2352</v>
          </cell>
          <cell r="B57" t="str">
            <v>Ekonomska, trgovačka i ugostiteljska škola - Samobor</v>
          </cell>
        </row>
        <row r="58">
          <cell r="A58">
            <v>2532</v>
          </cell>
          <cell r="B58" t="str">
            <v>Ekonomsko - birotehnička i trgovačka škola - Zadar</v>
          </cell>
        </row>
        <row r="59">
          <cell r="A59">
            <v>2512</v>
          </cell>
          <cell r="B59" t="str">
            <v>Ekonomsko - birotehnička škola - Slavonski Brod</v>
          </cell>
        </row>
        <row r="60">
          <cell r="A60">
            <v>2625</v>
          </cell>
          <cell r="B60" t="str">
            <v>Ekonomsko - birotehnička škola - Split</v>
          </cell>
        </row>
        <row r="61">
          <cell r="A61">
            <v>2392</v>
          </cell>
          <cell r="B61" t="str">
            <v>Ekonomsko - turistička škola - Karlovac</v>
          </cell>
        </row>
        <row r="62">
          <cell r="A62">
            <v>2464</v>
          </cell>
          <cell r="B62" t="str">
            <v>Elektroindustrijska i obrtnička škola - Rijeka</v>
          </cell>
        </row>
        <row r="63">
          <cell r="A63">
            <v>2722</v>
          </cell>
          <cell r="B63" t="str">
            <v>Elektrostrojarska obrtnička škola - Zagreb</v>
          </cell>
        </row>
        <row r="64">
          <cell r="A64">
            <v>2408</v>
          </cell>
          <cell r="B64" t="str">
            <v>Elektrostrojarska škola - Varaždin</v>
          </cell>
        </row>
        <row r="65">
          <cell r="A65">
            <v>2506</v>
          </cell>
          <cell r="B65" t="str">
            <v>Elektrotehnička i ekonomska škola - Nova Gradiška</v>
          </cell>
        </row>
        <row r="66">
          <cell r="A66">
            <v>2545</v>
          </cell>
          <cell r="B66" t="str">
            <v>Elektrotehnička i prometna škola - Osijek</v>
          </cell>
        </row>
        <row r="67">
          <cell r="A67">
            <v>2616</v>
          </cell>
          <cell r="B67" t="str">
            <v>Elektrotehnička škola - Split</v>
          </cell>
        </row>
        <row r="68">
          <cell r="A68">
            <v>2721</v>
          </cell>
          <cell r="B68" t="str">
            <v>Elektrotehnička škola - Zagreb</v>
          </cell>
        </row>
        <row r="69">
          <cell r="A69">
            <v>2609</v>
          </cell>
          <cell r="B69" t="str">
            <v>Franjevačka klasična gimnazija u Sinju s pravom javnosti</v>
          </cell>
        </row>
        <row r="70">
          <cell r="A70">
            <v>2564</v>
          </cell>
          <cell r="B70" t="str">
            <v>Gaudeamus, prva privatna srednja škola u Osijeku s pravom javnosti</v>
          </cell>
        </row>
        <row r="71">
          <cell r="A71">
            <v>2724</v>
          </cell>
          <cell r="B71" t="str">
            <v>Geodetska tehnička škola - Zagreb</v>
          </cell>
        </row>
        <row r="72">
          <cell r="A72">
            <v>2496</v>
          </cell>
          <cell r="B72" t="str">
            <v>Gimnazija - Požega</v>
          </cell>
        </row>
        <row r="73">
          <cell r="A73">
            <v>2690</v>
          </cell>
          <cell r="B73" t="str">
            <v>Gimnazija - Čakovec</v>
          </cell>
        </row>
        <row r="74">
          <cell r="A74">
            <v>2542</v>
          </cell>
          <cell r="B74" t="str">
            <v>Gimnazija A.G.Matoša - Đakovo</v>
          </cell>
        </row>
        <row r="75">
          <cell r="A75">
            <v>2461</v>
          </cell>
          <cell r="B75" t="str">
            <v>Gimnazija Andrije Mohorovičića - Rijeka</v>
          </cell>
        </row>
        <row r="76">
          <cell r="A76">
            <v>2353</v>
          </cell>
          <cell r="B76" t="str">
            <v>Gimnazija Antuna Gustava Matoša - Samobor</v>
          </cell>
        </row>
        <row r="77">
          <cell r="A77">
            <v>2367</v>
          </cell>
          <cell r="B77" t="str">
            <v>Gimnazija Antuna Gustava Matoša - Zabok</v>
          </cell>
        </row>
        <row r="78">
          <cell r="A78">
            <v>2575</v>
          </cell>
          <cell r="B78" t="str">
            <v>Gimnazija Antuna Vrančića</v>
          </cell>
        </row>
        <row r="79">
          <cell r="A79">
            <v>2537</v>
          </cell>
          <cell r="B79" t="str">
            <v>Gimnazija Beli Manastir</v>
          </cell>
        </row>
        <row r="80">
          <cell r="A80">
            <v>2403</v>
          </cell>
          <cell r="B80" t="str">
            <v>Gimnazija Bernardina Frankopana</v>
          </cell>
        </row>
        <row r="81">
          <cell r="A81">
            <v>2429</v>
          </cell>
          <cell r="B81" t="str">
            <v>Gimnazija Bjelovar</v>
          </cell>
        </row>
        <row r="82">
          <cell r="A82">
            <v>2439</v>
          </cell>
          <cell r="B82" t="str">
            <v>Gimnazija Daruvar</v>
          </cell>
        </row>
        <row r="83">
          <cell r="A83">
            <v>2607</v>
          </cell>
          <cell r="B83" t="str">
            <v>Gimnazija Dinka Šimunovića u Sinju</v>
          </cell>
        </row>
        <row r="84">
          <cell r="A84">
            <v>2421</v>
          </cell>
          <cell r="B84" t="str">
            <v>Gimnazija Dr. Ivana Kranjčeva Đurđevac</v>
          </cell>
        </row>
        <row r="85">
          <cell r="A85">
            <v>2602</v>
          </cell>
          <cell r="B85" t="str">
            <v>Gimnazija Dr. Mate Ujevića</v>
          </cell>
        </row>
        <row r="86">
          <cell r="A86">
            <v>2677</v>
          </cell>
          <cell r="B86" t="str">
            <v>Gimnazija Dubrovnik</v>
          </cell>
        </row>
        <row r="87">
          <cell r="A87">
            <v>2448</v>
          </cell>
          <cell r="B87" t="str">
            <v>Gimnazija Eugena Kumičića - Opatija</v>
          </cell>
        </row>
        <row r="88">
          <cell r="A88">
            <v>2422</v>
          </cell>
          <cell r="B88" t="str">
            <v>Gimnazija Fran Galović - Koprivnica</v>
          </cell>
        </row>
        <row r="89">
          <cell r="A89">
            <v>2520</v>
          </cell>
          <cell r="B89" t="str">
            <v>Gimnazija Franje Petrića - Zadar</v>
          </cell>
        </row>
        <row r="90">
          <cell r="A90">
            <v>4047</v>
          </cell>
          <cell r="B90" t="str">
            <v>Gimnazija Futura Aetas Nostra Est</v>
          </cell>
        </row>
        <row r="91">
          <cell r="A91">
            <v>2483</v>
          </cell>
          <cell r="B91" t="str">
            <v>Gimnazija Gospić</v>
          </cell>
        </row>
        <row r="92">
          <cell r="A92">
            <v>2776</v>
          </cell>
          <cell r="B92" t="str">
            <v>Gimnazija i ekonomska škola Benedikta Kotruljevića, s pravom javnosti</v>
          </cell>
        </row>
        <row r="93">
          <cell r="A93">
            <v>2652</v>
          </cell>
          <cell r="B93" t="str">
            <v>Gimnazija i strukovna škola Jurja Dobrile - Pazin</v>
          </cell>
        </row>
        <row r="94">
          <cell r="A94">
            <v>2425</v>
          </cell>
          <cell r="B94" t="str">
            <v>Gimnazija Ivana Zakmardija Dijankovečkoga - Križevci</v>
          </cell>
        </row>
        <row r="95">
          <cell r="A95">
            <v>4014</v>
          </cell>
          <cell r="B95" t="str">
            <v>Gimnazija Josipa Slavenskog Čakovec</v>
          </cell>
        </row>
        <row r="96">
          <cell r="A96">
            <v>2522</v>
          </cell>
          <cell r="B96" t="str">
            <v>Gimnazija Jurja Barakovića</v>
          </cell>
        </row>
        <row r="97">
          <cell r="A97">
            <v>2390</v>
          </cell>
          <cell r="B97" t="str">
            <v>Gimnazija Karlovac</v>
          </cell>
        </row>
        <row r="98">
          <cell r="A98">
            <v>2709</v>
          </cell>
          <cell r="B98" t="str">
            <v>Gimnazija Lucijana Vranjanina</v>
          </cell>
        </row>
        <row r="99">
          <cell r="A99">
            <v>4022</v>
          </cell>
          <cell r="B99" t="str">
            <v>Gimnazija Marul</v>
          </cell>
        </row>
        <row r="100">
          <cell r="A100">
            <v>2509</v>
          </cell>
          <cell r="B100" t="str">
            <v>Gimnazija Matija Mesić</v>
          </cell>
        </row>
        <row r="101">
          <cell r="A101">
            <v>2582</v>
          </cell>
          <cell r="B101" t="str">
            <v>Gimnazija Matije Antuna Reljkovića</v>
          </cell>
        </row>
        <row r="102">
          <cell r="A102">
            <v>2686</v>
          </cell>
          <cell r="B102" t="str">
            <v>Gimnazija Metković</v>
          </cell>
        </row>
        <row r="103">
          <cell r="A103">
            <v>2504</v>
          </cell>
          <cell r="B103" t="str">
            <v>Gimnazija Nova Gradiška</v>
          </cell>
        </row>
        <row r="104">
          <cell r="A104">
            <v>2489</v>
          </cell>
          <cell r="B104" t="str">
            <v>Gimnazija Petra Preradovića - Virovitica</v>
          </cell>
        </row>
        <row r="105">
          <cell r="A105">
            <v>2657</v>
          </cell>
          <cell r="B105" t="str">
            <v>Gimnazija Pula</v>
          </cell>
        </row>
        <row r="106">
          <cell r="A106">
            <v>4012</v>
          </cell>
          <cell r="B106" t="str">
            <v>Gimnazija Sesvete</v>
          </cell>
        </row>
        <row r="107">
          <cell r="A107">
            <v>2381</v>
          </cell>
          <cell r="B107" t="str">
            <v>Gimnazija Sisak</v>
          </cell>
        </row>
        <row r="108">
          <cell r="A108">
            <v>2703</v>
          </cell>
          <cell r="B108" t="str">
            <v>Gimnazija Tituša Brezovačkog</v>
          </cell>
        </row>
        <row r="109">
          <cell r="A109">
            <v>2357</v>
          </cell>
          <cell r="B109" t="str">
            <v>Gimnazija Velika Gorica</v>
          </cell>
        </row>
        <row r="110">
          <cell r="A110">
            <v>2521</v>
          </cell>
          <cell r="B110" t="str">
            <v>Gimnazija Vladimira Nazora</v>
          </cell>
        </row>
        <row r="111">
          <cell r="A111">
            <v>2589</v>
          </cell>
          <cell r="B111" t="str">
            <v>Gimnazija Vukovar</v>
          </cell>
        </row>
        <row r="112">
          <cell r="A112">
            <v>2595</v>
          </cell>
          <cell r="B112" t="str">
            <v>Gimnazija Županja</v>
          </cell>
        </row>
        <row r="113">
          <cell r="A113">
            <v>2642</v>
          </cell>
          <cell r="B113" t="str">
            <v>Gimnazijski kolegij Kraljica Jelena s pravom javnosti - Split</v>
          </cell>
        </row>
        <row r="114">
          <cell r="A114">
            <v>4021</v>
          </cell>
          <cell r="B114" t="str">
            <v>Glazbena škola "Muzički atelje"</v>
          </cell>
        </row>
        <row r="115">
          <cell r="A115">
            <v>552</v>
          </cell>
          <cell r="B115" t="str">
            <v>Glazbena škola Alberta Štrige - Križevci</v>
          </cell>
        </row>
        <row r="116">
          <cell r="A116">
            <v>2337</v>
          </cell>
          <cell r="B116" t="str">
            <v>Glazbena škola Blagoja Berse - Zagreb</v>
          </cell>
        </row>
        <row r="117">
          <cell r="A117">
            <v>1252</v>
          </cell>
          <cell r="B117" t="str">
            <v>Glazbena škola Blagoje Bersa - Zadar</v>
          </cell>
        </row>
        <row r="118">
          <cell r="A118">
            <v>3139</v>
          </cell>
          <cell r="B118" t="str">
            <v>Glazbena škola Brkanović</v>
          </cell>
        </row>
        <row r="119">
          <cell r="A119">
            <v>652</v>
          </cell>
          <cell r="B119" t="str">
            <v xml:space="preserve">Glazbena škola Brune Bjelinskog - Daruvar </v>
          </cell>
        </row>
        <row r="120">
          <cell r="A120">
            <v>1685</v>
          </cell>
          <cell r="B120" t="str">
            <v xml:space="preserve">Glazbena škola Dr. Fra Ivan Glibotić - Imotski </v>
          </cell>
        </row>
        <row r="121">
          <cell r="A121">
            <v>31</v>
          </cell>
          <cell r="B121" t="str">
            <v>Glazbena škola Ferdo Livadić</v>
          </cell>
        </row>
        <row r="122">
          <cell r="A122">
            <v>2851</v>
          </cell>
          <cell r="B122" t="str">
            <v>Glazbena škola Fortunat Pintarića</v>
          </cell>
        </row>
        <row r="123">
          <cell r="A123">
            <v>298</v>
          </cell>
          <cell r="B123" t="str">
            <v>Glazbena škola Frana Lhotke</v>
          </cell>
        </row>
        <row r="124">
          <cell r="A124">
            <v>1384</v>
          </cell>
          <cell r="B124" t="str">
            <v>Glazbena škola Franje Kuhača - Osijek</v>
          </cell>
        </row>
        <row r="125">
          <cell r="A125">
            <v>1555</v>
          </cell>
          <cell r="B125" t="str">
            <v>Glazbena škola Ivana Lukačića</v>
          </cell>
        </row>
        <row r="126">
          <cell r="A126">
            <v>803</v>
          </cell>
          <cell r="B126" t="str">
            <v>Glazbena škola Ivana Matetića - Ronjgova - Rijeka</v>
          </cell>
        </row>
        <row r="127">
          <cell r="A127">
            <v>1981</v>
          </cell>
          <cell r="B127" t="str">
            <v>Glazbena škola Ivana Matetića - Ronjgova Pula</v>
          </cell>
        </row>
        <row r="128">
          <cell r="A128">
            <v>965</v>
          </cell>
          <cell r="B128" t="str">
            <v>Glazbena škola Jan Vlašimsky - Virovitica</v>
          </cell>
        </row>
        <row r="129">
          <cell r="A129">
            <v>4026</v>
          </cell>
          <cell r="B129" t="str">
            <v>Glazbena škola Jastrebarsko</v>
          </cell>
        </row>
        <row r="130">
          <cell r="A130">
            <v>1779</v>
          </cell>
          <cell r="B130" t="str">
            <v xml:space="preserve">Glazbena škola Josipa Hatzea </v>
          </cell>
        </row>
        <row r="131">
          <cell r="A131">
            <v>2588</v>
          </cell>
          <cell r="B131" t="str">
            <v>Glazbena škola Josipa Runjanina</v>
          </cell>
        </row>
        <row r="132">
          <cell r="A132">
            <v>366</v>
          </cell>
          <cell r="B132" t="str">
            <v>Glazbena škola Karlovac</v>
          </cell>
        </row>
        <row r="133">
          <cell r="A133">
            <v>1691</v>
          </cell>
          <cell r="B133" t="str">
            <v>Glazbena škola Makarska</v>
          </cell>
        </row>
        <row r="134">
          <cell r="A134">
            <v>2332</v>
          </cell>
          <cell r="B134" t="str">
            <v>Glazbena škola Pavla Markovca</v>
          </cell>
        </row>
        <row r="135">
          <cell r="A135">
            <v>1035</v>
          </cell>
          <cell r="B135" t="str">
            <v>Glazbena škola Požega</v>
          </cell>
        </row>
        <row r="136">
          <cell r="A136">
            <v>2846</v>
          </cell>
          <cell r="B136" t="str">
            <v>Glazbena škola Pregrada</v>
          </cell>
        </row>
        <row r="137">
          <cell r="A137">
            <v>1122</v>
          </cell>
          <cell r="B137" t="str">
            <v>Glazbena škola Slavonski Brod</v>
          </cell>
        </row>
        <row r="138">
          <cell r="A138">
            <v>3137</v>
          </cell>
          <cell r="B138" t="str">
            <v>Glazbena škola Tarla</v>
          </cell>
        </row>
        <row r="139">
          <cell r="A139">
            <v>264</v>
          </cell>
          <cell r="B139" t="str">
            <v>Glazbena škola u Novskoj</v>
          </cell>
        </row>
        <row r="140">
          <cell r="A140">
            <v>469</v>
          </cell>
          <cell r="B140" t="str">
            <v>Glazbena škola u Varaždinu</v>
          </cell>
        </row>
        <row r="141">
          <cell r="A141">
            <v>4020</v>
          </cell>
          <cell r="B141" t="str">
            <v>Glazbena škola Vanja Kos</v>
          </cell>
        </row>
        <row r="142">
          <cell r="A142">
            <v>631</v>
          </cell>
          <cell r="B142" t="str">
            <v xml:space="preserve">Glazbena škola Vatroslava Lisinskog - Bjelovar </v>
          </cell>
        </row>
        <row r="143">
          <cell r="A143">
            <v>2336</v>
          </cell>
          <cell r="B143" t="str">
            <v>Glazbena škola Vatroslava Lisinskog - Zagreb</v>
          </cell>
        </row>
        <row r="144">
          <cell r="A144">
            <v>2331</v>
          </cell>
          <cell r="B144" t="str">
            <v>Glazbena škola Zlatka Balokovića</v>
          </cell>
        </row>
        <row r="145">
          <cell r="A145">
            <v>2333</v>
          </cell>
          <cell r="B145" t="str">
            <v>Glazbeno učilište Elly Bašić - Zagreb</v>
          </cell>
        </row>
        <row r="146">
          <cell r="A146">
            <v>2701</v>
          </cell>
          <cell r="B146" t="str">
            <v>Gornjogradska gimnazija</v>
          </cell>
        </row>
        <row r="147">
          <cell r="A147">
            <v>2410</v>
          </cell>
          <cell r="B147" t="str">
            <v>Gospodarska škola - Varaždin</v>
          </cell>
        </row>
        <row r="148">
          <cell r="A148">
            <v>2694</v>
          </cell>
          <cell r="B148" t="str">
            <v>Gospodarska škola - Čakovec</v>
          </cell>
        </row>
        <row r="149">
          <cell r="A149">
            <v>2649</v>
          </cell>
          <cell r="B149" t="str">
            <v>Gospodarska škola Istituto Professionale - Buje</v>
          </cell>
        </row>
        <row r="150">
          <cell r="A150">
            <v>2723</v>
          </cell>
          <cell r="B150" t="str">
            <v>Graditeljska tehnička škola - Zagreb</v>
          </cell>
        </row>
        <row r="151">
          <cell r="A151">
            <v>2691</v>
          </cell>
          <cell r="B151" t="str">
            <v>Graditeljska škola - Čakovec</v>
          </cell>
        </row>
        <row r="152">
          <cell r="A152">
            <v>2465</v>
          </cell>
          <cell r="B152" t="str">
            <v>Graditeljska škola za industriju i obrt - Rijeka</v>
          </cell>
        </row>
        <row r="153">
          <cell r="A153">
            <v>2413</v>
          </cell>
          <cell r="B153" t="str">
            <v>Graditeljska, prirodoslovna i rudarska škola - Varaždin</v>
          </cell>
        </row>
        <row r="154">
          <cell r="A154">
            <v>2617</v>
          </cell>
          <cell r="B154" t="str">
            <v>Graditeljsko-geodetska tehnička škola - Split</v>
          </cell>
        </row>
        <row r="155">
          <cell r="A155">
            <v>2552</v>
          </cell>
          <cell r="B155" t="str">
            <v>Graditeljsko-geodetska škola - Osijek</v>
          </cell>
        </row>
        <row r="156">
          <cell r="A156">
            <v>2735</v>
          </cell>
          <cell r="B156" t="str">
            <v>Škola za grafiku, dizajn i medijsku produkciju</v>
          </cell>
        </row>
        <row r="157">
          <cell r="A157">
            <v>2459</v>
          </cell>
          <cell r="B157" t="str">
            <v>Građevinska tehnička škola - Rijeka</v>
          </cell>
        </row>
        <row r="158">
          <cell r="A158">
            <v>2533</v>
          </cell>
          <cell r="B158" t="str">
            <v>Hotelijersko-turistička i ugostiteljska škola - Zadar</v>
          </cell>
        </row>
        <row r="159">
          <cell r="A159">
            <v>2450</v>
          </cell>
          <cell r="B159" t="str">
            <v>Hotelijersko-turistička škola - Opatija</v>
          </cell>
        </row>
        <row r="160">
          <cell r="A160">
            <v>2771</v>
          </cell>
          <cell r="B160" t="str">
            <v>Hotelijersko-turistička škola u Zagrebu</v>
          </cell>
        </row>
        <row r="161">
          <cell r="A161">
            <v>2547</v>
          </cell>
          <cell r="B161" t="str">
            <v>I. gimnazija - Osijek</v>
          </cell>
        </row>
        <row r="162">
          <cell r="A162">
            <v>2619</v>
          </cell>
          <cell r="B162" t="str">
            <v>I. gimnazija - Split</v>
          </cell>
        </row>
        <row r="163">
          <cell r="A163">
            <v>2696</v>
          </cell>
          <cell r="B163" t="str">
            <v>I. gimnazija - Zagreb</v>
          </cell>
        </row>
        <row r="164">
          <cell r="A164">
            <v>614</v>
          </cell>
          <cell r="B164" t="str">
            <v>I. osnovna škola - Bjelovar</v>
          </cell>
        </row>
        <row r="165">
          <cell r="A165">
            <v>2295</v>
          </cell>
          <cell r="B165" t="str">
            <v>I. osnovna škola - Dugave</v>
          </cell>
        </row>
        <row r="166">
          <cell r="A166">
            <v>265</v>
          </cell>
          <cell r="B166" t="str">
            <v>I. osnovna škola - Petrinja</v>
          </cell>
        </row>
        <row r="167">
          <cell r="A167">
            <v>461</v>
          </cell>
          <cell r="B167" t="str">
            <v>I. osnovna škola - Varaždin</v>
          </cell>
        </row>
        <row r="168">
          <cell r="A168">
            <v>63</v>
          </cell>
          <cell r="B168" t="str">
            <v>I. osnovna škola - Vrbovec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2720</v>
          </cell>
          <cell r="B170" t="str">
            <v>I. tehnička škola Tesla</v>
          </cell>
        </row>
        <row r="171">
          <cell r="A171">
            <v>2548</v>
          </cell>
          <cell r="B171" t="str">
            <v>II. gimnazija - Osijek</v>
          </cell>
        </row>
        <row r="172">
          <cell r="A172">
            <v>2620</v>
          </cell>
          <cell r="B172" t="str">
            <v>II. gimnazija - Split</v>
          </cell>
        </row>
        <row r="173">
          <cell r="A173">
            <v>2697</v>
          </cell>
          <cell r="B173" t="str">
            <v>II. gimnazija - Zagreb</v>
          </cell>
        </row>
        <row r="174">
          <cell r="A174">
            <v>621</v>
          </cell>
          <cell r="B174" t="str">
            <v>II. osnovna škola - Bjelovar</v>
          </cell>
        </row>
        <row r="175">
          <cell r="A175">
            <v>462</v>
          </cell>
          <cell r="B175" t="str">
            <v>II. osnovna škola - Varaždin</v>
          </cell>
        </row>
        <row r="176">
          <cell r="A176">
            <v>70</v>
          </cell>
          <cell r="B176" t="str">
            <v>II. osnovna škola - Vrbovec</v>
          </cell>
        </row>
        <row r="177">
          <cell r="A177">
            <v>2135</v>
          </cell>
          <cell r="B177" t="str">
            <v>II. osnovna škola - Čakovec</v>
          </cell>
        </row>
        <row r="178">
          <cell r="A178">
            <v>2549</v>
          </cell>
          <cell r="B178" t="str">
            <v>III. gimnazija - Osijek</v>
          </cell>
        </row>
        <row r="179">
          <cell r="A179">
            <v>2621</v>
          </cell>
          <cell r="B179" t="str">
            <v>III. gimnazija - Split</v>
          </cell>
        </row>
        <row r="180">
          <cell r="A180">
            <v>2698</v>
          </cell>
          <cell r="B180" t="str">
            <v>III. gimnazija - Zagreb</v>
          </cell>
        </row>
        <row r="181">
          <cell r="A181">
            <v>623</v>
          </cell>
          <cell r="B181" t="str">
            <v>III. osnovna škola - Bjelovar</v>
          </cell>
        </row>
        <row r="182">
          <cell r="A182">
            <v>463</v>
          </cell>
          <cell r="B182" t="str">
            <v>III. osnovna škola - Varaždin</v>
          </cell>
        </row>
        <row r="183">
          <cell r="A183">
            <v>2136</v>
          </cell>
          <cell r="B183" t="str">
            <v>III. osnovna škola - Čakovec</v>
          </cell>
        </row>
        <row r="184">
          <cell r="A184">
            <v>2742</v>
          </cell>
          <cell r="B184" t="str">
            <v>Industrijska strojarska škola - Zagreb</v>
          </cell>
        </row>
        <row r="185">
          <cell r="A185">
            <v>2630</v>
          </cell>
          <cell r="B185" t="str">
            <v>Industrijska škola - Split</v>
          </cell>
        </row>
        <row r="186">
          <cell r="A186">
            <v>2505</v>
          </cell>
          <cell r="B186" t="str">
            <v>Industrijsko-obrtnička škola - Nova Gradiška</v>
          </cell>
        </row>
        <row r="187">
          <cell r="A187">
            <v>2658</v>
          </cell>
          <cell r="B187" t="str">
            <v xml:space="preserve">Industrijsko-obrtnička škola - Pula </v>
          </cell>
        </row>
        <row r="188">
          <cell r="A188">
            <v>2382</v>
          </cell>
          <cell r="B188" t="str">
            <v>Industrijsko-obrtnička škola - Sisak</v>
          </cell>
        </row>
        <row r="189">
          <cell r="A189">
            <v>2964</v>
          </cell>
          <cell r="B189" t="str">
            <v>Industrijsko-obrtnička škola - Slatina</v>
          </cell>
        </row>
        <row r="190">
          <cell r="A190">
            <v>2510</v>
          </cell>
          <cell r="B190" t="str">
            <v>Industrijsko-obrtnička škola - Slavonski Brod</v>
          </cell>
        </row>
        <row r="191">
          <cell r="A191">
            <v>2491</v>
          </cell>
          <cell r="B191" t="str">
            <v>Industrijsko-obrtnička škola - Virovitica</v>
          </cell>
        </row>
        <row r="192">
          <cell r="A192">
            <v>2577</v>
          </cell>
          <cell r="B192" t="str">
            <v>Industrijsko-obrtnička škola - Šibenik</v>
          </cell>
        </row>
        <row r="193">
          <cell r="A193">
            <v>2780</v>
          </cell>
          <cell r="B193" t="str">
            <v>Islamska gimnazija dr. Ahmeda Smajlovića - Zagreb</v>
          </cell>
        </row>
        <row r="194">
          <cell r="A194">
            <v>2563</v>
          </cell>
          <cell r="B194" t="str">
            <v xml:space="preserve">Isusovačka klasična gimnazija s pravom javnosti u Osijeku </v>
          </cell>
        </row>
        <row r="195">
          <cell r="A195">
            <v>2699</v>
          </cell>
          <cell r="B195" t="str">
            <v>IV. gimnazija - Zagreb</v>
          </cell>
        </row>
        <row r="196">
          <cell r="A196">
            <v>2622</v>
          </cell>
          <cell r="B196" t="str">
            <v>IV. gimnazija Marko Marulić</v>
          </cell>
        </row>
        <row r="197">
          <cell r="A197">
            <v>628</v>
          </cell>
          <cell r="B197" t="str">
            <v>IV. osnovna škola - Bjelovar</v>
          </cell>
        </row>
        <row r="198">
          <cell r="A198">
            <v>464</v>
          </cell>
          <cell r="B198" t="str">
            <v>IV. osnovna škola - Varaždin</v>
          </cell>
        </row>
        <row r="199">
          <cell r="A199">
            <v>2704</v>
          </cell>
          <cell r="B199" t="str">
            <v>IX. gimnazija - Zagreb</v>
          </cell>
        </row>
        <row r="200">
          <cell r="A200">
            <v>4030</v>
          </cell>
          <cell r="B200" t="str">
            <v>Jezična gimnazija Sova Zagreb</v>
          </cell>
        </row>
        <row r="201">
          <cell r="A201">
            <v>2911</v>
          </cell>
          <cell r="B201" t="str">
            <v>Katolička gimnazija s pravom javnosti u Požegi</v>
          </cell>
        </row>
        <row r="202">
          <cell r="A202">
            <v>2912</v>
          </cell>
          <cell r="B202" t="str">
            <v>Katolička klasična gimnazija s pravom javnosti u Virovitici</v>
          </cell>
        </row>
        <row r="203">
          <cell r="A203">
            <v>4051</v>
          </cell>
          <cell r="B203" t="str">
            <v>Katolička osnovna škola u Virovitici</v>
          </cell>
        </row>
        <row r="204">
          <cell r="A204">
            <v>3076</v>
          </cell>
          <cell r="B204" t="str">
            <v>Katolička osnovna škola - Požega</v>
          </cell>
        </row>
        <row r="205">
          <cell r="A205">
            <v>2918</v>
          </cell>
          <cell r="B205" t="str">
            <v>Katolička osnovna škola - Šibenik</v>
          </cell>
        </row>
        <row r="206">
          <cell r="A206">
            <v>4044</v>
          </cell>
          <cell r="B206" t="str">
            <v>Katolička osnovna škola Josip Pavlišić</v>
          </cell>
        </row>
        <row r="207">
          <cell r="A207">
            <v>4025</v>
          </cell>
          <cell r="B207" t="str">
            <v>Katolička osnovna škola Svete Uršule</v>
          </cell>
        </row>
        <row r="208">
          <cell r="A208">
            <v>2712</v>
          </cell>
          <cell r="B208" t="str">
            <v>Klasična gimnazija - Zagreb</v>
          </cell>
        </row>
        <row r="209">
          <cell r="A209">
            <v>2514</v>
          </cell>
          <cell r="B209" t="str">
            <v>Klasična gimnazija fra Marijana Lanosovića s pravom javnosti - Slavonski Brod</v>
          </cell>
        </row>
        <row r="210">
          <cell r="A210">
            <v>2523</v>
          </cell>
          <cell r="B210" t="str">
            <v>Klasična gimnazija Ivana Pavla II. s pravom javnosti - Zadar</v>
          </cell>
        </row>
        <row r="211">
          <cell r="A211">
            <v>2645</v>
          </cell>
          <cell r="B211" t="str">
            <v>Klesarska škola - Pučišća</v>
          </cell>
        </row>
        <row r="212">
          <cell r="A212">
            <v>2431</v>
          </cell>
          <cell r="B212" t="str">
            <v>Komercijalna i trgovačka škola - Bjelovar</v>
          </cell>
        </row>
        <row r="213">
          <cell r="A213">
            <v>2626</v>
          </cell>
          <cell r="B213" t="str">
            <v>Komercijalno - trgovačka škola - Split</v>
          </cell>
        </row>
        <row r="214">
          <cell r="A214">
            <v>2778</v>
          </cell>
          <cell r="B214" t="str">
            <v>LINigra-privatna škola s pravom javnosti</v>
          </cell>
        </row>
        <row r="215">
          <cell r="A215">
            <v>2573</v>
          </cell>
          <cell r="B215" t="str">
            <v>Medicinska i kemijska škola - Šibenik</v>
          </cell>
        </row>
        <row r="216">
          <cell r="A216">
            <v>2430</v>
          </cell>
          <cell r="B216" t="str">
            <v>Medicinska škola - Bjelovar</v>
          </cell>
        </row>
        <row r="217">
          <cell r="A217">
            <v>2678</v>
          </cell>
          <cell r="B217" t="str">
            <v>Medicinska škola - Dubrovnik</v>
          </cell>
        </row>
        <row r="218">
          <cell r="A218">
            <v>2394</v>
          </cell>
          <cell r="B218" t="str">
            <v>Medicinska škola - Karlovac</v>
          </cell>
        </row>
        <row r="219">
          <cell r="A219">
            <v>2550</v>
          </cell>
          <cell r="B219" t="str">
            <v>Medicinska škola - Osijek</v>
          </cell>
        </row>
        <row r="220">
          <cell r="A220">
            <v>2662</v>
          </cell>
          <cell r="B220" t="str">
            <v>Medicinska škola - Pula</v>
          </cell>
        </row>
        <row r="221">
          <cell r="A221">
            <v>2409</v>
          </cell>
          <cell r="B221" t="str">
            <v>Medicinska škola - Varaždin</v>
          </cell>
        </row>
        <row r="222">
          <cell r="A222">
            <v>2525</v>
          </cell>
          <cell r="B222" t="str">
            <v xml:space="preserve">Medicinska škola Ante Kuzmanića - Zadar </v>
          </cell>
        </row>
        <row r="223">
          <cell r="A223">
            <v>2466</v>
          </cell>
          <cell r="B223" t="str">
            <v>Medicinska škola u Rijeci</v>
          </cell>
        </row>
        <row r="224">
          <cell r="A224">
            <v>4024</v>
          </cell>
          <cell r="B224" t="str">
            <v>Međunarodna osnovna škola "Vedri obzori"</v>
          </cell>
        </row>
        <row r="225">
          <cell r="A225">
            <v>2397</v>
          </cell>
          <cell r="B225" t="str">
            <v>Mješovita industrijsko - obrtnička škola - Karlovac</v>
          </cell>
        </row>
        <row r="226">
          <cell r="A226">
            <v>2624</v>
          </cell>
          <cell r="B226" t="str">
            <v>Nadbiskupijska klasična gimnazija Don Frane Bulić - s pravom javnosti - Split</v>
          </cell>
        </row>
        <row r="227">
          <cell r="A227">
            <v>2736</v>
          </cell>
          <cell r="B227" t="str">
            <v>Nadbiskupska klasična gimnazija s pravom javnosti - Zagreb</v>
          </cell>
        </row>
        <row r="228">
          <cell r="A228">
            <v>4023</v>
          </cell>
          <cell r="B228" t="str">
            <v>Nadbiskupsko sjemenište "Zmajević"</v>
          </cell>
        </row>
        <row r="229">
          <cell r="A229">
            <v>0</v>
          </cell>
          <cell r="B229" t="str">
            <v>Nepoznata</v>
          </cell>
        </row>
        <row r="230">
          <cell r="A230">
            <v>2629</v>
          </cell>
          <cell r="B230" t="str">
            <v>Obrtna tehnička škola - Split</v>
          </cell>
        </row>
        <row r="231">
          <cell r="A231">
            <v>2743</v>
          </cell>
          <cell r="B231" t="str">
            <v>Obrtnička i industrijska graditeljska škola - Zagreb</v>
          </cell>
        </row>
        <row r="232">
          <cell r="A232">
            <v>2401</v>
          </cell>
          <cell r="B232" t="str">
            <v>Obrtnička i tehnička škola - Ogulin</v>
          </cell>
        </row>
        <row r="233">
          <cell r="A233">
            <v>2434</v>
          </cell>
          <cell r="B233" t="str">
            <v>Obrtnička škola - Bjelovar</v>
          </cell>
        </row>
        <row r="234">
          <cell r="A234">
            <v>2674</v>
          </cell>
          <cell r="B234" t="str">
            <v>Obrtnička škola - Dubrovnik</v>
          </cell>
        </row>
        <row r="235">
          <cell r="A235">
            <v>2423</v>
          </cell>
          <cell r="B235" t="str">
            <v>Obrtnička škola - Koprivnica</v>
          </cell>
        </row>
        <row r="236">
          <cell r="A236">
            <v>2449</v>
          </cell>
          <cell r="B236" t="str">
            <v>Obrtnička škola - Opatija</v>
          </cell>
        </row>
        <row r="237">
          <cell r="A237">
            <v>2556</v>
          </cell>
          <cell r="B237" t="str">
            <v>Obrtnička škola - Osijek</v>
          </cell>
        </row>
        <row r="238">
          <cell r="A238">
            <v>2500</v>
          </cell>
          <cell r="B238" t="str">
            <v>Obrtnička škola - Požega</v>
          </cell>
        </row>
        <row r="239">
          <cell r="A239">
            <v>2384</v>
          </cell>
          <cell r="B239" t="str">
            <v>Obrtnička škola - Sisak</v>
          </cell>
        </row>
        <row r="240">
          <cell r="A240">
            <v>2508</v>
          </cell>
          <cell r="B240" t="str">
            <v>Obrtnička škola - Slavonski Brod</v>
          </cell>
        </row>
        <row r="241">
          <cell r="A241">
            <v>2618</v>
          </cell>
          <cell r="B241" t="str">
            <v>Obrtnička škola - Split</v>
          </cell>
        </row>
        <row r="242">
          <cell r="A242">
            <v>2526</v>
          </cell>
          <cell r="B242" t="str">
            <v>Obrtnička škola Gojka Matuline - Zadar</v>
          </cell>
        </row>
        <row r="243">
          <cell r="A243">
            <v>2741</v>
          </cell>
          <cell r="B243" t="str">
            <v>Obrtnička škola za osobne usluge - Zagreb</v>
          </cell>
        </row>
        <row r="244">
          <cell r="A244">
            <v>2594</v>
          </cell>
          <cell r="B244" t="str">
            <v>Obrtničko - industrijska škola - Županja</v>
          </cell>
        </row>
        <row r="245">
          <cell r="A245">
            <v>2599</v>
          </cell>
          <cell r="B245" t="str">
            <v xml:space="preserve">Obrtničko-industrijska škola u Imotskom </v>
          </cell>
        </row>
        <row r="246">
          <cell r="A246">
            <v>3168</v>
          </cell>
          <cell r="B246" t="str">
            <v>Opća privatna gimnazija - Zagreb</v>
          </cell>
        </row>
        <row r="247">
          <cell r="A247">
            <v>2081</v>
          </cell>
          <cell r="B247" t="str">
            <v>Osnovna glazbena škola (pri Pučkom otvorenom učilištu Ploče)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</v>
          </cell>
        </row>
        <row r="269">
          <cell r="A269">
            <v>1941</v>
          </cell>
          <cell r="B269" t="str">
            <v>Umjetnička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1601</v>
          </cell>
          <cell r="B292" t="str">
            <v>Osnovna glazbena škola Srećko Albini - Županja</v>
          </cell>
        </row>
        <row r="293">
          <cell r="A293">
            <v>2967</v>
          </cell>
          <cell r="B293" t="str">
            <v>Osnovna glazbena škola Sv. Benedikta</v>
          </cell>
        </row>
        <row r="294">
          <cell r="A294">
            <v>2032</v>
          </cell>
          <cell r="B294" t="str">
            <v>Osnovna glazbena škola Umag, Scuola elementare di musica Umago</v>
          </cell>
        </row>
        <row r="295">
          <cell r="A295">
            <v>2954</v>
          </cell>
          <cell r="B295" t="str">
            <v>Osnovna glazbena škola Vela Luka pri Osnovnoj školi - Vela Luka</v>
          </cell>
        </row>
        <row r="296">
          <cell r="A296">
            <v>908</v>
          </cell>
          <cell r="B296" t="str">
            <v>Osnovna glazbena škola Vjenceslava Novaka - Senj</v>
          </cell>
        </row>
        <row r="297">
          <cell r="A297">
            <v>2329</v>
          </cell>
          <cell r="B297" t="str">
            <v>Osnovna glazbena škola Zlatka Grgoševića</v>
          </cell>
        </row>
        <row r="298">
          <cell r="A298">
            <v>2347</v>
          </cell>
          <cell r="B298" t="str">
            <v>Osnovna Montessori Škola Barunice Dedee Vranyczany</v>
          </cell>
        </row>
        <row r="299">
          <cell r="A299">
            <v>806</v>
          </cell>
          <cell r="B299" t="str">
            <v>Osnovna waldorfska škola - Rijeka</v>
          </cell>
        </row>
        <row r="300">
          <cell r="A300">
            <v>4003</v>
          </cell>
          <cell r="B300" t="str">
            <v>Osnovna škola "Meterize"</v>
          </cell>
        </row>
        <row r="301">
          <cell r="A301">
            <v>4019</v>
          </cell>
          <cell r="B301" t="str">
            <v>Osnovna škola Dugo Selo</v>
          </cell>
        </row>
        <row r="302">
          <cell r="A302">
            <v>1967</v>
          </cell>
          <cell r="B302" t="str">
            <v>Osnovna škola Giuseppina Martinuzzi - Pula</v>
          </cell>
        </row>
        <row r="303">
          <cell r="A303">
            <v>1820</v>
          </cell>
          <cell r="B303" t="str">
            <v>Osnovna škola Josipa Jovića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1953</v>
          </cell>
          <cell r="B305" t="str">
            <v>Osnovna škola Vladimira Nazora Pazin, Glazbeni odjel Pazin</v>
          </cell>
        </row>
        <row r="306">
          <cell r="A306">
            <v>2328</v>
          </cell>
          <cell r="B306" t="str">
            <v>Osnovna škola za balet i ritmiku - Zagreb</v>
          </cell>
        </row>
        <row r="307">
          <cell r="A307">
            <v>2944</v>
          </cell>
          <cell r="B307" t="str">
            <v>Osnovna škola za balet i suvremeni ples pri Osnovnoj školi Vežica</v>
          </cell>
        </row>
        <row r="308">
          <cell r="A308">
            <v>1695</v>
          </cell>
          <cell r="B308" t="str">
            <v>OŠ 1. listopada 1942.</v>
          </cell>
        </row>
        <row r="309">
          <cell r="A309">
            <v>275</v>
          </cell>
          <cell r="B309" t="str">
            <v>OŠ 22. lipnja</v>
          </cell>
        </row>
        <row r="310">
          <cell r="A310">
            <v>929</v>
          </cell>
          <cell r="B310" t="str">
            <v>OŠ A. G. Matoša - Novalja</v>
          </cell>
        </row>
        <row r="311">
          <cell r="A311">
            <v>2270</v>
          </cell>
          <cell r="B311" t="str">
            <v>OŠ Alojzija Stepinca</v>
          </cell>
        </row>
        <row r="312">
          <cell r="A312">
            <v>496</v>
          </cell>
          <cell r="B312" t="str">
            <v>OŠ Andrije Kačića Miošića</v>
          </cell>
        </row>
        <row r="313">
          <cell r="A313">
            <v>574</v>
          </cell>
          <cell r="B313" t="str">
            <v>OŠ Andrije Palmovića</v>
          </cell>
        </row>
        <row r="314">
          <cell r="A314">
            <v>1626</v>
          </cell>
          <cell r="B314" t="str">
            <v>OŠ Ane Katarine Zrinski</v>
          </cell>
        </row>
        <row r="315">
          <cell r="A315">
            <v>1840</v>
          </cell>
          <cell r="B315" t="str">
            <v>OŠ Ante Anđelinović</v>
          </cell>
        </row>
        <row r="316">
          <cell r="A316">
            <v>2068</v>
          </cell>
          <cell r="B316" t="str">
            <v xml:space="preserve">OŠ Ante Curać-Pinjac </v>
          </cell>
        </row>
        <row r="317">
          <cell r="A317">
            <v>2885</v>
          </cell>
          <cell r="B317" t="str">
            <v>OŠ Ante Kovačića - Marija Gorica</v>
          </cell>
        </row>
        <row r="318">
          <cell r="A318">
            <v>2247</v>
          </cell>
          <cell r="B318" t="str">
            <v>OŠ Ante Kovačića - Zagreb</v>
          </cell>
        </row>
        <row r="319">
          <cell r="A319">
            <v>220</v>
          </cell>
          <cell r="B319" t="str">
            <v>OŠ Ante Kovačića - Zlatar</v>
          </cell>
        </row>
        <row r="320">
          <cell r="A320">
            <v>1868</v>
          </cell>
          <cell r="B320" t="str">
            <v>OŠ Ante Starčevića - Dicmo</v>
          </cell>
        </row>
        <row r="321">
          <cell r="A321">
            <v>498</v>
          </cell>
          <cell r="B321" t="str">
            <v>OŠ Ante Starčevića - Lepoglava</v>
          </cell>
        </row>
        <row r="322">
          <cell r="A322">
            <v>1194</v>
          </cell>
          <cell r="B322" t="str">
            <v>OŠ Ante Starčevića - Rešetari</v>
          </cell>
        </row>
        <row r="323">
          <cell r="A323">
            <v>1512</v>
          </cell>
          <cell r="B323" t="str">
            <v>OŠ Ante Starčevića - Viljevo</v>
          </cell>
        </row>
        <row r="324">
          <cell r="A324">
            <v>1631</v>
          </cell>
          <cell r="B324" t="str">
            <v>OŠ Antun Gustav Matoš - Tovarnik</v>
          </cell>
        </row>
        <row r="325">
          <cell r="A325">
            <v>1582</v>
          </cell>
          <cell r="B325" t="str">
            <v>OŠ Antun Gustav Matoš - Vinkovci</v>
          </cell>
        </row>
        <row r="326">
          <cell r="A326">
            <v>1614</v>
          </cell>
          <cell r="B326" t="str">
            <v>OŠ Antun i Stjepan Radić</v>
          </cell>
        </row>
        <row r="327">
          <cell r="A327">
            <v>398</v>
          </cell>
          <cell r="B327" t="str">
            <v xml:space="preserve">OŠ Antun Klasnic - Lasinja </v>
          </cell>
        </row>
        <row r="328">
          <cell r="A328">
            <v>1124</v>
          </cell>
          <cell r="B328" t="str">
            <v>OŠ Antun Matija Reljković</v>
          </cell>
        </row>
        <row r="329">
          <cell r="A329">
            <v>1180</v>
          </cell>
          <cell r="B329" t="str">
            <v>OŠ Antun Mihanović - Nova Kapela - Batrina</v>
          </cell>
        </row>
        <row r="330">
          <cell r="A330">
            <v>1101</v>
          </cell>
          <cell r="B330" t="str">
            <v>OŠ Antun Mihanović - Slavonski Brod</v>
          </cell>
        </row>
        <row r="331">
          <cell r="A331">
            <v>524</v>
          </cell>
          <cell r="B331" t="str">
            <v>OŠ Antun Nemčić Gostovinski</v>
          </cell>
        </row>
        <row r="332">
          <cell r="A332">
            <v>76</v>
          </cell>
          <cell r="B332" t="str">
            <v>OŠ Antuna Augustinčića</v>
          </cell>
        </row>
        <row r="333">
          <cell r="A333">
            <v>1597</v>
          </cell>
          <cell r="B333" t="str">
            <v>OŠ Antuna Bauera</v>
          </cell>
        </row>
        <row r="334">
          <cell r="A334">
            <v>2219</v>
          </cell>
          <cell r="B334" t="str">
            <v>OŠ Antuna Branka Šimića</v>
          </cell>
        </row>
        <row r="335">
          <cell r="A335">
            <v>2222</v>
          </cell>
          <cell r="B335" t="str">
            <v>OŠ Antuna Gustava Matoša - Zagreb</v>
          </cell>
        </row>
        <row r="336">
          <cell r="A336">
            <v>970</v>
          </cell>
          <cell r="B336" t="str">
            <v>OŠ Antuna Gustava Matoša - Čačinci</v>
          </cell>
        </row>
        <row r="337">
          <cell r="A337">
            <v>506</v>
          </cell>
          <cell r="B337" t="str">
            <v>OŠ Antuna i Ivana Kukuljevića</v>
          </cell>
        </row>
        <row r="338">
          <cell r="A338">
            <v>1033</v>
          </cell>
          <cell r="B338" t="str">
            <v>OŠ Antuna Kanižlića</v>
          </cell>
        </row>
        <row r="339">
          <cell r="A339">
            <v>2055</v>
          </cell>
          <cell r="B339" t="str">
            <v>OŠ Antuna Masle - Orašac</v>
          </cell>
        </row>
        <row r="340">
          <cell r="A340">
            <v>141</v>
          </cell>
          <cell r="B340" t="str">
            <v>OŠ Antuna Mihanovića - Klanjec</v>
          </cell>
        </row>
        <row r="341">
          <cell r="A341">
            <v>1364</v>
          </cell>
          <cell r="B341" t="str">
            <v>OŠ Antuna Mihanovića - Osijek</v>
          </cell>
        </row>
        <row r="342">
          <cell r="A342">
            <v>207</v>
          </cell>
          <cell r="B342" t="str">
            <v>OŠ Antuna Mihanovića - Petrovsko</v>
          </cell>
        </row>
        <row r="343">
          <cell r="A343">
            <v>2208</v>
          </cell>
          <cell r="B343" t="str">
            <v>OŠ Antuna Mihanovića - Zagreb</v>
          </cell>
        </row>
        <row r="344">
          <cell r="A344">
            <v>1517</v>
          </cell>
          <cell r="B344" t="str">
            <v>OŠ Antuna Mihanovića Petropoljskog</v>
          </cell>
        </row>
        <row r="345">
          <cell r="A345">
            <v>1510</v>
          </cell>
          <cell r="B345" t="str">
            <v>OŠ Antunovac</v>
          </cell>
        </row>
        <row r="346">
          <cell r="A346">
            <v>923</v>
          </cell>
          <cell r="B346" t="str">
            <v>OŠ Anž Frankopan - Kosinj</v>
          </cell>
        </row>
        <row r="347">
          <cell r="A347">
            <v>1625</v>
          </cell>
          <cell r="B347" t="str">
            <v>OŠ August Cesarec - Ivankovo</v>
          </cell>
        </row>
        <row r="348">
          <cell r="A348">
            <v>1005</v>
          </cell>
          <cell r="B348" t="str">
            <v>OŠ August Cesarec - Špišić Bukovica</v>
          </cell>
        </row>
        <row r="349">
          <cell r="A349">
            <v>1330</v>
          </cell>
          <cell r="B349" t="str">
            <v>OŠ August Harambašić</v>
          </cell>
        </row>
        <row r="350">
          <cell r="A350">
            <v>1379</v>
          </cell>
          <cell r="B350" t="str">
            <v>OŠ August Šenoa - Osijek</v>
          </cell>
        </row>
        <row r="351">
          <cell r="A351">
            <v>143</v>
          </cell>
          <cell r="B351" t="str">
            <v>OŠ Augusta Cesarca - Krapina</v>
          </cell>
        </row>
        <row r="352">
          <cell r="A352">
            <v>2237</v>
          </cell>
          <cell r="B352" t="str">
            <v>OŠ Augusta Cesarca - Zagreb</v>
          </cell>
        </row>
        <row r="353">
          <cell r="A353">
            <v>2223</v>
          </cell>
          <cell r="B353" t="str">
            <v>OŠ Augusta Harambašića</v>
          </cell>
        </row>
        <row r="354">
          <cell r="A354">
            <v>1135</v>
          </cell>
          <cell r="B354" t="str">
            <v>OŠ Augusta Šenoe - Gundinci</v>
          </cell>
        </row>
        <row r="355">
          <cell r="A355">
            <v>2255</v>
          </cell>
          <cell r="B355" t="str">
            <v>OŠ Augusta Šenoe - Zagreb</v>
          </cell>
        </row>
        <row r="356">
          <cell r="A356">
            <v>816</v>
          </cell>
          <cell r="B356" t="str">
            <v>OŠ Bakar</v>
          </cell>
        </row>
        <row r="357">
          <cell r="A357">
            <v>2250</v>
          </cell>
          <cell r="B357" t="str">
            <v>OŠ Bana Josipa Jelačića</v>
          </cell>
        </row>
        <row r="358">
          <cell r="A358">
            <v>347</v>
          </cell>
          <cell r="B358" t="str">
            <v>OŠ Banija</v>
          </cell>
        </row>
        <row r="359">
          <cell r="A359">
            <v>239</v>
          </cell>
          <cell r="B359" t="str">
            <v>OŠ Banova Jaruga</v>
          </cell>
        </row>
        <row r="360">
          <cell r="A360">
            <v>399</v>
          </cell>
          <cell r="B360" t="str">
            <v>OŠ Barilović</v>
          </cell>
        </row>
        <row r="361">
          <cell r="A361">
            <v>1853</v>
          </cell>
          <cell r="B361" t="str">
            <v>OŠ Bariše Granića Meštra</v>
          </cell>
        </row>
        <row r="362">
          <cell r="A362">
            <v>1576</v>
          </cell>
          <cell r="B362" t="str">
            <v>OŠ Bartola Kašića - Vinkovci</v>
          </cell>
        </row>
        <row r="363">
          <cell r="A363">
            <v>2907</v>
          </cell>
          <cell r="B363" t="str">
            <v>OŠ Bartola Kašića - Zagreb</v>
          </cell>
        </row>
        <row r="364">
          <cell r="A364">
            <v>1240</v>
          </cell>
          <cell r="B364" t="str">
            <v>OŠ Bartula Kašića - Zadar</v>
          </cell>
        </row>
        <row r="365">
          <cell r="A365">
            <v>160</v>
          </cell>
          <cell r="B365" t="str">
            <v>OŠ Bedekovčina</v>
          </cell>
        </row>
        <row r="366">
          <cell r="A366">
            <v>2887</v>
          </cell>
          <cell r="B366" t="str">
            <v>OŠ Bedenica</v>
          </cell>
        </row>
        <row r="367">
          <cell r="A367">
            <v>2847</v>
          </cell>
          <cell r="B367" t="str">
            <v>OŠ Belec</v>
          </cell>
        </row>
        <row r="368">
          <cell r="A368">
            <v>482</v>
          </cell>
          <cell r="B368" t="str">
            <v>OŠ Beletinec</v>
          </cell>
        </row>
        <row r="369">
          <cell r="A369">
            <v>2144</v>
          </cell>
          <cell r="B369" t="str">
            <v>OŠ Belica</v>
          </cell>
        </row>
        <row r="370">
          <cell r="A370">
            <v>769</v>
          </cell>
          <cell r="B370" t="str">
            <v xml:space="preserve">OŠ Belvedere </v>
          </cell>
        </row>
        <row r="371">
          <cell r="A371">
            <v>1207</v>
          </cell>
          <cell r="B371" t="str">
            <v>OŠ Benkovac</v>
          </cell>
        </row>
        <row r="372">
          <cell r="A372">
            <v>718</v>
          </cell>
          <cell r="B372" t="str">
            <v>OŠ Berek</v>
          </cell>
        </row>
        <row r="373">
          <cell r="A373">
            <v>1742</v>
          </cell>
          <cell r="B373" t="str">
            <v>OŠ Bijaći</v>
          </cell>
        </row>
        <row r="374">
          <cell r="A374">
            <v>1509</v>
          </cell>
          <cell r="B374" t="str">
            <v>OŠ Bijelo Brdo</v>
          </cell>
        </row>
        <row r="375">
          <cell r="A375">
            <v>1426</v>
          </cell>
          <cell r="B375" t="str">
            <v>OŠ Bilje</v>
          </cell>
        </row>
        <row r="376">
          <cell r="A376">
            <v>1210</v>
          </cell>
          <cell r="B376" t="str">
            <v>OŠ Biograd</v>
          </cell>
        </row>
        <row r="377">
          <cell r="A377">
            <v>514</v>
          </cell>
          <cell r="B377" t="str">
            <v>OŠ Bisag</v>
          </cell>
        </row>
        <row r="378">
          <cell r="A378">
            <v>80</v>
          </cell>
          <cell r="B378" t="str">
            <v>OŠ Bistra</v>
          </cell>
        </row>
        <row r="379">
          <cell r="A379">
            <v>1608</v>
          </cell>
          <cell r="B379" t="str">
            <v>OŠ Blage Zadre</v>
          </cell>
        </row>
        <row r="380">
          <cell r="A380">
            <v>1764</v>
          </cell>
          <cell r="B380" t="str">
            <v>OŠ Blatine-Škrape</v>
          </cell>
        </row>
        <row r="381">
          <cell r="A381">
            <v>2111</v>
          </cell>
          <cell r="B381" t="str">
            <v>OŠ Blato</v>
          </cell>
        </row>
        <row r="382">
          <cell r="A382">
            <v>571</v>
          </cell>
          <cell r="B382" t="str">
            <v>OŠ Blaž Mađer - Novigrad Podravski</v>
          </cell>
        </row>
        <row r="383">
          <cell r="A383">
            <v>1119</v>
          </cell>
          <cell r="B383" t="str">
            <v>OŠ Blaž Tadijanović</v>
          </cell>
        </row>
        <row r="384">
          <cell r="A384">
            <v>1666</v>
          </cell>
          <cell r="B384" t="str">
            <v>OŠ Bobota</v>
          </cell>
        </row>
        <row r="385">
          <cell r="A385">
            <v>1107</v>
          </cell>
          <cell r="B385" t="str">
            <v>OŠ Bogoslav Šulek</v>
          </cell>
        </row>
        <row r="386">
          <cell r="A386">
            <v>17</v>
          </cell>
          <cell r="B386" t="str">
            <v>OŠ Bogumila Tonija</v>
          </cell>
        </row>
        <row r="387">
          <cell r="A387">
            <v>1790</v>
          </cell>
          <cell r="B387" t="str">
            <v>OŠ Bol - Bol</v>
          </cell>
        </row>
        <row r="388">
          <cell r="A388">
            <v>1755</v>
          </cell>
          <cell r="B388" t="str">
            <v>OŠ Bol - Split</v>
          </cell>
        </row>
        <row r="389">
          <cell r="A389">
            <v>2882</v>
          </cell>
          <cell r="B389" t="str">
            <v>OŠ Borovje</v>
          </cell>
        </row>
        <row r="390">
          <cell r="A390">
            <v>1610</v>
          </cell>
          <cell r="B390" t="str">
            <v>OŠ Borovo</v>
          </cell>
        </row>
        <row r="391">
          <cell r="A391">
            <v>772</v>
          </cell>
          <cell r="B391" t="str">
            <v>OŠ Brajda</v>
          </cell>
        </row>
        <row r="392">
          <cell r="A392">
            <v>1440</v>
          </cell>
          <cell r="B392" t="str">
            <v>OŠ Bratoljuba Klaića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1761</v>
          </cell>
          <cell r="B405" t="str">
            <v>OŠ Brda</v>
          </cell>
        </row>
        <row r="406">
          <cell r="A406">
            <v>2344</v>
          </cell>
          <cell r="B406" t="str">
            <v>OŠ Brestje</v>
          </cell>
        </row>
        <row r="407">
          <cell r="A407">
            <v>511</v>
          </cell>
          <cell r="B407" t="str">
            <v>OŠ Breznički Hum</v>
          </cell>
        </row>
        <row r="408">
          <cell r="A408">
            <v>2284</v>
          </cell>
          <cell r="B408" t="str">
            <v>OŠ Brezovica</v>
          </cell>
        </row>
        <row r="409">
          <cell r="A409">
            <v>871</v>
          </cell>
          <cell r="B409" t="str">
            <v>OŠ Brod Moravice</v>
          </cell>
        </row>
        <row r="410">
          <cell r="A410">
            <v>1556</v>
          </cell>
          <cell r="B410" t="str">
            <v>OŠ Brodarica</v>
          </cell>
        </row>
        <row r="411">
          <cell r="A411">
            <v>3172</v>
          </cell>
          <cell r="B411" t="str">
            <v>OŠ Bršadin</v>
          </cell>
        </row>
        <row r="412">
          <cell r="A412">
            <v>291</v>
          </cell>
          <cell r="B412" t="str">
            <v>OŠ Budaševo-Topolovac-Gušće</v>
          </cell>
        </row>
        <row r="413">
          <cell r="A413">
            <v>1335</v>
          </cell>
          <cell r="B413" t="str">
            <v>OŠ Budrovci</v>
          </cell>
        </row>
        <row r="414">
          <cell r="A414">
            <v>1918</v>
          </cell>
          <cell r="B414" t="str">
            <v>OŠ Buie</v>
          </cell>
        </row>
        <row r="415">
          <cell r="A415">
            <v>2230</v>
          </cell>
          <cell r="B415" t="str">
            <v>OŠ Bukovac</v>
          </cell>
        </row>
        <row r="416">
          <cell r="A416">
            <v>2083</v>
          </cell>
          <cell r="B416" t="str">
            <v>OŠ Cavtat</v>
          </cell>
        </row>
        <row r="417">
          <cell r="A417">
            <v>1966</v>
          </cell>
          <cell r="B417" t="str">
            <v>OŠ Centar - Pula</v>
          </cell>
        </row>
        <row r="418">
          <cell r="A418">
            <v>773</v>
          </cell>
          <cell r="B418" t="str">
            <v>OŠ Centar - Rijeka</v>
          </cell>
        </row>
        <row r="419">
          <cell r="A419">
            <v>470</v>
          </cell>
          <cell r="B419" t="str">
            <v>OŠ Cestica</v>
          </cell>
        </row>
        <row r="420">
          <cell r="A420">
            <v>405</v>
          </cell>
          <cell r="B420" t="str">
            <v>OŠ Cetingrad</v>
          </cell>
        </row>
        <row r="421">
          <cell r="A421">
            <v>2272</v>
          </cell>
          <cell r="B421" t="str">
            <v>OŠ Cvjetno naselje</v>
          </cell>
        </row>
        <row r="422">
          <cell r="A422">
            <v>1505</v>
          </cell>
          <cell r="B422" t="str">
            <v>OŠ Dalj</v>
          </cell>
        </row>
        <row r="423">
          <cell r="A423">
            <v>1434</v>
          </cell>
          <cell r="B423" t="str">
            <v>OŠ Darda</v>
          </cell>
        </row>
        <row r="424">
          <cell r="A424">
            <v>1619</v>
          </cell>
          <cell r="B424" t="str">
            <v>OŠ Davorin Trstenjak - Posavski Podgajci</v>
          </cell>
        </row>
        <row r="425">
          <cell r="A425">
            <v>986</v>
          </cell>
          <cell r="B425" t="str">
            <v>OŠ Davorin Trstenjak - Čađavica</v>
          </cell>
        </row>
        <row r="426">
          <cell r="A426">
            <v>236</v>
          </cell>
          <cell r="B426" t="str">
            <v>OŠ Davorina Trstenjaka - Hrvatska Kostajnica</v>
          </cell>
        </row>
        <row r="427">
          <cell r="A427">
            <v>2279</v>
          </cell>
          <cell r="B427" t="str">
            <v>OŠ Davorina Trstenjaka - Zagreb</v>
          </cell>
        </row>
        <row r="428">
          <cell r="A428">
            <v>695</v>
          </cell>
          <cell r="B428" t="str">
            <v>OŠ Dežanovac</v>
          </cell>
        </row>
        <row r="429">
          <cell r="A429">
            <v>1808</v>
          </cell>
          <cell r="B429" t="str">
            <v>OŠ Dinka Šimunovića</v>
          </cell>
        </row>
        <row r="430">
          <cell r="A430">
            <v>2009</v>
          </cell>
          <cell r="B430" t="str">
            <v>OŠ Divšići</v>
          </cell>
        </row>
        <row r="431">
          <cell r="A431">
            <v>1754</v>
          </cell>
          <cell r="B431" t="str">
            <v>OŠ Dobri</v>
          </cell>
        </row>
        <row r="432">
          <cell r="A432">
            <v>1378</v>
          </cell>
          <cell r="B432" t="str">
            <v>OŠ Dobriša Cesarić - Osijek</v>
          </cell>
        </row>
        <row r="433">
          <cell r="A433">
            <v>1029</v>
          </cell>
          <cell r="B433" t="str">
            <v>OŠ Dobriša Cesarić - Požega</v>
          </cell>
        </row>
        <row r="434">
          <cell r="A434">
            <v>2238</v>
          </cell>
          <cell r="B434" t="str">
            <v>OŠ Dobriše Cesarića - Zagreb</v>
          </cell>
        </row>
        <row r="435">
          <cell r="A435">
            <v>777</v>
          </cell>
          <cell r="B435" t="str">
            <v>OŠ Dolac - Rijeka</v>
          </cell>
        </row>
        <row r="436">
          <cell r="A436">
            <v>2181</v>
          </cell>
          <cell r="B436" t="str">
            <v>OŠ Domašinec</v>
          </cell>
        </row>
        <row r="437">
          <cell r="A437">
            <v>1530</v>
          </cell>
          <cell r="B437" t="str">
            <v>OŠ Domovinske zahvalnosti</v>
          </cell>
        </row>
        <row r="438">
          <cell r="A438">
            <v>1745</v>
          </cell>
          <cell r="B438" t="str">
            <v>OŠ Don Lovre Katića</v>
          </cell>
        </row>
        <row r="439">
          <cell r="A439">
            <v>2075</v>
          </cell>
          <cell r="B439" t="str">
            <v>OŠ Don Mihovila Pavlinovića - Metković</v>
          </cell>
        </row>
        <row r="440">
          <cell r="A440">
            <v>1843</v>
          </cell>
          <cell r="B440" t="str">
            <v>OŠ Don Mihovila Pavlinovića - Podgora</v>
          </cell>
        </row>
        <row r="441">
          <cell r="A441">
            <v>2146</v>
          </cell>
          <cell r="B441" t="str">
            <v>OŠ Donja Dubrava</v>
          </cell>
        </row>
        <row r="442">
          <cell r="A442">
            <v>137</v>
          </cell>
          <cell r="B442" t="str">
            <v>OŠ Donja Stubica</v>
          </cell>
        </row>
        <row r="443">
          <cell r="A443">
            <v>2170</v>
          </cell>
          <cell r="B443" t="str">
            <v>OŠ Donji Kraljevec</v>
          </cell>
        </row>
        <row r="444">
          <cell r="A444">
            <v>872</v>
          </cell>
          <cell r="B444" t="str">
            <v>OŠ Donji Lapac</v>
          </cell>
        </row>
        <row r="445">
          <cell r="A445">
            <v>1351</v>
          </cell>
          <cell r="B445" t="str">
            <v>OŠ Dore Pejačević - Našice</v>
          </cell>
        </row>
        <row r="446">
          <cell r="A446">
            <v>2011</v>
          </cell>
          <cell r="B446" t="str">
            <v>OŠ Dr Mate Demarina</v>
          </cell>
        </row>
        <row r="447">
          <cell r="A447">
            <v>851</v>
          </cell>
          <cell r="B447" t="str">
            <v>OŠ Dr. Andrija Mohorovičić</v>
          </cell>
        </row>
        <row r="448">
          <cell r="A448">
            <v>918</v>
          </cell>
          <cell r="B448" t="str">
            <v>OŠ Dr. Ante Starčević Pazarište - Klanac</v>
          </cell>
        </row>
        <row r="449">
          <cell r="A449">
            <v>2211</v>
          </cell>
          <cell r="B449" t="str">
            <v>OŠ Dr. Ante Starčevića - Zagreb</v>
          </cell>
        </row>
        <row r="450">
          <cell r="A450">
            <v>867</v>
          </cell>
          <cell r="B450" t="str">
            <v>OŠ Dr. Branimira Markovića</v>
          </cell>
        </row>
        <row r="451">
          <cell r="A451">
            <v>1883</v>
          </cell>
          <cell r="B451" t="str">
            <v>OŠ Dr. fra Karlo Balić</v>
          </cell>
        </row>
        <row r="452">
          <cell r="A452">
            <v>1851</v>
          </cell>
          <cell r="B452" t="str">
            <v>OŠ Dr. Franje Tuđmana - Brela</v>
          </cell>
        </row>
        <row r="453">
          <cell r="A453">
            <v>1532</v>
          </cell>
          <cell r="B453" t="str">
            <v>OŠ Dr. Franje Tuđmana - Knin</v>
          </cell>
        </row>
        <row r="454">
          <cell r="A454">
            <v>941</v>
          </cell>
          <cell r="B454" t="str">
            <v>OŠ Dr. Franje Tuđmana - Korenica</v>
          </cell>
        </row>
        <row r="455">
          <cell r="A455">
            <v>886</v>
          </cell>
          <cell r="B455" t="str">
            <v>OŠ Dr. Franje Tuđmana - Lički Osik</v>
          </cell>
        </row>
        <row r="456">
          <cell r="A456">
            <v>1328</v>
          </cell>
          <cell r="B456" t="str">
            <v>OŠ Dr. Franjo Tuđman - Beli Manastir</v>
          </cell>
        </row>
        <row r="457">
          <cell r="A457">
            <v>1622</v>
          </cell>
          <cell r="B457" t="str">
            <v>OŠ Dr. Franjo Tuđman - Šarengrad</v>
          </cell>
        </row>
        <row r="458">
          <cell r="A458">
            <v>2235</v>
          </cell>
          <cell r="B458" t="str">
            <v>OŠ Dr. Ivan Merz</v>
          </cell>
        </row>
        <row r="459">
          <cell r="A459">
            <v>2162</v>
          </cell>
          <cell r="B459" t="str">
            <v>OŠ Dr. Ivana Novaka Macinec</v>
          </cell>
        </row>
        <row r="460">
          <cell r="A460">
            <v>863</v>
          </cell>
          <cell r="B460" t="str">
            <v>OŠ Dr. Josipa Pančića Bribir</v>
          </cell>
        </row>
        <row r="461">
          <cell r="A461">
            <v>879</v>
          </cell>
          <cell r="B461" t="str">
            <v>OŠ Dr. Jure Turića</v>
          </cell>
        </row>
        <row r="462">
          <cell r="A462">
            <v>1151</v>
          </cell>
          <cell r="B462" t="str">
            <v>OŠ Dr. Stjepan Ilijašević</v>
          </cell>
        </row>
        <row r="463">
          <cell r="A463">
            <v>2142</v>
          </cell>
          <cell r="B463" t="str">
            <v>OŠ Dr. Vinka Žganca - Vratišanec</v>
          </cell>
        </row>
        <row r="464">
          <cell r="A464">
            <v>2243</v>
          </cell>
          <cell r="B464" t="str">
            <v>OŠ Dr. Vinka Žganca - Zagreb</v>
          </cell>
        </row>
        <row r="465">
          <cell r="A465">
            <v>1179</v>
          </cell>
          <cell r="B465" t="str">
            <v>OŠ Dragalić</v>
          </cell>
        </row>
        <row r="466">
          <cell r="A466">
            <v>407</v>
          </cell>
          <cell r="B466" t="str">
            <v>OŠ Draganići</v>
          </cell>
        </row>
        <row r="467">
          <cell r="A467">
            <v>854</v>
          </cell>
          <cell r="B467" t="str">
            <v>OŠ Drago Gervais</v>
          </cell>
        </row>
        <row r="468">
          <cell r="A468">
            <v>364</v>
          </cell>
          <cell r="B468" t="str">
            <v>OŠ Dragojle Jarnević</v>
          </cell>
        </row>
        <row r="469">
          <cell r="A469">
            <v>83</v>
          </cell>
          <cell r="B469" t="str">
            <v>OŠ Dragutina Domjanića - Sveti Ivan Zelina</v>
          </cell>
        </row>
        <row r="470">
          <cell r="A470">
            <v>2248</v>
          </cell>
          <cell r="B470" t="str">
            <v>OŠ Dragutina Domjanića - Zagreb</v>
          </cell>
        </row>
        <row r="471">
          <cell r="A471">
            <v>2244</v>
          </cell>
          <cell r="B471" t="str">
            <v>OŠ Dragutina Kušlana</v>
          </cell>
        </row>
        <row r="472">
          <cell r="A472">
            <v>1036</v>
          </cell>
          <cell r="B472" t="str">
            <v>OŠ Dragutina Lermana</v>
          </cell>
        </row>
        <row r="473">
          <cell r="A473">
            <v>268</v>
          </cell>
          <cell r="B473" t="str">
            <v>OŠ Dragutina Tadijanovića - Petrinja</v>
          </cell>
        </row>
        <row r="474">
          <cell r="A474">
            <v>1123</v>
          </cell>
          <cell r="B474" t="str">
            <v>OŠ Dragutina Tadijanovića - Slavonski Brod</v>
          </cell>
        </row>
        <row r="475">
          <cell r="A475">
            <v>1586</v>
          </cell>
          <cell r="B475" t="str">
            <v>OŠ Dragutina Tadijanovića - Vukovar</v>
          </cell>
        </row>
        <row r="476">
          <cell r="A476">
            <v>2249</v>
          </cell>
          <cell r="B476" t="str">
            <v>OŠ Dragutina Tadijanovića - Zagreb</v>
          </cell>
        </row>
        <row r="477">
          <cell r="A477">
            <v>2171</v>
          </cell>
          <cell r="B477" t="str">
            <v>OŠ Draškovec</v>
          </cell>
        </row>
        <row r="478">
          <cell r="A478">
            <v>1430</v>
          </cell>
          <cell r="B478" t="str">
            <v>OŠ Draž</v>
          </cell>
        </row>
        <row r="479">
          <cell r="A479">
            <v>1458</v>
          </cell>
          <cell r="B479" t="str">
            <v>OŠ Drenje</v>
          </cell>
        </row>
        <row r="480">
          <cell r="A480">
            <v>354</v>
          </cell>
          <cell r="B480" t="str">
            <v>OŠ Dubovac</v>
          </cell>
        </row>
        <row r="481">
          <cell r="A481">
            <v>126</v>
          </cell>
          <cell r="B481" t="str">
            <v>OŠ Dubrava</v>
          </cell>
        </row>
        <row r="482">
          <cell r="A482">
            <v>1874</v>
          </cell>
          <cell r="B482" t="str">
            <v>OŠ Dugopolje</v>
          </cell>
        </row>
        <row r="483">
          <cell r="A483">
            <v>227</v>
          </cell>
          <cell r="B483" t="str">
            <v>OŠ Dvor</v>
          </cell>
        </row>
        <row r="484">
          <cell r="A484">
            <v>1449</v>
          </cell>
          <cell r="B484" t="str">
            <v>OŠ Ernestinovo</v>
          </cell>
        </row>
        <row r="485">
          <cell r="A485">
            <v>785</v>
          </cell>
          <cell r="B485" t="str">
            <v>OŠ Eugena Kumičića - Rijeka</v>
          </cell>
        </row>
        <row r="486">
          <cell r="A486">
            <v>945</v>
          </cell>
          <cell r="B486" t="str">
            <v>OŠ Eugena Kumičića - Slatina</v>
          </cell>
        </row>
        <row r="487">
          <cell r="A487">
            <v>51</v>
          </cell>
          <cell r="B487" t="str">
            <v>OŠ Eugena Kumičića - Velika Gorica</v>
          </cell>
        </row>
        <row r="488">
          <cell r="A488">
            <v>433</v>
          </cell>
          <cell r="B488" t="str">
            <v>OŠ Eugena Kvaternika - Rakovica</v>
          </cell>
        </row>
        <row r="489">
          <cell r="A489">
            <v>34</v>
          </cell>
          <cell r="B489" t="str">
            <v>OŠ Eugena Kvaternika - Velika Gorica</v>
          </cell>
        </row>
        <row r="490">
          <cell r="A490">
            <v>1533</v>
          </cell>
          <cell r="B490" t="str">
            <v>OŠ Fausta Vrančića</v>
          </cell>
        </row>
        <row r="491">
          <cell r="A491">
            <v>2039</v>
          </cell>
          <cell r="B491" t="str">
            <v>OŠ Fažana</v>
          </cell>
        </row>
        <row r="492">
          <cell r="A492">
            <v>604</v>
          </cell>
          <cell r="B492" t="str">
            <v>OŠ Ferdinandovac</v>
          </cell>
        </row>
        <row r="493">
          <cell r="A493">
            <v>2080</v>
          </cell>
          <cell r="B493" t="str">
            <v>OŠ Fra Ante Gnječa</v>
          </cell>
        </row>
        <row r="494">
          <cell r="A494">
            <v>1604</v>
          </cell>
          <cell r="B494" t="str">
            <v>OŠ Fra Bernardina Tome Leakovića</v>
          </cell>
        </row>
        <row r="495">
          <cell r="A495">
            <v>1065</v>
          </cell>
          <cell r="B495" t="str">
            <v>OŠ Fra Kaje Adžića - Pleternica</v>
          </cell>
        </row>
        <row r="496">
          <cell r="A496">
            <v>1710</v>
          </cell>
          <cell r="B496" t="str">
            <v>OŠ Fra Pavla Vučkovića</v>
          </cell>
        </row>
        <row r="497">
          <cell r="A497">
            <v>797</v>
          </cell>
          <cell r="B497" t="str">
            <v>OŠ Fran Franković</v>
          </cell>
        </row>
        <row r="498">
          <cell r="A498">
            <v>556</v>
          </cell>
          <cell r="B498" t="str">
            <v>OŠ Fran Koncelak Drnje</v>
          </cell>
        </row>
        <row r="499">
          <cell r="A499">
            <v>2304</v>
          </cell>
          <cell r="B499" t="str">
            <v>OŠ Frana Galovića</v>
          </cell>
        </row>
        <row r="500">
          <cell r="A500">
            <v>744</v>
          </cell>
          <cell r="B500" t="str">
            <v>OŠ Frana Krste Frankopana - Brod na Kupi</v>
          </cell>
        </row>
        <row r="501">
          <cell r="A501">
            <v>746</v>
          </cell>
          <cell r="B501" t="str">
            <v>OŠ Frana Krste Frankopana - Krk</v>
          </cell>
        </row>
        <row r="502">
          <cell r="A502">
            <v>1368</v>
          </cell>
          <cell r="B502" t="str">
            <v>OŠ Frana Krste Frankopana - Osijek</v>
          </cell>
        </row>
        <row r="503">
          <cell r="A503">
            <v>2240</v>
          </cell>
          <cell r="B503" t="str">
            <v>OŠ Frana Krste Frankopana - Zagreb</v>
          </cell>
        </row>
        <row r="504">
          <cell r="A504">
            <v>754</v>
          </cell>
          <cell r="B504" t="str">
            <v>OŠ Frane Petrića</v>
          </cell>
        </row>
        <row r="505">
          <cell r="A505">
            <v>194</v>
          </cell>
          <cell r="B505" t="str">
            <v>OŠ Franje Horvata Kiša</v>
          </cell>
        </row>
        <row r="506">
          <cell r="A506">
            <v>1363</v>
          </cell>
          <cell r="B506" t="str">
            <v>OŠ Franje Krežme</v>
          </cell>
        </row>
        <row r="507">
          <cell r="A507">
            <v>490</v>
          </cell>
          <cell r="B507" t="str">
            <v>OŠ Franje Serta Bednja</v>
          </cell>
        </row>
        <row r="508">
          <cell r="A508">
            <v>283</v>
          </cell>
          <cell r="B508" t="str">
            <v>OŠ Galdovo</v>
          </cell>
        </row>
        <row r="509">
          <cell r="A509">
            <v>1258</v>
          </cell>
          <cell r="B509" t="str">
            <v>OŠ Galovac</v>
          </cell>
        </row>
        <row r="510">
          <cell r="A510">
            <v>654</v>
          </cell>
          <cell r="B510" t="str">
            <v>OŠ Garešnica</v>
          </cell>
        </row>
        <row r="511">
          <cell r="A511">
            <v>778</v>
          </cell>
          <cell r="B511" t="str">
            <v>OŠ Gelsi - Rijeka</v>
          </cell>
        </row>
        <row r="512">
          <cell r="A512">
            <v>409</v>
          </cell>
          <cell r="B512" t="str">
            <v>OŠ Generalski Stol</v>
          </cell>
        </row>
        <row r="513">
          <cell r="A513">
            <v>232</v>
          </cell>
          <cell r="B513" t="str">
            <v>OŠ Glina</v>
          </cell>
        </row>
        <row r="514">
          <cell r="A514">
            <v>561</v>
          </cell>
          <cell r="B514" t="str">
            <v>OŠ Gola</v>
          </cell>
        </row>
        <row r="515">
          <cell r="A515">
            <v>2151</v>
          </cell>
          <cell r="B515" t="str">
            <v>OŠ Goričan</v>
          </cell>
        </row>
        <row r="516">
          <cell r="A516">
            <v>1453</v>
          </cell>
          <cell r="B516" t="str">
            <v>OŠ Gorjani</v>
          </cell>
        </row>
        <row r="517">
          <cell r="A517">
            <v>1700</v>
          </cell>
          <cell r="B517" t="str">
            <v>OŠ Gornja Poljica</v>
          </cell>
        </row>
        <row r="518">
          <cell r="A518">
            <v>794</v>
          </cell>
          <cell r="B518" t="str">
            <v>OŠ Gornja Vežica</v>
          </cell>
        </row>
        <row r="519">
          <cell r="A519">
            <v>225</v>
          </cell>
          <cell r="B519" t="str">
            <v>OŠ Gornje Jesenje</v>
          </cell>
        </row>
        <row r="520">
          <cell r="A520">
            <v>2253</v>
          </cell>
          <cell r="B520" t="str">
            <v>OŠ Gornje Vrapče</v>
          </cell>
        </row>
        <row r="521">
          <cell r="A521">
            <v>2185</v>
          </cell>
          <cell r="B521" t="str">
            <v>OŠ Gornji Mihaljevec</v>
          </cell>
        </row>
        <row r="522">
          <cell r="A522">
            <v>353</v>
          </cell>
          <cell r="B522" t="str">
            <v>OŠ Grabrik</v>
          </cell>
        </row>
        <row r="523">
          <cell r="A523">
            <v>1847</v>
          </cell>
          <cell r="B523" t="str">
            <v>OŠ Gradac</v>
          </cell>
        </row>
        <row r="524">
          <cell r="A524">
            <v>121</v>
          </cell>
          <cell r="B524" t="str">
            <v>OŠ Gradec</v>
          </cell>
        </row>
        <row r="525">
          <cell r="A525">
            <v>978</v>
          </cell>
          <cell r="B525" t="str">
            <v>OŠ Gradina</v>
          </cell>
        </row>
        <row r="526">
          <cell r="A526">
            <v>1613</v>
          </cell>
          <cell r="B526" t="str">
            <v>OŠ Gradište</v>
          </cell>
        </row>
        <row r="527">
          <cell r="A527">
            <v>2212</v>
          </cell>
          <cell r="B527" t="str">
            <v>OŠ Granešina</v>
          </cell>
        </row>
        <row r="528">
          <cell r="A528">
            <v>2231</v>
          </cell>
          <cell r="B528" t="str">
            <v>OŠ Gračani</v>
          </cell>
        </row>
        <row r="529">
          <cell r="A529">
            <v>518</v>
          </cell>
          <cell r="B529" t="str">
            <v>OŠ Grgura Karlovčana</v>
          </cell>
        </row>
        <row r="530">
          <cell r="A530">
            <v>1374</v>
          </cell>
          <cell r="B530" t="str">
            <v>OŠ Grigor Vitez - Osijek</v>
          </cell>
        </row>
        <row r="531">
          <cell r="A531">
            <v>597</v>
          </cell>
          <cell r="B531" t="str">
            <v>OŠ Grigor Vitez - Sveti Ivan Žabno</v>
          </cell>
        </row>
        <row r="532">
          <cell r="A532">
            <v>1087</v>
          </cell>
          <cell r="B532" t="str">
            <v>OŠ Grigora Viteza - Poljana</v>
          </cell>
        </row>
        <row r="533">
          <cell r="A533">
            <v>2274</v>
          </cell>
          <cell r="B533" t="str">
            <v>OŠ Grigora Viteza - Zagreb</v>
          </cell>
        </row>
        <row r="534">
          <cell r="A534">
            <v>1771</v>
          </cell>
          <cell r="B534" t="str">
            <v>OŠ Gripe</v>
          </cell>
        </row>
        <row r="535">
          <cell r="A535">
            <v>804</v>
          </cell>
          <cell r="B535" t="str">
            <v>OŠ Grivica</v>
          </cell>
        </row>
        <row r="536">
          <cell r="A536">
            <v>495</v>
          </cell>
          <cell r="B536" t="str">
            <v>OŠ Grofa Janka Draškovića - Klenovnik</v>
          </cell>
        </row>
        <row r="537">
          <cell r="A537">
            <v>2251</v>
          </cell>
          <cell r="B537" t="str">
            <v>OŠ Grofa Janka Draškovića - Zagreb</v>
          </cell>
        </row>
        <row r="538">
          <cell r="A538">
            <v>1807</v>
          </cell>
          <cell r="B538" t="str">
            <v>OŠ Grohote</v>
          </cell>
        </row>
        <row r="539">
          <cell r="A539">
            <v>2089</v>
          </cell>
          <cell r="B539" t="str">
            <v>OŠ Gruda</v>
          </cell>
        </row>
        <row r="540">
          <cell r="A540">
            <v>492</v>
          </cell>
          <cell r="B540" t="str">
            <v>OŠ Gustava Krkleca - Maruševec</v>
          </cell>
        </row>
        <row r="541">
          <cell r="A541">
            <v>2293</v>
          </cell>
          <cell r="B541" t="str">
            <v>OŠ Gustava Krkleca - Zagreb</v>
          </cell>
        </row>
        <row r="542">
          <cell r="A542">
            <v>301</v>
          </cell>
          <cell r="B542" t="str">
            <v>OŠ Gvozd</v>
          </cell>
        </row>
        <row r="543">
          <cell r="A543">
            <v>1406</v>
          </cell>
          <cell r="B543" t="str">
            <v>OŠ Hinka Juhna - Podgorač</v>
          </cell>
        </row>
        <row r="544">
          <cell r="A544">
            <v>2148</v>
          </cell>
          <cell r="B544" t="str">
            <v>OŠ Hodošan</v>
          </cell>
        </row>
        <row r="545">
          <cell r="A545">
            <v>2256</v>
          </cell>
          <cell r="B545" t="str">
            <v>OŠ Horvati</v>
          </cell>
        </row>
        <row r="546">
          <cell r="A546">
            <v>820</v>
          </cell>
          <cell r="B546" t="str">
            <v>OŠ Hreljin</v>
          </cell>
        </row>
        <row r="547">
          <cell r="A547">
            <v>1333</v>
          </cell>
          <cell r="B547" t="str">
            <v>OŠ Hrvatski sokol</v>
          </cell>
        </row>
        <row r="548">
          <cell r="A548">
            <v>1103</v>
          </cell>
          <cell r="B548" t="str">
            <v>OŠ Hugo Badalić</v>
          </cell>
        </row>
        <row r="549">
          <cell r="A549">
            <v>1677</v>
          </cell>
          <cell r="B549" t="str">
            <v>OŠ Hvar</v>
          </cell>
        </row>
        <row r="550">
          <cell r="A550">
            <v>1643</v>
          </cell>
          <cell r="B550" t="str">
            <v>OŠ Ilača-Banovci</v>
          </cell>
        </row>
        <row r="551">
          <cell r="A551">
            <v>3143</v>
          </cell>
          <cell r="B551" t="str">
            <v>OŠ Ivan Benković</v>
          </cell>
        </row>
        <row r="552">
          <cell r="A552">
            <v>1855</v>
          </cell>
          <cell r="B552" t="str">
            <v>OŠ Ivan Duknović</v>
          </cell>
        </row>
        <row r="553">
          <cell r="A553">
            <v>1617</v>
          </cell>
          <cell r="B553" t="str">
            <v>OŠ Ivan Filipović - Račinovci</v>
          </cell>
        </row>
        <row r="554">
          <cell r="A554">
            <v>1161</v>
          </cell>
          <cell r="B554" t="str">
            <v>OŠ Ivan Filipović - Velika Kopanica</v>
          </cell>
        </row>
        <row r="555">
          <cell r="A555">
            <v>1816</v>
          </cell>
          <cell r="B555" t="str">
            <v>OŠ Ivan Goran Kovačić - Cista Velika</v>
          </cell>
        </row>
        <row r="556">
          <cell r="A556">
            <v>344</v>
          </cell>
          <cell r="B556" t="str">
            <v>OŠ Ivan Goran Kovačić - Duga Resa</v>
          </cell>
        </row>
        <row r="557">
          <cell r="A557">
            <v>271</v>
          </cell>
          <cell r="B557" t="str">
            <v>OŠ Ivan Goran Kovačić - Gora</v>
          </cell>
        </row>
        <row r="558">
          <cell r="A558">
            <v>1317</v>
          </cell>
          <cell r="B558" t="str">
            <v>OŠ Ivan Goran Kovačić - Lišane Ostrovičke</v>
          </cell>
        </row>
        <row r="559">
          <cell r="A559">
            <v>1099</v>
          </cell>
          <cell r="B559" t="str">
            <v>OŠ Ivan Goran Kovačić - Slavonski Brod</v>
          </cell>
        </row>
        <row r="560">
          <cell r="A560">
            <v>1078</v>
          </cell>
          <cell r="B560" t="str">
            <v>OŠ Ivan Goran Kovačić - Velika</v>
          </cell>
        </row>
        <row r="561">
          <cell r="A561">
            <v>967</v>
          </cell>
          <cell r="B561" t="str">
            <v>OŠ Ivan Goran Kovačić - Zdenci</v>
          </cell>
        </row>
        <row r="562">
          <cell r="A562">
            <v>1995</v>
          </cell>
          <cell r="B562" t="str">
            <v>OŠ Ivan Goran Kovačić - Čepić</v>
          </cell>
        </row>
        <row r="563">
          <cell r="A563">
            <v>1337</v>
          </cell>
          <cell r="B563" t="str">
            <v>OŠ Ivan Goran Kovačić - Đakovo</v>
          </cell>
        </row>
        <row r="564">
          <cell r="A564">
            <v>1603</v>
          </cell>
          <cell r="B564" t="str">
            <v>OŠ Ivan Goran Kovačić - Štitar</v>
          </cell>
        </row>
        <row r="565">
          <cell r="A565">
            <v>1637</v>
          </cell>
          <cell r="B565" t="str">
            <v>OŠ Ivan Kozarac</v>
          </cell>
        </row>
        <row r="566">
          <cell r="A566">
            <v>612</v>
          </cell>
          <cell r="B566" t="str">
            <v xml:space="preserve">OŠ Ivan Lacković Croata - Kalinovac </v>
          </cell>
        </row>
        <row r="567">
          <cell r="A567">
            <v>1827</v>
          </cell>
          <cell r="B567" t="str">
            <v>OŠ Ivan Leko</v>
          </cell>
        </row>
        <row r="568">
          <cell r="A568">
            <v>1142</v>
          </cell>
          <cell r="B568" t="str">
            <v>OŠ Ivan Mažuranić - Sibinj</v>
          </cell>
        </row>
        <row r="569">
          <cell r="A569">
            <v>1616</v>
          </cell>
          <cell r="B569" t="str">
            <v>OŠ Ivan Meštrović - Drenovci</v>
          </cell>
        </row>
        <row r="570">
          <cell r="A570">
            <v>1158</v>
          </cell>
          <cell r="B570" t="str">
            <v>OŠ Ivan Meštrović - Vrpolje</v>
          </cell>
        </row>
        <row r="571">
          <cell r="A571">
            <v>2002</v>
          </cell>
          <cell r="B571" t="str">
            <v>OŠ Ivana Batelića - Raša</v>
          </cell>
        </row>
        <row r="572">
          <cell r="A572">
            <v>1116</v>
          </cell>
          <cell r="B572" t="str">
            <v>OŠ Ivana Brlić-Mažuranić - Slavonski Brod</v>
          </cell>
        </row>
        <row r="573">
          <cell r="A573">
            <v>1485</v>
          </cell>
          <cell r="B573" t="str">
            <v>OŠ Ivana Brlić-Mažuranić - Strizivojna</v>
          </cell>
        </row>
        <row r="574">
          <cell r="A574">
            <v>1674</v>
          </cell>
          <cell r="B574" t="str">
            <v>OŠ Ivana Brlić-Mažuranić Rokovci - Andrijaševci</v>
          </cell>
        </row>
        <row r="575">
          <cell r="A575">
            <v>1354</v>
          </cell>
          <cell r="B575" t="str">
            <v>OŠ Ivana Brnjika Slovaka</v>
          </cell>
        </row>
        <row r="576">
          <cell r="A576">
            <v>2204</v>
          </cell>
          <cell r="B576" t="str">
            <v>OŠ Ivana Cankara</v>
          </cell>
        </row>
        <row r="577">
          <cell r="A577">
            <v>1382</v>
          </cell>
          <cell r="B577" t="str">
            <v>OŠ Ivana Filipovića - Osijek</v>
          </cell>
        </row>
        <row r="578">
          <cell r="A578">
            <v>2224</v>
          </cell>
          <cell r="B578" t="str">
            <v>OŠ Ivana Filipovića - Zagreb</v>
          </cell>
        </row>
        <row r="579">
          <cell r="A579">
            <v>742</v>
          </cell>
          <cell r="B579" t="str">
            <v>OŠ Ivana Gorana Kovačića - Delnice</v>
          </cell>
        </row>
        <row r="580">
          <cell r="A580">
            <v>972</v>
          </cell>
          <cell r="B580" t="str">
            <v>OŠ Ivana Gorana Kovačića - Gornje Bazje</v>
          </cell>
        </row>
        <row r="581">
          <cell r="A581">
            <v>1200</v>
          </cell>
          <cell r="B581" t="str">
            <v>OŠ Ivana Gorana Kovačića - Staro Petrovo Selo</v>
          </cell>
        </row>
        <row r="582">
          <cell r="A582">
            <v>2172</v>
          </cell>
          <cell r="B582" t="str">
            <v>OŠ Ivana Gorana Kovačića - Sveti Juraj na Bregu</v>
          </cell>
        </row>
        <row r="583">
          <cell r="A583">
            <v>1578</v>
          </cell>
          <cell r="B583" t="str">
            <v>OŠ Ivana Gorana Kovačića - Vinkovci</v>
          </cell>
        </row>
        <row r="584">
          <cell r="A584">
            <v>807</v>
          </cell>
          <cell r="B584" t="str">
            <v>OŠ Ivana Gorana Kovačića - Vrbovsko</v>
          </cell>
        </row>
        <row r="585">
          <cell r="A585">
            <v>2232</v>
          </cell>
          <cell r="B585" t="str">
            <v>OŠ Ivana Gorana Kovačića - Zagreb</v>
          </cell>
        </row>
        <row r="586">
          <cell r="A586">
            <v>2309</v>
          </cell>
          <cell r="B586" t="str">
            <v>OŠ Ivana Granđe</v>
          </cell>
        </row>
        <row r="587">
          <cell r="A587">
            <v>2053</v>
          </cell>
          <cell r="B587" t="str">
            <v>OŠ Ivana Gundulića - Dubrovnik</v>
          </cell>
        </row>
        <row r="588">
          <cell r="A588">
            <v>2192</v>
          </cell>
          <cell r="B588" t="str">
            <v>OŠ Ivana Gundulića - Zagreb</v>
          </cell>
        </row>
        <row r="589">
          <cell r="A589">
            <v>1600</v>
          </cell>
          <cell r="B589" t="str">
            <v>OŠ Ivana Kozarca - Županja</v>
          </cell>
        </row>
        <row r="590">
          <cell r="A590">
            <v>1436</v>
          </cell>
          <cell r="B590" t="str">
            <v>OŠ Ivana Kukuljevića - Belišće</v>
          </cell>
        </row>
        <row r="591">
          <cell r="A591">
            <v>273</v>
          </cell>
          <cell r="B591" t="str">
            <v xml:space="preserve">OŠ Ivana Kukuljevića - Sisak </v>
          </cell>
        </row>
        <row r="592">
          <cell r="A592">
            <v>442</v>
          </cell>
          <cell r="B592" t="str">
            <v>OŠ Ivana Kukuljevića Sakcinskog</v>
          </cell>
        </row>
        <row r="593">
          <cell r="A593">
            <v>1703</v>
          </cell>
          <cell r="B593" t="str">
            <v>OŠ Ivana Lovrića</v>
          </cell>
        </row>
        <row r="594">
          <cell r="A594">
            <v>861</v>
          </cell>
          <cell r="B594" t="str">
            <v>OŠ Ivana Mažuranića - Novi Vinodolski</v>
          </cell>
        </row>
        <row r="595">
          <cell r="A595">
            <v>1864</v>
          </cell>
          <cell r="B595" t="str">
            <v>OŠ Ivana Mažuranića - Obrovac Sinjski</v>
          </cell>
        </row>
        <row r="596">
          <cell r="A596">
            <v>1580</v>
          </cell>
          <cell r="B596" t="str">
            <v>OŠ Ivana Mažuranića - Vinkovci</v>
          </cell>
        </row>
        <row r="597">
          <cell r="A597">
            <v>2213</v>
          </cell>
          <cell r="B597" t="str">
            <v>OŠ Ivana Mažuranića - Zagreb</v>
          </cell>
        </row>
        <row r="598">
          <cell r="A598">
            <v>2258</v>
          </cell>
          <cell r="B598" t="str">
            <v>OŠ Ivana Meštrovića - Zagreb</v>
          </cell>
        </row>
        <row r="599">
          <cell r="A599">
            <v>664</v>
          </cell>
          <cell r="B599" t="str">
            <v xml:space="preserve">OŠ Ivana Nepomuka Jemeršića </v>
          </cell>
        </row>
        <row r="600">
          <cell r="A600">
            <v>91</v>
          </cell>
          <cell r="B600" t="str">
            <v>OŠ Ivana Perkovca</v>
          </cell>
        </row>
        <row r="601">
          <cell r="A601">
            <v>762</v>
          </cell>
          <cell r="B601" t="str">
            <v>OŠ Ivana Rabljanina - Rab</v>
          </cell>
        </row>
        <row r="602">
          <cell r="A602">
            <v>499</v>
          </cell>
          <cell r="B602" t="str">
            <v>OŠ Ivana Rangera - Kamenica</v>
          </cell>
        </row>
        <row r="603">
          <cell r="A603">
            <v>795</v>
          </cell>
          <cell r="B603" t="str">
            <v>OŠ Ivana Zajca</v>
          </cell>
        </row>
        <row r="604">
          <cell r="A604">
            <v>1466</v>
          </cell>
          <cell r="B604" t="str">
            <v>OŠ Ivane Brlić-Mažuranić - Koška</v>
          </cell>
        </row>
        <row r="605">
          <cell r="A605">
            <v>376</v>
          </cell>
          <cell r="B605" t="str">
            <v>OŠ Ivane Brlić-Mažuranić - Ogulin</v>
          </cell>
        </row>
        <row r="606">
          <cell r="A606">
            <v>943</v>
          </cell>
          <cell r="B606" t="str">
            <v>OŠ Ivane Brlić-Mažuranić - Orahovica</v>
          </cell>
        </row>
        <row r="607">
          <cell r="A607">
            <v>94</v>
          </cell>
          <cell r="B607" t="str">
            <v>OŠ Ivane Brlić-Mažuranić - Prigorje Brdovečko</v>
          </cell>
        </row>
        <row r="608">
          <cell r="A608">
            <v>956</v>
          </cell>
          <cell r="B608" t="str">
            <v>OŠ Ivane Brlić-Mažuranić - Virovitica</v>
          </cell>
        </row>
        <row r="609">
          <cell r="A609">
            <v>833</v>
          </cell>
          <cell r="B609" t="str">
            <v>OŠ Ivanke Trohar</v>
          </cell>
        </row>
        <row r="610">
          <cell r="A610">
            <v>2140</v>
          </cell>
          <cell r="B610" t="str">
            <v>OŠ Ivanovec</v>
          </cell>
        </row>
        <row r="611">
          <cell r="A611">
            <v>707</v>
          </cell>
          <cell r="B611" t="str">
            <v>OŠ Ivanska</v>
          </cell>
        </row>
        <row r="612">
          <cell r="A612">
            <v>2294</v>
          </cell>
          <cell r="B612" t="str">
            <v>OŠ Ive Andrića</v>
          </cell>
        </row>
        <row r="613">
          <cell r="A613">
            <v>4042</v>
          </cell>
          <cell r="B613" t="str">
            <v>OŠ Iver</v>
          </cell>
        </row>
        <row r="614">
          <cell r="A614">
            <v>2082</v>
          </cell>
          <cell r="B614" t="str">
            <v>OŠ Ivo Dugandžić-Mišić</v>
          </cell>
        </row>
        <row r="615">
          <cell r="A615">
            <v>336</v>
          </cell>
          <cell r="B615" t="str">
            <v>OŠ Ivo Kozarčanin</v>
          </cell>
        </row>
        <row r="616">
          <cell r="A616">
            <v>1936</v>
          </cell>
          <cell r="B616" t="str">
            <v>OŠ Ivo Lola Ribar - Labin</v>
          </cell>
        </row>
        <row r="617">
          <cell r="A617">
            <v>2197</v>
          </cell>
          <cell r="B617" t="str">
            <v>OŠ Izidora Kršnjavoga</v>
          </cell>
        </row>
        <row r="618">
          <cell r="A618">
            <v>501</v>
          </cell>
          <cell r="B618" t="str">
            <v>OŠ Izidora Poljaka - Višnjica</v>
          </cell>
        </row>
        <row r="619">
          <cell r="A619">
            <v>290</v>
          </cell>
          <cell r="B619" t="str">
            <v>OŠ Jabukovac - Jabukovac</v>
          </cell>
        </row>
        <row r="620">
          <cell r="A620">
            <v>2193</v>
          </cell>
          <cell r="B620" t="str">
            <v>OŠ Jabukovac - Zagreb</v>
          </cell>
        </row>
        <row r="621">
          <cell r="A621">
            <v>1373</v>
          </cell>
          <cell r="B621" t="str">
            <v>OŠ Jagode Truhelke</v>
          </cell>
        </row>
        <row r="622">
          <cell r="A622">
            <v>1413</v>
          </cell>
          <cell r="B622" t="str">
            <v>OŠ Jagodnjak</v>
          </cell>
        </row>
        <row r="623">
          <cell r="A623">
            <v>1574</v>
          </cell>
          <cell r="B623" t="str">
            <v>OŠ Jakova Gotovca</v>
          </cell>
        </row>
        <row r="624">
          <cell r="A624">
            <v>131</v>
          </cell>
          <cell r="B624" t="str">
            <v>OŠ Jakovlje</v>
          </cell>
        </row>
        <row r="625">
          <cell r="A625">
            <v>2101</v>
          </cell>
          <cell r="B625" t="str">
            <v>OŠ Janjina</v>
          </cell>
        </row>
        <row r="626">
          <cell r="A626">
            <v>154</v>
          </cell>
          <cell r="B626" t="str">
            <v>OŠ Janka Leskovara</v>
          </cell>
        </row>
        <row r="627">
          <cell r="A627">
            <v>315</v>
          </cell>
          <cell r="B627" t="str">
            <v>OŠ Jasenovac</v>
          </cell>
        </row>
        <row r="628">
          <cell r="A628">
            <v>826</v>
          </cell>
          <cell r="B628" t="str">
            <v>OŠ Jelenje - Dražica</v>
          </cell>
        </row>
        <row r="629">
          <cell r="A629">
            <v>3132</v>
          </cell>
          <cell r="B629" t="str">
            <v>OŠ Jelkovec</v>
          </cell>
        </row>
        <row r="630">
          <cell r="A630">
            <v>1835</v>
          </cell>
          <cell r="B630" t="str">
            <v>OŠ Jelsa</v>
          </cell>
        </row>
        <row r="631">
          <cell r="A631">
            <v>1805</v>
          </cell>
          <cell r="B631" t="str">
            <v>OŠ Jesenice Dugi Rat</v>
          </cell>
        </row>
        <row r="632">
          <cell r="A632">
            <v>2004</v>
          </cell>
          <cell r="B632" t="str">
            <v>OŠ Joakima Rakovca</v>
          </cell>
        </row>
        <row r="633">
          <cell r="A633">
            <v>2228</v>
          </cell>
          <cell r="B633" t="str">
            <v>OŠ Jordanovac</v>
          </cell>
        </row>
        <row r="634">
          <cell r="A634">
            <v>1455</v>
          </cell>
          <cell r="B634" t="str">
            <v>OŠ Josip Kozarac - Josipovac Punitovački</v>
          </cell>
        </row>
        <row r="635">
          <cell r="A635">
            <v>1149</v>
          </cell>
          <cell r="B635" t="str">
            <v>OŠ Josip Kozarac - Slavonski Šamac</v>
          </cell>
        </row>
        <row r="636">
          <cell r="A636">
            <v>1672</v>
          </cell>
          <cell r="B636" t="str">
            <v>OŠ Josip Kozarac - Soljani</v>
          </cell>
        </row>
        <row r="637">
          <cell r="A637">
            <v>1692</v>
          </cell>
          <cell r="B637" t="str">
            <v>OŠ Josip Pupačić</v>
          </cell>
        </row>
        <row r="638">
          <cell r="A638">
            <v>4016</v>
          </cell>
          <cell r="B638" t="str">
            <v>OŠ Josip Ribičić - Trst</v>
          </cell>
        </row>
        <row r="639">
          <cell r="A639">
            <v>4055</v>
          </cell>
          <cell r="B639" t="str">
            <v>OŠ Josip Vergilij Perić</v>
          </cell>
        </row>
        <row r="640">
          <cell r="A640">
            <v>1343</v>
          </cell>
          <cell r="B640" t="str">
            <v>OŠ Josipa Antuna Ćolnića</v>
          </cell>
        </row>
        <row r="641">
          <cell r="A641">
            <v>4</v>
          </cell>
          <cell r="B641" t="str">
            <v>OŠ Josipa Badalića - Graberje Ivanićko</v>
          </cell>
        </row>
        <row r="642">
          <cell r="A642">
            <v>226</v>
          </cell>
          <cell r="B642" t="str">
            <v>OŠ Josipa Broza</v>
          </cell>
        </row>
        <row r="643">
          <cell r="A643">
            <v>1473</v>
          </cell>
          <cell r="B643" t="str">
            <v>OŠ Josipa Jurja Strossmayera - Trnava</v>
          </cell>
        </row>
        <row r="644">
          <cell r="A644">
            <v>2199</v>
          </cell>
          <cell r="B644" t="str">
            <v>OŠ Josipa Jurja Strossmayera - Zagreb</v>
          </cell>
        </row>
        <row r="645">
          <cell r="A645">
            <v>1398</v>
          </cell>
          <cell r="B645" t="str">
            <v>OŠ Josipa Jurja Strossmayera - Đurđenovac</v>
          </cell>
        </row>
        <row r="646">
          <cell r="A646">
            <v>302</v>
          </cell>
          <cell r="B646" t="str">
            <v>OŠ Josipa Kozarca - Lipovljani</v>
          </cell>
        </row>
        <row r="647">
          <cell r="A647">
            <v>1478</v>
          </cell>
          <cell r="B647" t="str">
            <v>OŠ Josipa Kozarca - Semeljci</v>
          </cell>
        </row>
        <row r="648">
          <cell r="A648">
            <v>951</v>
          </cell>
          <cell r="B648" t="str">
            <v>OŠ Josipa Kozarca - Slatina</v>
          </cell>
        </row>
        <row r="649">
          <cell r="A649">
            <v>1577</v>
          </cell>
          <cell r="B649" t="str">
            <v>OŠ Josipa Kozarca - Vinkovci</v>
          </cell>
        </row>
        <row r="650">
          <cell r="A650">
            <v>1646</v>
          </cell>
          <cell r="B650" t="str">
            <v>OŠ Josipa Lovretića</v>
          </cell>
        </row>
        <row r="651">
          <cell r="A651">
            <v>1595</v>
          </cell>
          <cell r="B651" t="str">
            <v>OŠ Josipa Matoša</v>
          </cell>
        </row>
        <row r="652">
          <cell r="A652">
            <v>2261</v>
          </cell>
          <cell r="B652" t="str">
            <v>OŠ Josipa Račića</v>
          </cell>
        </row>
        <row r="653">
          <cell r="A653">
            <v>3144</v>
          </cell>
          <cell r="B653" t="str">
            <v>OŠ Josipa Zorića</v>
          </cell>
        </row>
        <row r="654">
          <cell r="A654">
            <v>423</v>
          </cell>
          <cell r="B654" t="str">
            <v>OŠ Josipdol</v>
          </cell>
        </row>
        <row r="655">
          <cell r="A655">
            <v>1380</v>
          </cell>
          <cell r="B655" t="str">
            <v>OŠ Josipovac</v>
          </cell>
        </row>
        <row r="656">
          <cell r="A656">
            <v>2184</v>
          </cell>
          <cell r="B656" t="str">
            <v>OŠ Jože Horvata Kotoriba</v>
          </cell>
        </row>
        <row r="657">
          <cell r="A657">
            <v>2033</v>
          </cell>
          <cell r="B657" t="str">
            <v>OŠ Jože Šurana - Višnjan</v>
          </cell>
        </row>
        <row r="658">
          <cell r="A658">
            <v>1620</v>
          </cell>
          <cell r="B658" t="str">
            <v>OŠ Julija Benešića</v>
          </cell>
        </row>
        <row r="659">
          <cell r="A659">
            <v>1031</v>
          </cell>
          <cell r="B659" t="str">
            <v>OŠ Julija Kempfa</v>
          </cell>
        </row>
        <row r="660">
          <cell r="A660">
            <v>2262</v>
          </cell>
          <cell r="B660" t="str">
            <v>OŠ Julija Klovića</v>
          </cell>
        </row>
        <row r="661">
          <cell r="A661">
            <v>1991</v>
          </cell>
          <cell r="B661" t="str">
            <v>OŠ Jure Filipovića - Barban</v>
          </cell>
        </row>
        <row r="662">
          <cell r="A662">
            <v>2273</v>
          </cell>
          <cell r="B662" t="str">
            <v>OŠ Jure Kaštelana</v>
          </cell>
        </row>
        <row r="663">
          <cell r="A663">
            <v>1276</v>
          </cell>
          <cell r="B663" t="str">
            <v>OŠ Jurja Barakovića</v>
          </cell>
        </row>
        <row r="664">
          <cell r="A664">
            <v>1220</v>
          </cell>
          <cell r="B664" t="str">
            <v>OŠ Jurja Dalmatinca - Pag</v>
          </cell>
        </row>
        <row r="665">
          <cell r="A665">
            <v>1542</v>
          </cell>
          <cell r="B665" t="str">
            <v>OŠ Jurja Dalmatinca - Šibenik</v>
          </cell>
        </row>
        <row r="666">
          <cell r="A666">
            <v>1988</v>
          </cell>
          <cell r="B666" t="str">
            <v>OŠ Jurja Dobrile - Rovinj</v>
          </cell>
        </row>
        <row r="667">
          <cell r="A667">
            <v>38</v>
          </cell>
          <cell r="B667" t="str">
            <v>OŠ Jurja Habdelića</v>
          </cell>
        </row>
        <row r="668">
          <cell r="A668">
            <v>864</v>
          </cell>
          <cell r="B668" t="str">
            <v>OŠ Jurja Klovića - Tribalj</v>
          </cell>
        </row>
        <row r="669">
          <cell r="A669">
            <v>1540</v>
          </cell>
          <cell r="B669" t="str">
            <v>OŠ Jurja Šižgorića</v>
          </cell>
        </row>
        <row r="670">
          <cell r="A670">
            <v>2022</v>
          </cell>
          <cell r="B670" t="str">
            <v>OŠ Juršići</v>
          </cell>
        </row>
        <row r="671">
          <cell r="A671">
            <v>4039</v>
          </cell>
          <cell r="B671" t="str">
            <v>OŠ Kajzerica</v>
          </cell>
        </row>
        <row r="672">
          <cell r="A672">
            <v>613</v>
          </cell>
          <cell r="B672" t="str">
            <v>OŠ Kalnik</v>
          </cell>
        </row>
        <row r="673">
          <cell r="A673">
            <v>1781</v>
          </cell>
          <cell r="B673" t="str">
            <v>OŠ Kamen-Šine</v>
          </cell>
        </row>
        <row r="674">
          <cell r="A674">
            <v>1861</v>
          </cell>
          <cell r="B674" t="str">
            <v>OŠ Kamešnica</v>
          </cell>
        </row>
        <row r="675">
          <cell r="A675">
            <v>782</v>
          </cell>
          <cell r="B675" t="str">
            <v>OŠ Kantrida</v>
          </cell>
        </row>
        <row r="676">
          <cell r="A676">
            <v>116</v>
          </cell>
          <cell r="B676" t="str">
            <v>OŠ Kardinal Alojzije Stepinac</v>
          </cell>
        </row>
        <row r="677">
          <cell r="A677">
            <v>916</v>
          </cell>
          <cell r="B677" t="str">
            <v>OŠ Karlobag</v>
          </cell>
        </row>
        <row r="678">
          <cell r="A678">
            <v>2848</v>
          </cell>
          <cell r="B678" t="str">
            <v>OŠ Katarina Zrinska - Mečenčani</v>
          </cell>
        </row>
        <row r="679">
          <cell r="A679">
            <v>414</v>
          </cell>
          <cell r="B679" t="str">
            <v>OŠ Katarine Zrinski - Krnjak</v>
          </cell>
        </row>
        <row r="680">
          <cell r="A680">
            <v>1972</v>
          </cell>
          <cell r="B680" t="str">
            <v xml:space="preserve">OŠ Kaštenjer - Pula </v>
          </cell>
        </row>
        <row r="681">
          <cell r="A681">
            <v>1557</v>
          </cell>
          <cell r="B681" t="str">
            <v>OŠ Kistanje</v>
          </cell>
        </row>
        <row r="682">
          <cell r="A682">
            <v>828</v>
          </cell>
          <cell r="B682" t="str">
            <v>OŠ Klana</v>
          </cell>
        </row>
        <row r="683">
          <cell r="A683">
            <v>110</v>
          </cell>
          <cell r="B683" t="str">
            <v>OŠ Klinča Sela</v>
          </cell>
        </row>
        <row r="684">
          <cell r="A684">
            <v>592</v>
          </cell>
          <cell r="B684" t="str">
            <v xml:space="preserve">OŠ Kloštar Podravski </v>
          </cell>
        </row>
        <row r="685">
          <cell r="A685">
            <v>1766</v>
          </cell>
          <cell r="B685" t="str">
            <v>OŠ Kman-Kocunar</v>
          </cell>
        </row>
        <row r="686">
          <cell r="A686">
            <v>472</v>
          </cell>
          <cell r="B686" t="str">
            <v>OŠ Kneginec Gornji</v>
          </cell>
        </row>
        <row r="687">
          <cell r="A687">
            <v>1797</v>
          </cell>
          <cell r="B687" t="str">
            <v>OŠ Kneza Branimira</v>
          </cell>
        </row>
        <row r="688">
          <cell r="A688">
            <v>1738</v>
          </cell>
          <cell r="B688" t="str">
            <v>OŠ Kneza Mislava</v>
          </cell>
        </row>
        <row r="689">
          <cell r="A689">
            <v>1739</v>
          </cell>
          <cell r="B689" t="str">
            <v>OŠ Kneza Trpimira</v>
          </cell>
        </row>
        <row r="690">
          <cell r="A690">
            <v>1419</v>
          </cell>
          <cell r="B690" t="str">
            <v>OŠ Kneževi Vinogradi</v>
          </cell>
        </row>
        <row r="691">
          <cell r="A691">
            <v>299</v>
          </cell>
          <cell r="B691" t="str">
            <v>OŠ Komarevo</v>
          </cell>
        </row>
        <row r="692">
          <cell r="A692">
            <v>1905</v>
          </cell>
          <cell r="B692" t="str">
            <v>OŠ Komiža</v>
          </cell>
        </row>
        <row r="693">
          <cell r="A693">
            <v>188</v>
          </cell>
          <cell r="B693" t="str">
            <v>OŠ Konjščina</v>
          </cell>
        </row>
        <row r="694">
          <cell r="A694">
            <v>554</v>
          </cell>
          <cell r="B694" t="str">
            <v xml:space="preserve">OŠ Koprivnički Bregi </v>
          </cell>
        </row>
        <row r="695">
          <cell r="A695">
            <v>4040</v>
          </cell>
          <cell r="B695" t="str">
            <v>OŠ Koprivnički Ivanec</v>
          </cell>
        </row>
        <row r="696">
          <cell r="A696">
            <v>1661</v>
          </cell>
          <cell r="B696" t="str">
            <v>OŠ Korog - Korog</v>
          </cell>
        </row>
        <row r="697">
          <cell r="A697">
            <v>2852</v>
          </cell>
          <cell r="B697" t="str">
            <v>OŠ Kostrena</v>
          </cell>
        </row>
        <row r="698">
          <cell r="A698">
            <v>784</v>
          </cell>
          <cell r="B698" t="str">
            <v>OŠ Kozala</v>
          </cell>
        </row>
        <row r="699">
          <cell r="A699">
            <v>1357</v>
          </cell>
          <cell r="B699" t="str">
            <v>OŠ Kralja Tomislava - Našice</v>
          </cell>
        </row>
        <row r="700">
          <cell r="A700">
            <v>936</v>
          </cell>
          <cell r="B700" t="str">
            <v>OŠ Kralja Tomislava - Udbina</v>
          </cell>
        </row>
        <row r="701">
          <cell r="A701">
            <v>2257</v>
          </cell>
          <cell r="B701" t="str">
            <v>OŠ Kralja Tomislava - Zagreb</v>
          </cell>
        </row>
        <row r="702">
          <cell r="A702">
            <v>1785</v>
          </cell>
          <cell r="B702" t="str">
            <v>OŠ Kralja Zvonimira</v>
          </cell>
        </row>
        <row r="703">
          <cell r="A703">
            <v>830</v>
          </cell>
          <cell r="B703" t="str">
            <v>OŠ Kraljevica</v>
          </cell>
        </row>
        <row r="704">
          <cell r="A704">
            <v>2875</v>
          </cell>
          <cell r="B704" t="str">
            <v>OŠ Kraljice Jelene</v>
          </cell>
        </row>
        <row r="705">
          <cell r="A705">
            <v>190</v>
          </cell>
          <cell r="B705" t="str">
            <v>OŠ Krapinske Toplice</v>
          </cell>
        </row>
        <row r="706">
          <cell r="A706">
            <v>1226</v>
          </cell>
          <cell r="B706" t="str">
            <v>OŠ Krune Krstića - Zadar</v>
          </cell>
        </row>
        <row r="707">
          <cell r="A707">
            <v>88</v>
          </cell>
          <cell r="B707" t="str">
            <v>OŠ Ksavera Šandora Gjalskog - Donja Zelina</v>
          </cell>
        </row>
        <row r="708">
          <cell r="A708">
            <v>150</v>
          </cell>
          <cell r="B708" t="str">
            <v>OŠ Ksavera Šandora Gjalskog - Zabok</v>
          </cell>
        </row>
        <row r="709">
          <cell r="A709">
            <v>2198</v>
          </cell>
          <cell r="B709" t="str">
            <v>OŠ Ksavera Šandora Gjalskog - Zagreb</v>
          </cell>
        </row>
        <row r="710">
          <cell r="A710">
            <v>2116</v>
          </cell>
          <cell r="B710" t="str">
            <v>OŠ Kula Norinska</v>
          </cell>
        </row>
        <row r="711">
          <cell r="A711">
            <v>2106</v>
          </cell>
          <cell r="B711" t="str">
            <v>OŠ Kuna</v>
          </cell>
        </row>
        <row r="712">
          <cell r="A712">
            <v>100</v>
          </cell>
          <cell r="B712" t="str">
            <v>OŠ Kupljenovo</v>
          </cell>
        </row>
        <row r="713">
          <cell r="A713">
            <v>2141</v>
          </cell>
          <cell r="B713" t="str">
            <v>OŠ Kuršanec</v>
          </cell>
        </row>
        <row r="714">
          <cell r="A714">
            <v>2202</v>
          </cell>
          <cell r="B714" t="str">
            <v>OŠ Kustošija</v>
          </cell>
        </row>
        <row r="715">
          <cell r="A715">
            <v>1392</v>
          </cell>
          <cell r="B715" t="str">
            <v>OŠ Ladimirevci</v>
          </cell>
        </row>
        <row r="716">
          <cell r="A716">
            <v>2049</v>
          </cell>
          <cell r="B716" t="str">
            <v>OŠ Lapad</v>
          </cell>
        </row>
        <row r="717">
          <cell r="A717">
            <v>1452</v>
          </cell>
          <cell r="B717" t="str">
            <v>OŠ Laslovo</v>
          </cell>
        </row>
        <row r="718">
          <cell r="A718">
            <v>2884</v>
          </cell>
          <cell r="B718" t="str">
            <v>OŠ Lauder-Hugo Kon</v>
          </cell>
        </row>
        <row r="719">
          <cell r="A719">
            <v>566</v>
          </cell>
          <cell r="B719" t="str">
            <v>OŠ Legrad</v>
          </cell>
        </row>
        <row r="720">
          <cell r="A720">
            <v>2917</v>
          </cell>
          <cell r="B720" t="str">
            <v>OŠ Libar</v>
          </cell>
        </row>
        <row r="721">
          <cell r="A721">
            <v>187</v>
          </cell>
          <cell r="B721" t="str">
            <v>OŠ Lijepa Naša</v>
          </cell>
        </row>
        <row r="722">
          <cell r="A722">
            <v>1084</v>
          </cell>
          <cell r="B722" t="str">
            <v>OŠ Lipik</v>
          </cell>
        </row>
        <row r="723">
          <cell r="A723">
            <v>1641</v>
          </cell>
          <cell r="B723" t="str">
            <v>OŠ Lipovac</v>
          </cell>
        </row>
        <row r="724">
          <cell r="A724">
            <v>513</v>
          </cell>
          <cell r="B724" t="str">
            <v>OŠ Ljubešćica</v>
          </cell>
        </row>
        <row r="725">
          <cell r="A725">
            <v>2269</v>
          </cell>
          <cell r="B725" t="str">
            <v>OŠ Ljubljanica - Zagreb</v>
          </cell>
        </row>
        <row r="726">
          <cell r="A726">
            <v>7</v>
          </cell>
          <cell r="B726" t="str">
            <v>OŠ Ljubo Babić</v>
          </cell>
        </row>
        <row r="727">
          <cell r="A727">
            <v>1155</v>
          </cell>
          <cell r="B727" t="str">
            <v>OŠ Ljudevit Gaj - Lužani</v>
          </cell>
        </row>
        <row r="728">
          <cell r="A728">
            <v>202</v>
          </cell>
          <cell r="B728" t="str">
            <v>OŠ Ljudevit Gaj - Mihovljan</v>
          </cell>
        </row>
        <row r="729">
          <cell r="A729">
            <v>147</v>
          </cell>
          <cell r="B729" t="str">
            <v>OŠ Ljudevit Gaj u Krapini</v>
          </cell>
        </row>
        <row r="730">
          <cell r="A730">
            <v>1089</v>
          </cell>
          <cell r="B730" t="str">
            <v>OŠ Ljudevita Gaja - Nova Gradiška</v>
          </cell>
        </row>
        <row r="731">
          <cell r="A731">
            <v>1370</v>
          </cell>
          <cell r="B731" t="str">
            <v>OŠ Ljudevita Gaja - Osijek</v>
          </cell>
        </row>
        <row r="732">
          <cell r="A732">
            <v>78</v>
          </cell>
          <cell r="B732" t="str">
            <v>OŠ Ljudevita Gaja - Zaprešić</v>
          </cell>
        </row>
        <row r="733">
          <cell r="A733">
            <v>537</v>
          </cell>
          <cell r="B733" t="str">
            <v>OŠ Ljudevita Modeca - Križevci</v>
          </cell>
        </row>
        <row r="734">
          <cell r="A734">
            <v>4058</v>
          </cell>
          <cell r="B734" t="str">
            <v>OŠ Lotrščak</v>
          </cell>
        </row>
        <row r="735">
          <cell r="A735">
            <v>1629</v>
          </cell>
          <cell r="B735" t="str">
            <v>OŠ Lovas</v>
          </cell>
        </row>
        <row r="736">
          <cell r="A736">
            <v>935</v>
          </cell>
          <cell r="B736" t="str">
            <v>OŠ Lovinac</v>
          </cell>
        </row>
        <row r="737">
          <cell r="A737">
            <v>2241</v>
          </cell>
          <cell r="B737" t="str">
            <v>OŠ Lovre pl. Matačića</v>
          </cell>
        </row>
        <row r="738">
          <cell r="A738">
            <v>450</v>
          </cell>
          <cell r="B738" t="str">
            <v>OŠ Ludbreg</v>
          </cell>
        </row>
        <row r="739">
          <cell r="A739">
            <v>324</v>
          </cell>
          <cell r="B739" t="str">
            <v>OŠ Ludina</v>
          </cell>
        </row>
        <row r="740">
          <cell r="A740">
            <v>1427</v>
          </cell>
          <cell r="B740" t="str">
            <v>OŠ Lug - Laskói Általános Iskola</v>
          </cell>
        </row>
        <row r="741">
          <cell r="A741">
            <v>2886</v>
          </cell>
          <cell r="B741" t="str">
            <v>OŠ Luka - Luka</v>
          </cell>
        </row>
        <row r="742">
          <cell r="A742">
            <v>2910</v>
          </cell>
          <cell r="B742" t="str">
            <v>OŠ Luka - Sesvete</v>
          </cell>
        </row>
        <row r="743">
          <cell r="A743">
            <v>1493</v>
          </cell>
          <cell r="B743" t="str">
            <v>OŠ Luka Botić</v>
          </cell>
        </row>
        <row r="744">
          <cell r="A744">
            <v>909</v>
          </cell>
          <cell r="B744" t="str">
            <v>OŠ Luke Perkovića - Brinje</v>
          </cell>
        </row>
        <row r="745">
          <cell r="A745">
            <v>1760</v>
          </cell>
          <cell r="B745" t="str">
            <v>OŠ Lučac</v>
          </cell>
        </row>
        <row r="746">
          <cell r="A746">
            <v>2290</v>
          </cell>
          <cell r="B746" t="str">
            <v>OŠ Lučko</v>
          </cell>
        </row>
        <row r="747">
          <cell r="A747">
            <v>362</v>
          </cell>
          <cell r="B747" t="str">
            <v>OŠ Mahično</v>
          </cell>
        </row>
        <row r="748">
          <cell r="A748">
            <v>1716</v>
          </cell>
          <cell r="B748" t="str">
            <v>OŠ Majstora Radovana</v>
          </cell>
        </row>
        <row r="749">
          <cell r="A749">
            <v>2254</v>
          </cell>
          <cell r="B749" t="str">
            <v>OŠ Malešnica</v>
          </cell>
        </row>
        <row r="750">
          <cell r="A750">
            <v>4053</v>
          </cell>
          <cell r="B750" t="str">
            <v>OŠ Malinska - Dubašnica</v>
          </cell>
        </row>
        <row r="751">
          <cell r="A751">
            <v>1757</v>
          </cell>
          <cell r="B751" t="str">
            <v>OŠ Manuš</v>
          </cell>
        </row>
        <row r="752">
          <cell r="A752">
            <v>1671</v>
          </cell>
          <cell r="B752" t="str">
            <v>OŠ Mare Švel-Gamiršek</v>
          </cell>
        </row>
        <row r="753">
          <cell r="A753">
            <v>843</v>
          </cell>
          <cell r="B753" t="str">
            <v>OŠ Maria Martinolića</v>
          </cell>
        </row>
        <row r="754">
          <cell r="A754">
            <v>198</v>
          </cell>
          <cell r="B754" t="str">
            <v>OŠ Marija Bistrica</v>
          </cell>
        </row>
        <row r="755">
          <cell r="A755">
            <v>2023</v>
          </cell>
          <cell r="B755" t="str">
            <v>OŠ Marije i Line</v>
          </cell>
        </row>
        <row r="756">
          <cell r="A756">
            <v>2215</v>
          </cell>
          <cell r="B756" t="str">
            <v>OŠ Marije Jurić Zagorke</v>
          </cell>
        </row>
        <row r="757">
          <cell r="A757">
            <v>2051</v>
          </cell>
          <cell r="B757" t="str">
            <v>OŠ Marina Držića - Dubrovnik</v>
          </cell>
        </row>
        <row r="758">
          <cell r="A758">
            <v>2278</v>
          </cell>
          <cell r="B758" t="str">
            <v>OŠ Marina Držića - Zagreb</v>
          </cell>
        </row>
        <row r="759">
          <cell r="A759">
            <v>2047</v>
          </cell>
          <cell r="B759" t="str">
            <v>OŠ Marina Getaldića</v>
          </cell>
        </row>
        <row r="760">
          <cell r="A760">
            <v>1752</v>
          </cell>
          <cell r="B760" t="str">
            <v>OŠ Marjan</v>
          </cell>
        </row>
        <row r="761">
          <cell r="A761">
            <v>1706</v>
          </cell>
          <cell r="B761" t="str">
            <v>OŠ Marka Marulića</v>
          </cell>
        </row>
        <row r="762">
          <cell r="A762">
            <v>1205</v>
          </cell>
          <cell r="B762" t="str">
            <v>OŠ Markovac</v>
          </cell>
        </row>
        <row r="763">
          <cell r="A763">
            <v>2225</v>
          </cell>
          <cell r="B763" t="str">
            <v>OŠ Markuševec</v>
          </cell>
        </row>
        <row r="764">
          <cell r="A764">
            <v>1662</v>
          </cell>
          <cell r="B764" t="str">
            <v>OŠ Markušica</v>
          </cell>
        </row>
        <row r="765">
          <cell r="A765">
            <v>503</v>
          </cell>
          <cell r="B765" t="str">
            <v>OŠ Martijanec</v>
          </cell>
        </row>
        <row r="766">
          <cell r="A766">
            <v>2005</v>
          </cell>
          <cell r="B766" t="str">
            <v>OŠ Marčana</v>
          </cell>
        </row>
        <row r="767">
          <cell r="A767">
            <v>4017</v>
          </cell>
          <cell r="B767" t="str">
            <v>OŠ Mate Balote - Buje</v>
          </cell>
        </row>
        <row r="768">
          <cell r="A768">
            <v>244</v>
          </cell>
          <cell r="B768" t="str">
            <v>OŠ Mate Lovraka - Kutina</v>
          </cell>
        </row>
        <row r="769">
          <cell r="A769">
            <v>1094</v>
          </cell>
          <cell r="B769" t="str">
            <v>OŠ Mate Lovraka - Nova Gradiška</v>
          </cell>
        </row>
        <row r="770">
          <cell r="A770">
            <v>267</v>
          </cell>
          <cell r="B770" t="str">
            <v>OŠ Mate Lovraka - Petrinja</v>
          </cell>
        </row>
        <row r="771">
          <cell r="A771">
            <v>713</v>
          </cell>
          <cell r="B771" t="str">
            <v>OŠ Mate Lovraka - Veliki Grđevac</v>
          </cell>
        </row>
        <row r="772">
          <cell r="A772">
            <v>1492</v>
          </cell>
          <cell r="B772" t="str">
            <v>OŠ Mate Lovraka - Vladislavci</v>
          </cell>
        </row>
        <row r="773">
          <cell r="A773">
            <v>2214</v>
          </cell>
          <cell r="B773" t="str">
            <v>OŠ Mate Lovraka - Zagreb</v>
          </cell>
        </row>
        <row r="774">
          <cell r="A774">
            <v>1602</v>
          </cell>
          <cell r="B774" t="str">
            <v>OŠ Mate Lovraka - Županja</v>
          </cell>
        </row>
        <row r="775">
          <cell r="A775">
            <v>1611</v>
          </cell>
          <cell r="B775" t="str">
            <v>OŠ Matija Antun Reljković - Cerna</v>
          </cell>
        </row>
        <row r="776">
          <cell r="A776">
            <v>1177</v>
          </cell>
          <cell r="B776" t="str">
            <v>OŠ Matija Antun Reljković - Davor</v>
          </cell>
        </row>
        <row r="777">
          <cell r="A777">
            <v>1171</v>
          </cell>
          <cell r="B777" t="str">
            <v>OŠ Matija Gubec - Cernik</v>
          </cell>
        </row>
        <row r="778">
          <cell r="A778">
            <v>1628</v>
          </cell>
          <cell r="B778" t="str">
            <v>OŠ Matija Gubec - Jarmina</v>
          </cell>
        </row>
        <row r="779">
          <cell r="A779">
            <v>1494</v>
          </cell>
          <cell r="B779" t="str">
            <v>OŠ Matija Gubec - Magdalenovac</v>
          </cell>
        </row>
        <row r="780">
          <cell r="A780">
            <v>1349</v>
          </cell>
          <cell r="B780" t="str">
            <v>OŠ Matija Gubec - Piškorevci</v>
          </cell>
        </row>
        <row r="781">
          <cell r="A781">
            <v>174</v>
          </cell>
          <cell r="B781" t="str">
            <v>OŠ Matije Gupca - Gornja Stubica</v>
          </cell>
        </row>
        <row r="782">
          <cell r="A782">
            <v>2265</v>
          </cell>
          <cell r="B782" t="str">
            <v>OŠ Matije Gupca - Zagreb</v>
          </cell>
        </row>
        <row r="783">
          <cell r="A783">
            <v>1386</v>
          </cell>
          <cell r="B783" t="str">
            <v>OŠ Matije Petra Katančića</v>
          </cell>
        </row>
        <row r="784">
          <cell r="A784">
            <v>1934</v>
          </cell>
          <cell r="B784" t="str">
            <v>OŠ Matije Vlačića</v>
          </cell>
        </row>
        <row r="785">
          <cell r="A785">
            <v>2234</v>
          </cell>
          <cell r="B785" t="str">
            <v>OŠ Matka Laginje</v>
          </cell>
        </row>
        <row r="786">
          <cell r="A786">
            <v>196</v>
          </cell>
          <cell r="B786" t="str">
            <v>OŠ Mače</v>
          </cell>
        </row>
        <row r="787">
          <cell r="A787">
            <v>2205</v>
          </cell>
          <cell r="B787" t="str">
            <v>OŠ Medvedgrad</v>
          </cell>
        </row>
        <row r="788">
          <cell r="A788">
            <v>1772</v>
          </cell>
          <cell r="B788" t="str">
            <v>OŠ Mejaši</v>
          </cell>
        </row>
        <row r="789">
          <cell r="A789">
            <v>1762</v>
          </cell>
          <cell r="B789" t="str">
            <v>OŠ Meje</v>
          </cell>
        </row>
        <row r="790">
          <cell r="A790">
            <v>1770</v>
          </cell>
          <cell r="B790" t="str">
            <v>OŠ Mertojak</v>
          </cell>
        </row>
        <row r="791">
          <cell r="A791">
            <v>447</v>
          </cell>
          <cell r="B791" t="str">
            <v>OŠ Metel Ožegović</v>
          </cell>
        </row>
        <row r="792">
          <cell r="A792">
            <v>20</v>
          </cell>
          <cell r="B792" t="str">
            <v>OŠ Mihaela Šiloboda</v>
          </cell>
        </row>
        <row r="793">
          <cell r="A793">
            <v>569</v>
          </cell>
          <cell r="B793" t="str">
            <v>OŠ Mihovil Pavlek Miškina - Đelekovec</v>
          </cell>
        </row>
        <row r="794">
          <cell r="A794">
            <v>1675</v>
          </cell>
          <cell r="B794" t="str">
            <v>OŠ Mijat Stojanović</v>
          </cell>
        </row>
        <row r="795">
          <cell r="A795">
            <v>993</v>
          </cell>
          <cell r="B795" t="str">
            <v>OŠ Mikleuš</v>
          </cell>
        </row>
        <row r="796">
          <cell r="A796">
            <v>1121</v>
          </cell>
          <cell r="B796" t="str">
            <v>OŠ Milan Amruš</v>
          </cell>
        </row>
        <row r="797">
          <cell r="A797">
            <v>827</v>
          </cell>
          <cell r="B797" t="str">
            <v>OŠ Milan Brozović</v>
          </cell>
        </row>
        <row r="798">
          <cell r="A798">
            <v>1899</v>
          </cell>
          <cell r="B798" t="str">
            <v>OŠ Milana Begovića</v>
          </cell>
        </row>
        <row r="799">
          <cell r="A799">
            <v>27</v>
          </cell>
          <cell r="B799" t="str">
            <v>OŠ Milana Langa</v>
          </cell>
        </row>
        <row r="800">
          <cell r="A800">
            <v>2019</v>
          </cell>
          <cell r="B800" t="str">
            <v>OŠ Milana Šorga - Oprtalj</v>
          </cell>
        </row>
        <row r="801">
          <cell r="A801">
            <v>1490</v>
          </cell>
          <cell r="B801" t="str">
            <v>OŠ Milka Cepelića</v>
          </cell>
        </row>
        <row r="802">
          <cell r="A802">
            <v>135</v>
          </cell>
          <cell r="B802" t="str">
            <v>OŠ Milke Trnine</v>
          </cell>
        </row>
        <row r="803">
          <cell r="A803">
            <v>1879</v>
          </cell>
          <cell r="B803" t="str">
            <v>OŠ Milna</v>
          </cell>
        </row>
        <row r="804">
          <cell r="A804">
            <v>668</v>
          </cell>
          <cell r="B804" t="str">
            <v>OŠ Mirka Pereša</v>
          </cell>
        </row>
        <row r="805">
          <cell r="A805">
            <v>2194</v>
          </cell>
          <cell r="B805" t="str">
            <v>OŠ Miroslava Krleže - Zagreb</v>
          </cell>
        </row>
        <row r="806">
          <cell r="A806">
            <v>1448</v>
          </cell>
          <cell r="B806" t="str">
            <v>OŠ Miroslava Krleže - Čepin</v>
          </cell>
        </row>
        <row r="807">
          <cell r="A807">
            <v>1593</v>
          </cell>
          <cell r="B807" t="str">
            <v>OŠ Mitnica</v>
          </cell>
        </row>
        <row r="808">
          <cell r="A808">
            <v>1046</v>
          </cell>
          <cell r="B808" t="str">
            <v>OŠ Mladost - Jakšić</v>
          </cell>
        </row>
        <row r="809">
          <cell r="A809">
            <v>309</v>
          </cell>
          <cell r="B809" t="str">
            <v>OŠ Mladost - Lekenik</v>
          </cell>
        </row>
        <row r="810">
          <cell r="A810">
            <v>1367</v>
          </cell>
          <cell r="B810" t="str">
            <v>OŠ Mladost - Osijek</v>
          </cell>
        </row>
        <row r="811">
          <cell r="A811">
            <v>2299</v>
          </cell>
          <cell r="B811" t="str">
            <v>OŠ Mladost - Zagreb</v>
          </cell>
        </row>
        <row r="812">
          <cell r="A812">
            <v>2109</v>
          </cell>
          <cell r="B812" t="str">
            <v>OŠ Mljet</v>
          </cell>
        </row>
        <row r="813">
          <cell r="A813">
            <v>2061</v>
          </cell>
          <cell r="B813" t="str">
            <v>OŠ Mokošica - Dubrovnik</v>
          </cell>
        </row>
        <row r="814">
          <cell r="A814">
            <v>601</v>
          </cell>
          <cell r="B814" t="str">
            <v>OŠ Molve</v>
          </cell>
        </row>
        <row r="815">
          <cell r="A815">
            <v>1976</v>
          </cell>
          <cell r="B815" t="str">
            <v>OŠ Monte Zaro</v>
          </cell>
        </row>
        <row r="816">
          <cell r="A816">
            <v>870</v>
          </cell>
          <cell r="B816" t="str">
            <v>OŠ Mrkopalj</v>
          </cell>
        </row>
        <row r="817">
          <cell r="A817">
            <v>2156</v>
          </cell>
          <cell r="B817" t="str">
            <v>OŠ Mursko Središće</v>
          </cell>
        </row>
        <row r="818">
          <cell r="A818">
            <v>1568</v>
          </cell>
          <cell r="B818" t="str">
            <v>OŠ Murterski škoji</v>
          </cell>
        </row>
        <row r="819">
          <cell r="A819">
            <v>2324</v>
          </cell>
          <cell r="B819" t="str">
            <v>OŠ Nad lipom</v>
          </cell>
        </row>
        <row r="820">
          <cell r="A820">
            <v>2341</v>
          </cell>
          <cell r="B820" t="str">
            <v>OŠ Nandi s pravom javnosti</v>
          </cell>
        </row>
        <row r="821">
          <cell r="A821">
            <v>2159</v>
          </cell>
          <cell r="B821" t="str">
            <v>OŠ Nedelišće</v>
          </cell>
        </row>
        <row r="822">
          <cell r="A822">
            <v>1676</v>
          </cell>
          <cell r="B822" t="str">
            <v>OŠ Negoslavci</v>
          </cell>
        </row>
        <row r="823">
          <cell r="A823">
            <v>1800</v>
          </cell>
          <cell r="B823" t="str">
            <v>OŠ Neorić-Sutina</v>
          </cell>
        </row>
        <row r="824">
          <cell r="A824">
            <v>416</v>
          </cell>
          <cell r="B824" t="str">
            <v>OŠ Netretić</v>
          </cell>
        </row>
        <row r="825">
          <cell r="A825">
            <v>789</v>
          </cell>
          <cell r="B825" t="str">
            <v>OŠ Nikola Tesla - Rijeka</v>
          </cell>
        </row>
        <row r="826">
          <cell r="A826">
            <v>1592</v>
          </cell>
          <cell r="B826" t="str">
            <v>OŠ Nikole Andrića</v>
          </cell>
        </row>
        <row r="827">
          <cell r="A827">
            <v>48</v>
          </cell>
          <cell r="B827" t="str">
            <v>OŠ Nikole Hribara</v>
          </cell>
        </row>
        <row r="828">
          <cell r="A828">
            <v>1214</v>
          </cell>
          <cell r="B828" t="str">
            <v>OŠ Nikole Tesle - Gračac</v>
          </cell>
        </row>
        <row r="829">
          <cell r="A829">
            <v>1581</v>
          </cell>
          <cell r="B829" t="str">
            <v>OŠ Nikole Tesle - Mirkovci</v>
          </cell>
        </row>
        <row r="830">
          <cell r="A830">
            <v>2268</v>
          </cell>
          <cell r="B830" t="str">
            <v>OŠ Nikole Tesle - Zagreb</v>
          </cell>
        </row>
        <row r="831">
          <cell r="A831">
            <v>678</v>
          </cell>
          <cell r="B831" t="str">
            <v>OŠ Nova Rača</v>
          </cell>
        </row>
        <row r="832">
          <cell r="A832">
            <v>453</v>
          </cell>
          <cell r="B832" t="str">
            <v>OŠ Novi Marof</v>
          </cell>
        </row>
        <row r="833">
          <cell r="A833">
            <v>4050</v>
          </cell>
          <cell r="B833" t="str">
            <v>OŠ Novo Čiče</v>
          </cell>
        </row>
        <row r="834">
          <cell r="A834">
            <v>1271</v>
          </cell>
          <cell r="B834" t="str">
            <v>OŠ Novigrad</v>
          </cell>
        </row>
        <row r="835">
          <cell r="A835">
            <v>259</v>
          </cell>
          <cell r="B835" t="str">
            <v>OŠ Novska</v>
          </cell>
        </row>
        <row r="836">
          <cell r="A836">
            <v>1686</v>
          </cell>
          <cell r="B836" t="str">
            <v>OŠ o. Petra Perice Makarska</v>
          </cell>
        </row>
        <row r="837">
          <cell r="A837">
            <v>1217</v>
          </cell>
          <cell r="B837" t="str">
            <v>OŠ Obrovac</v>
          </cell>
        </row>
        <row r="838">
          <cell r="A838">
            <v>2301</v>
          </cell>
          <cell r="B838" t="str">
            <v>OŠ Odra</v>
          </cell>
        </row>
        <row r="839">
          <cell r="A839">
            <v>1188</v>
          </cell>
          <cell r="B839" t="str">
            <v>OŠ Okučani</v>
          </cell>
        </row>
        <row r="840">
          <cell r="A840">
            <v>4045</v>
          </cell>
          <cell r="B840" t="str">
            <v>OŠ Omišalj</v>
          </cell>
        </row>
        <row r="841">
          <cell r="A841">
            <v>2113</v>
          </cell>
          <cell r="B841" t="str">
            <v>OŠ Opuzen</v>
          </cell>
        </row>
        <row r="842">
          <cell r="A842">
            <v>2104</v>
          </cell>
          <cell r="B842" t="str">
            <v>OŠ Orebić</v>
          </cell>
        </row>
        <row r="843">
          <cell r="A843">
            <v>2154</v>
          </cell>
          <cell r="B843" t="str">
            <v>OŠ Orehovica</v>
          </cell>
        </row>
        <row r="844">
          <cell r="A844">
            <v>205</v>
          </cell>
          <cell r="B844" t="str">
            <v>OŠ Oroslavje</v>
          </cell>
        </row>
        <row r="845">
          <cell r="A845">
            <v>1740</v>
          </cell>
          <cell r="B845" t="str">
            <v>OŠ Ostrog</v>
          </cell>
        </row>
        <row r="846">
          <cell r="A846">
            <v>2303</v>
          </cell>
          <cell r="B846" t="str">
            <v>OŠ Otok</v>
          </cell>
        </row>
        <row r="847">
          <cell r="A847">
            <v>2201</v>
          </cell>
          <cell r="B847" t="str">
            <v>OŠ Otona Ivekovića</v>
          </cell>
        </row>
        <row r="848">
          <cell r="A848">
            <v>2119</v>
          </cell>
          <cell r="B848" t="str">
            <v>OŠ Otrići-Dubrave</v>
          </cell>
        </row>
        <row r="849">
          <cell r="A849">
            <v>1300</v>
          </cell>
          <cell r="B849" t="str">
            <v>OŠ Pakoštane</v>
          </cell>
        </row>
        <row r="850">
          <cell r="A850">
            <v>2196</v>
          </cell>
          <cell r="B850" t="str">
            <v>OŠ Pantovčak</v>
          </cell>
        </row>
        <row r="851">
          <cell r="A851">
            <v>77</v>
          </cell>
          <cell r="B851" t="str">
            <v>OŠ Pavao Belas</v>
          </cell>
        </row>
        <row r="852">
          <cell r="A852">
            <v>185</v>
          </cell>
          <cell r="B852" t="str">
            <v>OŠ Pavla Štoosa</v>
          </cell>
        </row>
        <row r="853">
          <cell r="A853">
            <v>2206</v>
          </cell>
          <cell r="B853" t="str">
            <v>OŠ Pavleka Miškine</v>
          </cell>
        </row>
        <row r="854">
          <cell r="A854">
            <v>798</v>
          </cell>
          <cell r="B854" t="str">
            <v>OŠ Pehlin</v>
          </cell>
        </row>
        <row r="855">
          <cell r="A855">
            <v>917</v>
          </cell>
          <cell r="B855" t="str">
            <v>OŠ Perušić</v>
          </cell>
        </row>
        <row r="856">
          <cell r="A856">
            <v>1718</v>
          </cell>
          <cell r="B856" t="str">
            <v>OŠ Petar Berislavić</v>
          </cell>
        </row>
        <row r="857">
          <cell r="A857">
            <v>1295</v>
          </cell>
          <cell r="B857" t="str">
            <v>OŠ Petar Lorini</v>
          </cell>
        </row>
        <row r="858">
          <cell r="A858">
            <v>1282</v>
          </cell>
          <cell r="B858" t="str">
            <v>OŠ Petar Zoranić - Nin</v>
          </cell>
        </row>
        <row r="859">
          <cell r="A859">
            <v>1318</v>
          </cell>
          <cell r="B859" t="str">
            <v>OŠ Petar Zoranić - Stankovci</v>
          </cell>
        </row>
        <row r="860">
          <cell r="A860">
            <v>474</v>
          </cell>
          <cell r="B860" t="str">
            <v>OŠ Petar Zrinski - Jalžabet</v>
          </cell>
        </row>
        <row r="861">
          <cell r="A861">
            <v>2207</v>
          </cell>
          <cell r="B861" t="str">
            <v>OŠ Petar Zrinski - Zagreb</v>
          </cell>
        </row>
        <row r="862">
          <cell r="A862">
            <v>737</v>
          </cell>
          <cell r="B862" t="str">
            <v>OŠ Petar Zrinski - Čabar</v>
          </cell>
        </row>
        <row r="863">
          <cell r="A863">
            <v>2189</v>
          </cell>
          <cell r="B863" t="str">
            <v>OŠ Petar Zrinski - Šenkovec</v>
          </cell>
        </row>
        <row r="864">
          <cell r="A864">
            <v>1880</v>
          </cell>
          <cell r="B864" t="str">
            <v>OŠ Petra Hektorovića - Stari Grad</v>
          </cell>
        </row>
        <row r="865">
          <cell r="A865">
            <v>2063</v>
          </cell>
          <cell r="B865" t="str">
            <v>OŠ Petra Kanavelića</v>
          </cell>
        </row>
        <row r="866">
          <cell r="A866">
            <v>1538</v>
          </cell>
          <cell r="B866" t="str">
            <v>OŠ Petra Krešimira IV.</v>
          </cell>
        </row>
        <row r="867">
          <cell r="A867">
            <v>1870</v>
          </cell>
          <cell r="B867" t="str">
            <v>OŠ Petra Kružića Klis</v>
          </cell>
        </row>
        <row r="868">
          <cell r="A868">
            <v>1011</v>
          </cell>
          <cell r="B868" t="str">
            <v>OŠ Petra Preradovića - Pitomača</v>
          </cell>
        </row>
        <row r="869">
          <cell r="A869">
            <v>1228</v>
          </cell>
          <cell r="B869" t="str">
            <v>OŠ Petra Preradovića - Zadar</v>
          </cell>
        </row>
        <row r="870">
          <cell r="A870">
            <v>2242</v>
          </cell>
          <cell r="B870" t="str">
            <v>OŠ Petra Preradovića - Zagreb</v>
          </cell>
        </row>
        <row r="871">
          <cell r="A871">
            <v>1992</v>
          </cell>
          <cell r="B871" t="str">
            <v>OŠ Petra Studenca - Kanfanar</v>
          </cell>
        </row>
        <row r="872">
          <cell r="A872">
            <v>1309</v>
          </cell>
          <cell r="B872" t="str">
            <v>OŠ Petra Zoranića</v>
          </cell>
        </row>
        <row r="873">
          <cell r="A873">
            <v>478</v>
          </cell>
          <cell r="B873" t="str">
            <v>OŠ Petrijanec</v>
          </cell>
        </row>
        <row r="874">
          <cell r="A874">
            <v>1471</v>
          </cell>
          <cell r="B874" t="str">
            <v>OŠ Petrijevci</v>
          </cell>
        </row>
        <row r="875">
          <cell r="A875">
            <v>786</v>
          </cell>
          <cell r="B875" t="str">
            <v>OŠ Pećine</v>
          </cell>
        </row>
        <row r="876">
          <cell r="A876">
            <v>1570</v>
          </cell>
          <cell r="B876" t="str">
            <v>OŠ Pirovac</v>
          </cell>
        </row>
        <row r="877">
          <cell r="A877">
            <v>431</v>
          </cell>
          <cell r="B877" t="str">
            <v xml:space="preserve">OŠ Plaški </v>
          </cell>
        </row>
        <row r="878">
          <cell r="A878">
            <v>938</v>
          </cell>
          <cell r="B878" t="str">
            <v>OŠ Plitvička Jezera</v>
          </cell>
        </row>
        <row r="879">
          <cell r="A879">
            <v>1765</v>
          </cell>
          <cell r="B879" t="str">
            <v>OŠ Plokite</v>
          </cell>
        </row>
        <row r="880">
          <cell r="A880">
            <v>788</v>
          </cell>
          <cell r="B880" t="str">
            <v>OŠ Podmurvice</v>
          </cell>
        </row>
        <row r="881">
          <cell r="A881">
            <v>458</v>
          </cell>
          <cell r="B881" t="str">
            <v>OŠ Podrute</v>
          </cell>
        </row>
        <row r="882">
          <cell r="A882">
            <v>2164</v>
          </cell>
          <cell r="B882" t="str">
            <v>OŠ Podturen</v>
          </cell>
        </row>
        <row r="883">
          <cell r="A883">
            <v>1759</v>
          </cell>
          <cell r="B883" t="str">
            <v>OŠ Pojišan</v>
          </cell>
        </row>
        <row r="884">
          <cell r="A884">
            <v>58</v>
          </cell>
          <cell r="B884" t="str">
            <v>OŠ Pokupsko</v>
          </cell>
        </row>
        <row r="885">
          <cell r="A885">
            <v>1314</v>
          </cell>
          <cell r="B885" t="str">
            <v>OŠ Polača</v>
          </cell>
        </row>
        <row r="886">
          <cell r="A886">
            <v>1261</v>
          </cell>
          <cell r="B886" t="str">
            <v>OŠ Poličnik</v>
          </cell>
        </row>
        <row r="887">
          <cell r="A887">
            <v>1416</v>
          </cell>
          <cell r="B887" t="str">
            <v>OŠ Popovac</v>
          </cell>
        </row>
        <row r="888">
          <cell r="A888">
            <v>318</v>
          </cell>
          <cell r="B888" t="str">
            <v>OŠ Popovača</v>
          </cell>
        </row>
        <row r="889">
          <cell r="A889">
            <v>1954</v>
          </cell>
          <cell r="B889" t="str">
            <v>OŠ Poreč</v>
          </cell>
        </row>
        <row r="890">
          <cell r="A890">
            <v>6</v>
          </cell>
          <cell r="B890" t="str">
            <v>OŠ Posavski Bregi</v>
          </cell>
        </row>
        <row r="891">
          <cell r="A891">
            <v>2168</v>
          </cell>
          <cell r="B891" t="str">
            <v>OŠ Prelog</v>
          </cell>
        </row>
        <row r="892">
          <cell r="A892">
            <v>2263</v>
          </cell>
          <cell r="B892" t="str">
            <v>OŠ Prečko</v>
          </cell>
        </row>
        <row r="893">
          <cell r="A893">
            <v>2126</v>
          </cell>
          <cell r="B893" t="str">
            <v>OŠ Primorje</v>
          </cell>
        </row>
        <row r="894">
          <cell r="A894">
            <v>1842</v>
          </cell>
          <cell r="B894" t="str">
            <v>OŠ Primorski Dolac</v>
          </cell>
        </row>
        <row r="895">
          <cell r="A895">
            <v>1558</v>
          </cell>
          <cell r="B895" t="str">
            <v>OŠ Primošten</v>
          </cell>
        </row>
        <row r="896">
          <cell r="A896">
            <v>1286</v>
          </cell>
          <cell r="B896" t="str">
            <v>OŠ Privlaka</v>
          </cell>
        </row>
        <row r="897">
          <cell r="A897">
            <v>1743</v>
          </cell>
          <cell r="B897" t="str">
            <v>OŠ Prof. Filipa Lukasa</v>
          </cell>
        </row>
        <row r="898">
          <cell r="A898">
            <v>607</v>
          </cell>
          <cell r="B898" t="str">
            <v>OŠ Prof. Franje Viktora Šignjara</v>
          </cell>
        </row>
        <row r="899">
          <cell r="A899">
            <v>1773</v>
          </cell>
          <cell r="B899" t="str">
            <v>OŠ Pujanki</v>
          </cell>
        </row>
        <row r="900">
          <cell r="A900">
            <v>1791</v>
          </cell>
          <cell r="B900" t="str">
            <v>OŠ Pučišća</v>
          </cell>
        </row>
        <row r="901">
          <cell r="A901">
            <v>103</v>
          </cell>
          <cell r="B901" t="str">
            <v>OŠ Pušća</v>
          </cell>
        </row>
        <row r="902">
          <cell r="A902">
            <v>263</v>
          </cell>
          <cell r="B902" t="str">
            <v>OŠ Rajić</v>
          </cell>
        </row>
        <row r="903">
          <cell r="A903">
            <v>2277</v>
          </cell>
          <cell r="B903" t="str">
            <v>OŠ Rapska</v>
          </cell>
        </row>
        <row r="904">
          <cell r="A904">
            <v>1768</v>
          </cell>
          <cell r="B904" t="str">
            <v>OŠ Ravne njive</v>
          </cell>
        </row>
        <row r="905">
          <cell r="A905">
            <v>2883</v>
          </cell>
          <cell r="B905" t="str">
            <v>OŠ Remete</v>
          </cell>
        </row>
        <row r="906">
          <cell r="A906">
            <v>1383</v>
          </cell>
          <cell r="B906" t="str">
            <v>OŠ Retfala</v>
          </cell>
        </row>
        <row r="907">
          <cell r="A907">
            <v>2209</v>
          </cell>
          <cell r="B907" t="str">
            <v>OŠ Retkovec</v>
          </cell>
        </row>
        <row r="908">
          <cell r="A908">
            <v>350</v>
          </cell>
          <cell r="B908" t="str">
            <v>OŠ Rečica</v>
          </cell>
        </row>
        <row r="909">
          <cell r="A909">
            <v>758</v>
          </cell>
          <cell r="B909" t="str">
            <v>OŠ Rikard Katalinić Jeretov</v>
          </cell>
        </row>
        <row r="910">
          <cell r="A910">
            <v>2016</v>
          </cell>
          <cell r="B910" t="str">
            <v>OŠ Rivarela</v>
          </cell>
        </row>
        <row r="911">
          <cell r="A911">
            <v>1560</v>
          </cell>
          <cell r="B911" t="str">
            <v>OŠ Rogoznica</v>
          </cell>
        </row>
        <row r="912">
          <cell r="A912">
            <v>722</v>
          </cell>
          <cell r="B912" t="str">
            <v>OŠ Rovišće</v>
          </cell>
        </row>
        <row r="913">
          <cell r="A913">
            <v>32</v>
          </cell>
          <cell r="B913" t="str">
            <v>OŠ Rude</v>
          </cell>
        </row>
        <row r="914">
          <cell r="A914">
            <v>2266</v>
          </cell>
          <cell r="B914" t="str">
            <v>OŠ Rudeš</v>
          </cell>
        </row>
        <row r="915">
          <cell r="A915">
            <v>825</v>
          </cell>
          <cell r="B915" t="str">
            <v>OŠ Rudolfa Strohala</v>
          </cell>
        </row>
        <row r="916">
          <cell r="A916">
            <v>97</v>
          </cell>
          <cell r="B916" t="str">
            <v>OŠ Rugvica</v>
          </cell>
        </row>
        <row r="917">
          <cell r="A917">
            <v>1833</v>
          </cell>
          <cell r="B917" t="str">
            <v>OŠ Runović</v>
          </cell>
        </row>
        <row r="918">
          <cell r="A918">
            <v>23</v>
          </cell>
          <cell r="B918" t="str">
            <v>OŠ Samobor</v>
          </cell>
        </row>
        <row r="919">
          <cell r="A919">
            <v>779</v>
          </cell>
          <cell r="B919" t="str">
            <v>OŠ San Nicolo - Rijeka</v>
          </cell>
        </row>
        <row r="920">
          <cell r="A920">
            <v>4041</v>
          </cell>
          <cell r="B920" t="str">
            <v>OŠ Satnica Đakovačka</v>
          </cell>
        </row>
        <row r="921">
          <cell r="A921">
            <v>2282</v>
          </cell>
          <cell r="B921" t="str">
            <v>OŠ Savski Gaj</v>
          </cell>
        </row>
        <row r="922">
          <cell r="A922">
            <v>287</v>
          </cell>
          <cell r="B922" t="str">
            <v>OŠ Sela</v>
          </cell>
        </row>
        <row r="923">
          <cell r="A923">
            <v>1795</v>
          </cell>
          <cell r="B923" t="str">
            <v>OŠ Selca</v>
          </cell>
        </row>
        <row r="924">
          <cell r="A924">
            <v>2175</v>
          </cell>
          <cell r="B924" t="str">
            <v>OŠ Selnica</v>
          </cell>
        </row>
        <row r="925">
          <cell r="A925">
            <v>2317</v>
          </cell>
          <cell r="B925" t="str">
            <v>OŠ Sesvete</v>
          </cell>
        </row>
        <row r="926">
          <cell r="A926">
            <v>2904</v>
          </cell>
          <cell r="B926" t="str">
            <v>OŠ Sesvetska Sela</v>
          </cell>
        </row>
        <row r="927">
          <cell r="A927">
            <v>2343</v>
          </cell>
          <cell r="B927" t="str">
            <v>OŠ Sesvetska Sopnica</v>
          </cell>
        </row>
        <row r="928">
          <cell r="A928">
            <v>2318</v>
          </cell>
          <cell r="B928" t="str">
            <v>OŠ Sesvetski Kraljevec</v>
          </cell>
        </row>
        <row r="929">
          <cell r="A929">
            <v>209</v>
          </cell>
          <cell r="B929" t="str">
            <v>OŠ Side Košutić Radoboj</v>
          </cell>
        </row>
        <row r="930">
          <cell r="A930">
            <v>589</v>
          </cell>
          <cell r="B930" t="str">
            <v>OŠ Sidonije Rubido Erdody</v>
          </cell>
        </row>
        <row r="931">
          <cell r="A931">
            <v>1150</v>
          </cell>
          <cell r="B931" t="str">
            <v>OŠ Sikirevci</v>
          </cell>
        </row>
        <row r="932">
          <cell r="A932">
            <v>1823</v>
          </cell>
          <cell r="B932" t="str">
            <v>OŠ Silvija Strahimira Kranjčevića - Lovreć</v>
          </cell>
        </row>
        <row r="933">
          <cell r="A933">
            <v>902</v>
          </cell>
          <cell r="B933" t="str">
            <v>OŠ Silvija Strahimira Kranjčevića - Senj</v>
          </cell>
        </row>
        <row r="934">
          <cell r="A934">
            <v>2236</v>
          </cell>
          <cell r="B934" t="str">
            <v>OŠ Silvija Strahimira Kranjčevića - Zagreb</v>
          </cell>
        </row>
        <row r="935">
          <cell r="A935">
            <v>1487</v>
          </cell>
          <cell r="B935" t="str">
            <v>OŠ Silvije Strahimira Kranjčevića - Levanjska Varoš</v>
          </cell>
        </row>
        <row r="936">
          <cell r="A936">
            <v>1605</v>
          </cell>
          <cell r="B936" t="str">
            <v>OŠ Siniše Glavaševića</v>
          </cell>
        </row>
        <row r="937">
          <cell r="A937">
            <v>701</v>
          </cell>
          <cell r="B937" t="str">
            <v>OŠ Sirač</v>
          </cell>
        </row>
        <row r="938">
          <cell r="A938">
            <v>434</v>
          </cell>
          <cell r="B938" t="str">
            <v>OŠ Skakavac</v>
          </cell>
        </row>
        <row r="939">
          <cell r="A939">
            <v>1756</v>
          </cell>
          <cell r="B939" t="str">
            <v>OŠ Skalice</v>
          </cell>
        </row>
        <row r="940">
          <cell r="A940">
            <v>865</v>
          </cell>
          <cell r="B940" t="str">
            <v>OŠ Skrad</v>
          </cell>
        </row>
        <row r="941">
          <cell r="A941">
            <v>1561</v>
          </cell>
          <cell r="B941" t="str">
            <v>OŠ Skradin</v>
          </cell>
        </row>
        <row r="942">
          <cell r="A942">
            <v>1657</v>
          </cell>
          <cell r="B942" t="str">
            <v>OŠ Slakovci</v>
          </cell>
        </row>
        <row r="943">
          <cell r="A943">
            <v>2123</v>
          </cell>
          <cell r="B943" t="str">
            <v>OŠ Slano</v>
          </cell>
        </row>
        <row r="944">
          <cell r="A944">
            <v>1783</v>
          </cell>
          <cell r="B944" t="str">
            <v>OŠ Slatine</v>
          </cell>
        </row>
        <row r="945">
          <cell r="A945">
            <v>383</v>
          </cell>
          <cell r="B945" t="str">
            <v>OŠ Slava Raškaj</v>
          </cell>
        </row>
        <row r="946">
          <cell r="A946">
            <v>719</v>
          </cell>
          <cell r="B946" t="str">
            <v>OŠ Slavka Kolara - Hercegovac</v>
          </cell>
        </row>
        <row r="947">
          <cell r="A947">
            <v>54</v>
          </cell>
          <cell r="B947" t="str">
            <v>OŠ Slavka Kolara - Kravarsko</v>
          </cell>
        </row>
        <row r="948">
          <cell r="A948">
            <v>393</v>
          </cell>
          <cell r="B948" t="str">
            <v>OŠ Slunj</v>
          </cell>
        </row>
        <row r="949">
          <cell r="A949">
            <v>1237</v>
          </cell>
          <cell r="B949" t="str">
            <v>OŠ Smiljevac</v>
          </cell>
        </row>
        <row r="950">
          <cell r="A950">
            <v>2121</v>
          </cell>
          <cell r="B950" t="str">
            <v>OŠ Smokvica</v>
          </cell>
        </row>
        <row r="951">
          <cell r="A951">
            <v>579</v>
          </cell>
          <cell r="B951" t="str">
            <v>OŠ Sokolovac</v>
          </cell>
        </row>
        <row r="952">
          <cell r="A952">
            <v>1758</v>
          </cell>
          <cell r="B952" t="str">
            <v>OŠ Spinut</v>
          </cell>
        </row>
        <row r="953">
          <cell r="A953">
            <v>1767</v>
          </cell>
          <cell r="B953" t="str">
            <v>OŠ Split 3</v>
          </cell>
        </row>
        <row r="954">
          <cell r="A954">
            <v>488</v>
          </cell>
          <cell r="B954" t="str">
            <v>OŠ Sračinec</v>
          </cell>
        </row>
        <row r="955">
          <cell r="A955">
            <v>796</v>
          </cell>
          <cell r="B955" t="str">
            <v>OŠ Srdoči</v>
          </cell>
        </row>
        <row r="956">
          <cell r="A956">
            <v>1777</v>
          </cell>
          <cell r="B956" t="str">
            <v>OŠ Srinjine</v>
          </cell>
        </row>
        <row r="957">
          <cell r="A957">
            <v>1224</v>
          </cell>
          <cell r="B957" t="str">
            <v>OŠ Stanovi</v>
          </cell>
        </row>
        <row r="958">
          <cell r="A958">
            <v>1654</v>
          </cell>
          <cell r="B958" t="str">
            <v>OŠ Stari Jankovci</v>
          </cell>
        </row>
        <row r="959">
          <cell r="A959">
            <v>1274</v>
          </cell>
          <cell r="B959" t="str">
            <v>OŠ Starigrad</v>
          </cell>
        </row>
        <row r="960">
          <cell r="A960">
            <v>2246</v>
          </cell>
          <cell r="B960" t="str">
            <v>OŠ Stenjevec</v>
          </cell>
        </row>
        <row r="961">
          <cell r="A961">
            <v>98</v>
          </cell>
          <cell r="B961" t="str">
            <v>OŠ Stjepan Radić - Božjakovina</v>
          </cell>
        </row>
        <row r="962">
          <cell r="A962">
            <v>1678</v>
          </cell>
          <cell r="B962" t="str">
            <v>OŠ Stjepan Radić - Imotski</v>
          </cell>
        </row>
        <row r="963">
          <cell r="A963">
            <v>1164</v>
          </cell>
          <cell r="B963" t="str">
            <v>OŠ Stjepan Radić - Oprisavci</v>
          </cell>
        </row>
        <row r="964">
          <cell r="A964">
            <v>1713</v>
          </cell>
          <cell r="B964" t="str">
            <v>OŠ Stjepan Radić - Tijarica</v>
          </cell>
        </row>
        <row r="965">
          <cell r="A965">
            <v>1648</v>
          </cell>
          <cell r="B965" t="str">
            <v>OŠ Stjepana Antolovića</v>
          </cell>
        </row>
        <row r="966">
          <cell r="A966">
            <v>3</v>
          </cell>
          <cell r="B966" t="str">
            <v>OŠ Stjepana Basaričeka</v>
          </cell>
        </row>
        <row r="967">
          <cell r="A967">
            <v>2300</v>
          </cell>
          <cell r="B967" t="str">
            <v>OŠ Stjepana Bencekovića</v>
          </cell>
        </row>
        <row r="968">
          <cell r="A968">
            <v>1658</v>
          </cell>
          <cell r="B968" t="str">
            <v>OŠ Stjepana Cvrkovića</v>
          </cell>
        </row>
        <row r="969">
          <cell r="A969">
            <v>1689</v>
          </cell>
          <cell r="B969" t="str">
            <v>OŠ Stjepana Ivičevića</v>
          </cell>
        </row>
        <row r="970">
          <cell r="A970">
            <v>252</v>
          </cell>
          <cell r="B970" t="str">
            <v>OŠ Stjepana Kefelje</v>
          </cell>
        </row>
        <row r="971">
          <cell r="A971">
            <v>1254</v>
          </cell>
          <cell r="B971" t="str">
            <v>OŠ Stjepana Radića - Bibinje</v>
          </cell>
        </row>
        <row r="972">
          <cell r="A972">
            <v>162</v>
          </cell>
          <cell r="B972" t="str">
            <v>OŠ Stjepana Radića - Brestovec Orehovički</v>
          </cell>
        </row>
        <row r="973">
          <cell r="A973">
            <v>2071</v>
          </cell>
          <cell r="B973" t="str">
            <v>OŠ Stjepana Radića - Metković</v>
          </cell>
        </row>
        <row r="974">
          <cell r="A974">
            <v>1041</v>
          </cell>
          <cell r="B974" t="str">
            <v>OŠ Stjepana Radića - Čaglin</v>
          </cell>
        </row>
        <row r="975">
          <cell r="A975">
            <v>1780</v>
          </cell>
          <cell r="B975" t="str">
            <v>OŠ Stobreč</v>
          </cell>
        </row>
        <row r="976">
          <cell r="A976">
            <v>1965</v>
          </cell>
          <cell r="B976" t="str">
            <v>OŠ Stoja</v>
          </cell>
        </row>
        <row r="977">
          <cell r="A977">
            <v>2097</v>
          </cell>
          <cell r="B977" t="str">
            <v>OŠ Ston</v>
          </cell>
        </row>
        <row r="978">
          <cell r="A978">
            <v>2186</v>
          </cell>
          <cell r="B978" t="str">
            <v>OŠ Strahoninec</v>
          </cell>
        </row>
        <row r="979">
          <cell r="A979">
            <v>1789</v>
          </cell>
          <cell r="B979" t="str">
            <v>OŠ Strožanac</v>
          </cell>
        </row>
        <row r="980">
          <cell r="A980">
            <v>3057</v>
          </cell>
          <cell r="B980" t="str">
            <v>OŠ Stubičke Toplice</v>
          </cell>
        </row>
        <row r="981">
          <cell r="A981">
            <v>1826</v>
          </cell>
          <cell r="B981" t="str">
            <v>OŠ Studenci</v>
          </cell>
        </row>
        <row r="982">
          <cell r="A982">
            <v>998</v>
          </cell>
          <cell r="B982" t="str">
            <v>OŠ Suhopolje</v>
          </cell>
        </row>
        <row r="983">
          <cell r="A983">
            <v>1255</v>
          </cell>
          <cell r="B983" t="str">
            <v>OŠ Sukošan</v>
          </cell>
        </row>
        <row r="984">
          <cell r="A984">
            <v>329</v>
          </cell>
          <cell r="B984" t="str">
            <v>OŠ Sunja</v>
          </cell>
        </row>
        <row r="985">
          <cell r="A985">
            <v>1876</v>
          </cell>
          <cell r="B985" t="str">
            <v>OŠ Supetar</v>
          </cell>
        </row>
        <row r="986">
          <cell r="A986">
            <v>1769</v>
          </cell>
          <cell r="B986" t="str">
            <v>OŠ Sućidar</v>
          </cell>
        </row>
        <row r="987">
          <cell r="A987">
            <v>1304</v>
          </cell>
          <cell r="B987" t="str">
            <v>OŠ Sv. Filip i Jakov</v>
          </cell>
        </row>
        <row r="988">
          <cell r="A988">
            <v>2298</v>
          </cell>
          <cell r="B988" t="str">
            <v>OŠ Sveta Klara</v>
          </cell>
        </row>
        <row r="989">
          <cell r="A989">
            <v>2187</v>
          </cell>
          <cell r="B989" t="str">
            <v>OŠ Sveta Marija</v>
          </cell>
        </row>
        <row r="990">
          <cell r="A990">
            <v>105</v>
          </cell>
          <cell r="B990" t="str">
            <v>OŠ Sveta Nedelja</v>
          </cell>
        </row>
        <row r="991">
          <cell r="A991">
            <v>1362</v>
          </cell>
          <cell r="B991" t="str">
            <v>OŠ Svete Ane u Osijeku</v>
          </cell>
        </row>
        <row r="992">
          <cell r="A992">
            <v>212</v>
          </cell>
          <cell r="B992" t="str">
            <v>OŠ Sveti Križ Začretje</v>
          </cell>
        </row>
        <row r="993">
          <cell r="A993">
            <v>2174</v>
          </cell>
          <cell r="B993" t="str">
            <v>OŠ Sveti Martin na Muri</v>
          </cell>
        </row>
        <row r="994">
          <cell r="A994">
            <v>829</v>
          </cell>
          <cell r="B994" t="str">
            <v>OŠ Sveti Matej</v>
          </cell>
        </row>
        <row r="995">
          <cell r="A995">
            <v>584</v>
          </cell>
          <cell r="B995" t="str">
            <v>OŠ Sveti Petar Orehovec</v>
          </cell>
        </row>
        <row r="996">
          <cell r="A996">
            <v>504</v>
          </cell>
          <cell r="B996" t="str">
            <v>OŠ Sveti Đurđ</v>
          </cell>
        </row>
        <row r="997">
          <cell r="A997">
            <v>2021</v>
          </cell>
          <cell r="B997" t="str">
            <v xml:space="preserve">OŠ Svetvinčenat </v>
          </cell>
        </row>
        <row r="998">
          <cell r="A998">
            <v>508</v>
          </cell>
          <cell r="B998" t="str">
            <v>OŠ Svibovec</v>
          </cell>
        </row>
        <row r="999">
          <cell r="A999">
            <v>1958</v>
          </cell>
          <cell r="B999" t="str">
            <v xml:space="preserve">OŠ Tar - Vabriga </v>
          </cell>
        </row>
        <row r="1000">
          <cell r="A1000">
            <v>1376</v>
          </cell>
          <cell r="B1000" t="str">
            <v>OŠ Tenja</v>
          </cell>
        </row>
        <row r="1001">
          <cell r="A1001">
            <v>1811</v>
          </cell>
          <cell r="B1001" t="str">
            <v>OŠ Tin Ujević - Krivodol</v>
          </cell>
        </row>
        <row r="1002">
          <cell r="A1002">
            <v>1375</v>
          </cell>
          <cell r="B1002" t="str">
            <v>OŠ Tin Ujević - Osijek</v>
          </cell>
        </row>
        <row r="1003">
          <cell r="A1003">
            <v>2276</v>
          </cell>
          <cell r="B1003" t="str">
            <v>OŠ Tina Ujevića - Zagreb</v>
          </cell>
        </row>
        <row r="1004">
          <cell r="A1004">
            <v>1546</v>
          </cell>
          <cell r="B1004" t="str">
            <v>OŠ Tina Ujevića - Šibenik</v>
          </cell>
        </row>
        <row r="1005">
          <cell r="A1005">
            <v>2252</v>
          </cell>
          <cell r="B1005" t="str">
            <v>OŠ Tituša Brezovačkog</v>
          </cell>
        </row>
        <row r="1006">
          <cell r="A1006">
            <v>2152</v>
          </cell>
          <cell r="B1006" t="str">
            <v>OŠ Tomaša Goričanca - Mala Subotica</v>
          </cell>
        </row>
        <row r="1007">
          <cell r="A1007">
            <v>1971</v>
          </cell>
          <cell r="B1007" t="str">
            <v>OŠ Tone Peruška - Pula</v>
          </cell>
        </row>
        <row r="1008">
          <cell r="A1008">
            <v>2888</v>
          </cell>
          <cell r="B1008" t="str">
            <v>OŠ Tordinci</v>
          </cell>
        </row>
        <row r="1009">
          <cell r="A1009">
            <v>1886</v>
          </cell>
          <cell r="B1009" t="str">
            <v>OŠ Trilj</v>
          </cell>
        </row>
        <row r="1010">
          <cell r="A1010">
            <v>2281</v>
          </cell>
          <cell r="B1010" t="str">
            <v>OŠ Trnjanska</v>
          </cell>
        </row>
        <row r="1011">
          <cell r="A1011">
            <v>483</v>
          </cell>
          <cell r="B1011" t="str">
            <v>OŠ Trnovec</v>
          </cell>
        </row>
        <row r="1012">
          <cell r="A1012">
            <v>728</v>
          </cell>
          <cell r="B1012" t="str">
            <v>OŠ Trnovitica</v>
          </cell>
        </row>
        <row r="1013">
          <cell r="A1013">
            <v>663</v>
          </cell>
          <cell r="B1013" t="str">
            <v>OŠ Trnovitički Popovac</v>
          </cell>
        </row>
        <row r="1014">
          <cell r="A1014">
            <v>2297</v>
          </cell>
          <cell r="B1014" t="str">
            <v>OŠ Trnsko</v>
          </cell>
        </row>
        <row r="1015">
          <cell r="A1015">
            <v>2128</v>
          </cell>
          <cell r="B1015" t="str">
            <v>OŠ Trpanj</v>
          </cell>
        </row>
        <row r="1016">
          <cell r="A1016">
            <v>1665</v>
          </cell>
          <cell r="B1016" t="str">
            <v>OŠ Trpinja</v>
          </cell>
        </row>
        <row r="1017">
          <cell r="A1017">
            <v>791</v>
          </cell>
          <cell r="B1017" t="str">
            <v>OŠ Trsat</v>
          </cell>
        </row>
        <row r="1018">
          <cell r="A1018">
            <v>1763</v>
          </cell>
          <cell r="B1018" t="str">
            <v>OŠ Trstenik</v>
          </cell>
        </row>
        <row r="1019">
          <cell r="A1019">
            <v>358</v>
          </cell>
          <cell r="B1019" t="str">
            <v>OŠ Turanj</v>
          </cell>
        </row>
        <row r="1020">
          <cell r="A1020">
            <v>792</v>
          </cell>
          <cell r="B1020" t="str">
            <v>OŠ Turnić</v>
          </cell>
        </row>
        <row r="1021">
          <cell r="A1021">
            <v>1690</v>
          </cell>
          <cell r="B1021" t="str">
            <v>OŠ Tučepi</v>
          </cell>
        </row>
        <row r="1022">
          <cell r="A1022">
            <v>516</v>
          </cell>
          <cell r="B1022" t="str">
            <v>OŠ Tužno</v>
          </cell>
        </row>
        <row r="1023">
          <cell r="A1023">
            <v>704</v>
          </cell>
          <cell r="B1023" t="str">
            <v>OŠ u Đulovcu</v>
          </cell>
        </row>
        <row r="1024">
          <cell r="A1024">
            <v>1288</v>
          </cell>
          <cell r="B1024" t="str">
            <v>OŠ Valentin Klarin - Preko</v>
          </cell>
        </row>
        <row r="1025">
          <cell r="A1025">
            <v>1928</v>
          </cell>
          <cell r="B1025" t="str">
            <v>OŠ Vazmoslav Gržalja</v>
          </cell>
        </row>
        <row r="1026">
          <cell r="A1026">
            <v>2120</v>
          </cell>
          <cell r="B1026" t="str">
            <v>OŠ Vela Luka</v>
          </cell>
        </row>
        <row r="1027">
          <cell r="A1027">
            <v>1978</v>
          </cell>
          <cell r="B1027" t="str">
            <v>OŠ Veli Vrh - Pula</v>
          </cell>
        </row>
        <row r="1028">
          <cell r="A1028">
            <v>52</v>
          </cell>
          <cell r="B1028" t="str">
            <v>OŠ Velika Mlaka</v>
          </cell>
        </row>
        <row r="1029">
          <cell r="A1029">
            <v>685</v>
          </cell>
          <cell r="B1029" t="str">
            <v>OŠ Velika Pisanica</v>
          </cell>
        </row>
        <row r="1030">
          <cell r="A1030">
            <v>505</v>
          </cell>
          <cell r="B1030" t="str">
            <v>OŠ Veliki Bukovec</v>
          </cell>
        </row>
        <row r="1031">
          <cell r="A1031">
            <v>217</v>
          </cell>
          <cell r="B1031" t="str">
            <v>OŠ Veliko Trgovišće</v>
          </cell>
        </row>
        <row r="1032">
          <cell r="A1032">
            <v>674</v>
          </cell>
          <cell r="B1032" t="str">
            <v>OŠ Veliko Trojstvo</v>
          </cell>
        </row>
        <row r="1033">
          <cell r="A1033">
            <v>1977</v>
          </cell>
          <cell r="B1033" t="str">
            <v>OŠ Veruda - Pula</v>
          </cell>
        </row>
        <row r="1034">
          <cell r="A1034">
            <v>2302</v>
          </cell>
          <cell r="B1034" t="str">
            <v>OŠ Većeslava Holjevca</v>
          </cell>
        </row>
        <row r="1035">
          <cell r="A1035">
            <v>793</v>
          </cell>
          <cell r="B1035" t="str">
            <v>OŠ Vežica</v>
          </cell>
        </row>
        <row r="1036">
          <cell r="A1036">
            <v>1549</v>
          </cell>
          <cell r="B1036" t="str">
            <v>OŠ Vidici</v>
          </cell>
        </row>
        <row r="1037">
          <cell r="A1037">
            <v>1973</v>
          </cell>
          <cell r="B1037" t="str">
            <v>OŠ Vidikovac</v>
          </cell>
        </row>
        <row r="1038">
          <cell r="A1038">
            <v>476</v>
          </cell>
          <cell r="B1038" t="str">
            <v>OŠ Vidovec</v>
          </cell>
        </row>
        <row r="1039">
          <cell r="A1039">
            <v>1369</v>
          </cell>
          <cell r="B1039" t="str">
            <v>OŠ Vijenac</v>
          </cell>
        </row>
        <row r="1040">
          <cell r="A1040">
            <v>1131</v>
          </cell>
          <cell r="B1040" t="str">
            <v>OŠ Viktor Car Emin - Donji Andrijevci</v>
          </cell>
        </row>
        <row r="1041">
          <cell r="A1041">
            <v>836</v>
          </cell>
          <cell r="B1041" t="str">
            <v>OŠ Viktora Cara Emina - Lovran</v>
          </cell>
        </row>
        <row r="1042">
          <cell r="A1042">
            <v>179</v>
          </cell>
          <cell r="B1042" t="str">
            <v>OŠ Viktora Kovačića</v>
          </cell>
        </row>
        <row r="1043">
          <cell r="A1043">
            <v>282</v>
          </cell>
          <cell r="B1043" t="str">
            <v>OŠ Viktorovac</v>
          </cell>
        </row>
        <row r="1044">
          <cell r="A1044">
            <v>1052</v>
          </cell>
          <cell r="B1044" t="str">
            <v>OŠ Vilima Korajca</v>
          </cell>
        </row>
        <row r="1045">
          <cell r="A1045">
            <v>485</v>
          </cell>
          <cell r="B1045" t="str">
            <v>OŠ Vinica</v>
          </cell>
        </row>
        <row r="1046">
          <cell r="A1046">
            <v>1720</v>
          </cell>
          <cell r="B1046" t="str">
            <v>OŠ Vis</v>
          </cell>
        </row>
        <row r="1047">
          <cell r="A1047">
            <v>1778</v>
          </cell>
          <cell r="B1047" t="str">
            <v>OŠ Visoka - Split</v>
          </cell>
        </row>
        <row r="1048">
          <cell r="A1048">
            <v>515</v>
          </cell>
          <cell r="B1048" t="str">
            <v>OŠ Visoko - Visoko</v>
          </cell>
        </row>
        <row r="1049">
          <cell r="A1049">
            <v>2014</v>
          </cell>
          <cell r="B1049" t="str">
            <v>OŠ Vitomir Širola - Pajo</v>
          </cell>
        </row>
        <row r="1050">
          <cell r="A1050">
            <v>1381</v>
          </cell>
          <cell r="B1050" t="str">
            <v>OŠ Višnjevac</v>
          </cell>
        </row>
        <row r="1051">
          <cell r="A1051">
            <v>1136</v>
          </cell>
          <cell r="B1051" t="str">
            <v>OŠ Vjekoslav Klaić</v>
          </cell>
        </row>
        <row r="1052">
          <cell r="A1052">
            <v>1566</v>
          </cell>
          <cell r="B1052" t="str">
            <v>OŠ Vjekoslava Kaleba</v>
          </cell>
        </row>
        <row r="1053">
          <cell r="A1053">
            <v>1748</v>
          </cell>
          <cell r="B1053" t="str">
            <v>OŠ Vjekoslava Paraća</v>
          </cell>
        </row>
        <row r="1054">
          <cell r="A1054">
            <v>2218</v>
          </cell>
          <cell r="B1054" t="str">
            <v>OŠ Vjenceslava Novaka</v>
          </cell>
        </row>
        <row r="1055">
          <cell r="A1055">
            <v>4056</v>
          </cell>
          <cell r="B1055" t="str">
            <v>OŠ Vladimir Deščak</v>
          </cell>
        </row>
        <row r="1056">
          <cell r="A1056">
            <v>780</v>
          </cell>
          <cell r="B1056" t="str">
            <v>OŠ Vladimir Gortan - Rijeka</v>
          </cell>
        </row>
        <row r="1057">
          <cell r="A1057">
            <v>1195</v>
          </cell>
          <cell r="B1057" t="str">
            <v>OŠ Vladimir Nazor - Adžamovci</v>
          </cell>
        </row>
        <row r="1058">
          <cell r="A1058">
            <v>164</v>
          </cell>
          <cell r="B1058" t="str">
            <v>OŠ Vladimir Nazor - Budinščina</v>
          </cell>
        </row>
        <row r="1059">
          <cell r="A1059">
            <v>340</v>
          </cell>
          <cell r="B1059" t="str">
            <v>OŠ Vladimir Nazor - Duga Resa</v>
          </cell>
        </row>
        <row r="1060">
          <cell r="A1060">
            <v>1647</v>
          </cell>
          <cell r="B1060" t="str">
            <v>OŠ Vladimir Nazor - Komletinci</v>
          </cell>
        </row>
        <row r="1061">
          <cell r="A1061">
            <v>546</v>
          </cell>
          <cell r="B1061" t="str">
            <v>OŠ Vladimir Nazor - Križevci</v>
          </cell>
        </row>
        <row r="1062">
          <cell r="A1062">
            <v>1297</v>
          </cell>
          <cell r="B1062" t="str">
            <v>OŠ Vladimir Nazor - Neviđane</v>
          </cell>
        </row>
        <row r="1063">
          <cell r="A1063">
            <v>113</v>
          </cell>
          <cell r="B1063" t="str">
            <v>OŠ Vladimir Nazor - Pisarovina</v>
          </cell>
        </row>
        <row r="1064">
          <cell r="A1064">
            <v>2078</v>
          </cell>
          <cell r="B1064" t="str">
            <v>OŠ Vladimir Nazor - Ploče</v>
          </cell>
        </row>
        <row r="1065">
          <cell r="A1065">
            <v>1110</v>
          </cell>
          <cell r="B1065" t="str">
            <v>OŠ Vladimir Nazor - Slavonski Brod</v>
          </cell>
        </row>
        <row r="1066">
          <cell r="A1066">
            <v>481</v>
          </cell>
          <cell r="B1066" t="str">
            <v>OŠ Vladimir Nazor - Sveti Ilija</v>
          </cell>
        </row>
        <row r="1067">
          <cell r="A1067">
            <v>334</v>
          </cell>
          <cell r="B1067" t="str">
            <v>OŠ Vladimir Nazor - Topusko</v>
          </cell>
        </row>
        <row r="1068">
          <cell r="A1068">
            <v>1082</v>
          </cell>
          <cell r="B1068" t="str">
            <v>OŠ Vladimir Nazor - Trenkovo</v>
          </cell>
        </row>
        <row r="1069">
          <cell r="A1069">
            <v>961</v>
          </cell>
          <cell r="B1069" t="str">
            <v>OŠ Vladimir Nazor - Virovitica</v>
          </cell>
        </row>
        <row r="1070">
          <cell r="A1070">
            <v>1445</v>
          </cell>
          <cell r="B1070" t="str">
            <v>OŠ Vladimir Nazor - Čepin</v>
          </cell>
        </row>
        <row r="1071">
          <cell r="A1071">
            <v>1339</v>
          </cell>
          <cell r="B1071" t="str">
            <v>OŠ Vladimir Nazor - Đakovo</v>
          </cell>
        </row>
        <row r="1072">
          <cell r="A1072">
            <v>1365</v>
          </cell>
          <cell r="B1072" t="str">
            <v>OŠ Vladimira Becića - Osijek</v>
          </cell>
        </row>
        <row r="1073">
          <cell r="A1073">
            <v>2043</v>
          </cell>
          <cell r="B1073" t="str">
            <v>OŠ Vladimira Gortana - Žminj</v>
          </cell>
        </row>
        <row r="1074">
          <cell r="A1074">
            <v>730</v>
          </cell>
          <cell r="B1074" t="str">
            <v>OŠ Vladimira Nazora - Crikvenica</v>
          </cell>
        </row>
        <row r="1075">
          <cell r="A1075">
            <v>638</v>
          </cell>
          <cell r="B1075" t="str">
            <v>OŠ Vladimira Nazora - Daruvar</v>
          </cell>
        </row>
        <row r="1076">
          <cell r="A1076">
            <v>1395</v>
          </cell>
          <cell r="B1076" t="str">
            <v>OŠ Vladimira Nazora - Feričanci</v>
          </cell>
        </row>
        <row r="1077">
          <cell r="A1077">
            <v>2006</v>
          </cell>
          <cell r="B1077" t="str">
            <v>OŠ Vladimira Nazora - Krnica</v>
          </cell>
        </row>
        <row r="1078">
          <cell r="A1078">
            <v>990</v>
          </cell>
          <cell r="B1078" t="str">
            <v>OŠ Vladimira Nazora - Nova Bukovica</v>
          </cell>
        </row>
        <row r="1079">
          <cell r="A1079">
            <v>1942</v>
          </cell>
          <cell r="B1079" t="str">
            <v>OŠ Vladimira Nazora - Pazin</v>
          </cell>
        </row>
        <row r="1080">
          <cell r="A1080">
            <v>1794</v>
          </cell>
          <cell r="B1080" t="str">
            <v>OŠ Vladimira Nazora - Postira</v>
          </cell>
        </row>
        <row r="1081">
          <cell r="A1081">
            <v>1998</v>
          </cell>
          <cell r="B1081" t="str">
            <v>OŠ Vladimira Nazora - Potpićan</v>
          </cell>
        </row>
        <row r="1082">
          <cell r="A1082">
            <v>2137</v>
          </cell>
          <cell r="B1082" t="str">
            <v>OŠ Vladimira Nazora - Pribislavec</v>
          </cell>
        </row>
        <row r="1083">
          <cell r="A1083">
            <v>1985</v>
          </cell>
          <cell r="B1083" t="str">
            <v>OŠ Vladimira Nazora - Rovinj</v>
          </cell>
        </row>
        <row r="1084">
          <cell r="A1084">
            <v>1579</v>
          </cell>
          <cell r="B1084" t="str">
            <v>OŠ Vladimira Nazora - Vinkovci</v>
          </cell>
        </row>
        <row r="1085">
          <cell r="A1085">
            <v>2041</v>
          </cell>
          <cell r="B1085" t="str">
            <v>OŠ Vladimira Nazora - Vrsar</v>
          </cell>
        </row>
        <row r="1086">
          <cell r="A1086">
            <v>2220</v>
          </cell>
          <cell r="B1086" t="str">
            <v>OŠ Vladimira Nazora - Zagreb</v>
          </cell>
        </row>
        <row r="1087">
          <cell r="A1087">
            <v>1260</v>
          </cell>
          <cell r="B1087" t="str">
            <v>OŠ Vladimira Nazora - Škabrnje</v>
          </cell>
        </row>
        <row r="1088">
          <cell r="A1088">
            <v>249</v>
          </cell>
          <cell r="B1088" t="str">
            <v>OŠ Vladimira Vidrića</v>
          </cell>
        </row>
        <row r="1089">
          <cell r="A1089">
            <v>1571</v>
          </cell>
          <cell r="B1089" t="str">
            <v>OŠ Vodice</v>
          </cell>
        </row>
        <row r="1090">
          <cell r="A1090">
            <v>2036</v>
          </cell>
          <cell r="B1090" t="str">
            <v xml:space="preserve">OŠ Vodnjan </v>
          </cell>
        </row>
        <row r="1091">
          <cell r="A1091">
            <v>396</v>
          </cell>
          <cell r="B1091" t="str">
            <v>OŠ Vojnić</v>
          </cell>
        </row>
        <row r="1092">
          <cell r="A1092">
            <v>2267</v>
          </cell>
          <cell r="B1092" t="str">
            <v>OŠ Voltino</v>
          </cell>
        </row>
        <row r="1093">
          <cell r="A1093">
            <v>995</v>
          </cell>
          <cell r="B1093" t="str">
            <v>OŠ Voćin</v>
          </cell>
        </row>
        <row r="1094">
          <cell r="A1094">
            <v>1659</v>
          </cell>
          <cell r="B1094" t="str">
            <v>OŠ Vođinci</v>
          </cell>
        </row>
        <row r="1095">
          <cell r="A1095">
            <v>1245</v>
          </cell>
          <cell r="B1095" t="str">
            <v>OŠ Voštarnica - Zadar</v>
          </cell>
        </row>
        <row r="1096">
          <cell r="A1096">
            <v>2271</v>
          </cell>
          <cell r="B1096" t="str">
            <v>OŠ Vrbani</v>
          </cell>
        </row>
        <row r="1097">
          <cell r="A1097">
            <v>1721</v>
          </cell>
          <cell r="B1097" t="str">
            <v>OŠ Vrgorac</v>
          </cell>
        </row>
        <row r="1098">
          <cell r="A1098">
            <v>1551</v>
          </cell>
          <cell r="B1098" t="str">
            <v>OŠ Vrpolje</v>
          </cell>
        </row>
        <row r="1099">
          <cell r="A1099">
            <v>2305</v>
          </cell>
          <cell r="B1099" t="str">
            <v>OŠ Vugrovec - Kašina</v>
          </cell>
        </row>
        <row r="1100">
          <cell r="A1100">
            <v>2245</v>
          </cell>
          <cell r="B1100" t="str">
            <v>OŠ Vukomerec</v>
          </cell>
        </row>
        <row r="1101">
          <cell r="A1101">
            <v>41</v>
          </cell>
          <cell r="B1101" t="str">
            <v>OŠ Vukovina</v>
          </cell>
        </row>
        <row r="1102">
          <cell r="A1102">
            <v>1246</v>
          </cell>
          <cell r="B1102" t="str">
            <v>OŠ Zadarski otoci - Zadar</v>
          </cell>
        </row>
        <row r="1103">
          <cell r="A1103">
            <v>1907</v>
          </cell>
          <cell r="B1103" t="str">
            <v>OŠ Zagvozd</v>
          </cell>
        </row>
        <row r="1104">
          <cell r="A1104">
            <v>776</v>
          </cell>
          <cell r="B1104" t="str">
            <v>OŠ Zamet</v>
          </cell>
        </row>
        <row r="1105">
          <cell r="A1105">
            <v>2296</v>
          </cell>
          <cell r="B1105" t="str">
            <v>OŠ Zapruđe</v>
          </cell>
        </row>
        <row r="1106">
          <cell r="A1106">
            <v>1055</v>
          </cell>
          <cell r="B1106" t="str">
            <v>OŠ Zdenka Turkovića</v>
          </cell>
        </row>
        <row r="1107">
          <cell r="A1107">
            <v>1257</v>
          </cell>
          <cell r="B1107" t="str">
            <v>OŠ Zemunik</v>
          </cell>
        </row>
        <row r="1108">
          <cell r="A1108">
            <v>153</v>
          </cell>
          <cell r="B1108" t="str">
            <v>OŠ Zlatar Bistrica</v>
          </cell>
        </row>
        <row r="1109">
          <cell r="A1109">
            <v>1422</v>
          </cell>
          <cell r="B1109" t="str">
            <v>OŠ Zmajevac</v>
          </cell>
        </row>
        <row r="1110">
          <cell r="A1110">
            <v>1913</v>
          </cell>
          <cell r="B1110" t="str">
            <v>OŠ Zmijavci</v>
          </cell>
        </row>
        <row r="1111">
          <cell r="A1111">
            <v>890</v>
          </cell>
          <cell r="B1111" t="str">
            <v>OŠ Zrinskih i Frankopana</v>
          </cell>
        </row>
        <row r="1112">
          <cell r="A1112">
            <v>1632</v>
          </cell>
          <cell r="B1112" t="str">
            <v>OŠ Zrinskih Nuštar</v>
          </cell>
        </row>
        <row r="1113">
          <cell r="A1113">
            <v>255</v>
          </cell>
          <cell r="B1113" t="str">
            <v>OŠ Zvonimira Franka</v>
          </cell>
        </row>
        <row r="1114">
          <cell r="A1114">
            <v>734</v>
          </cell>
          <cell r="B1114" t="str">
            <v>OŠ Zvonka Cara</v>
          </cell>
        </row>
        <row r="1115">
          <cell r="A1115">
            <v>1649</v>
          </cell>
          <cell r="B1115" t="str">
            <v>OŠ Čakovci</v>
          </cell>
        </row>
        <row r="1116">
          <cell r="A1116">
            <v>823</v>
          </cell>
          <cell r="B1116" t="str">
            <v>OŠ Čavle</v>
          </cell>
        </row>
        <row r="1117">
          <cell r="A1117">
            <v>632</v>
          </cell>
          <cell r="B1117" t="str">
            <v>OŠ Čazma</v>
          </cell>
        </row>
        <row r="1118">
          <cell r="A1118">
            <v>1411</v>
          </cell>
          <cell r="B1118" t="str">
            <v>OŠ Čeminac</v>
          </cell>
        </row>
        <row r="1119">
          <cell r="A1119">
            <v>1573</v>
          </cell>
          <cell r="B1119" t="str">
            <v>OŠ Čista Velika</v>
          </cell>
        </row>
        <row r="1120">
          <cell r="A1120">
            <v>2216</v>
          </cell>
          <cell r="B1120" t="str">
            <v>OŠ Čučerje</v>
          </cell>
        </row>
        <row r="1121">
          <cell r="A1121">
            <v>1348</v>
          </cell>
          <cell r="B1121" t="str">
            <v>OŠ Đakovački Selci</v>
          </cell>
        </row>
        <row r="1122">
          <cell r="A1122">
            <v>2</v>
          </cell>
          <cell r="B1122" t="str">
            <v>OŠ Đure Deželića - Ivanić Grad</v>
          </cell>
        </row>
        <row r="1123">
          <cell r="A1123">
            <v>167</v>
          </cell>
          <cell r="B1123" t="str">
            <v xml:space="preserve">OŠ Đure Prejca - Desinić </v>
          </cell>
        </row>
        <row r="1124">
          <cell r="A1124">
            <v>170</v>
          </cell>
          <cell r="B1124" t="str">
            <v>OŠ Đurmanec</v>
          </cell>
        </row>
        <row r="1125">
          <cell r="A1125">
            <v>532</v>
          </cell>
          <cell r="B1125" t="str">
            <v>OŠ Đuro Ester</v>
          </cell>
        </row>
        <row r="1126">
          <cell r="A1126">
            <v>1105</v>
          </cell>
          <cell r="B1126" t="str">
            <v>OŠ Đuro Pilar</v>
          </cell>
        </row>
        <row r="1127">
          <cell r="A1127">
            <v>484</v>
          </cell>
          <cell r="B1127" t="str">
            <v>OŠ Šemovec</v>
          </cell>
        </row>
        <row r="1128">
          <cell r="A1128">
            <v>2195</v>
          </cell>
          <cell r="B1128" t="str">
            <v>OŠ Šestine</v>
          </cell>
        </row>
        <row r="1129">
          <cell r="A1129">
            <v>1322</v>
          </cell>
          <cell r="B1129" t="str">
            <v>OŠ Šećerana</v>
          </cell>
        </row>
        <row r="1130">
          <cell r="A1130">
            <v>1961</v>
          </cell>
          <cell r="B1130" t="str">
            <v>OŠ Šijana - Pula</v>
          </cell>
        </row>
        <row r="1131">
          <cell r="A1131">
            <v>1236</v>
          </cell>
          <cell r="B1131" t="str">
            <v>OŠ Šime Budinića - Zadar</v>
          </cell>
        </row>
        <row r="1132">
          <cell r="A1132">
            <v>1233</v>
          </cell>
          <cell r="B1132" t="str">
            <v>OŠ Šimuna Kožičića Benje</v>
          </cell>
        </row>
        <row r="1133">
          <cell r="A1133">
            <v>790</v>
          </cell>
          <cell r="B1133" t="str">
            <v>OŠ Škurinje - Rijeka</v>
          </cell>
        </row>
        <row r="1134">
          <cell r="A1134">
            <v>2908</v>
          </cell>
          <cell r="B1134" t="str">
            <v>OŠ Špansko Oranice</v>
          </cell>
        </row>
        <row r="1135">
          <cell r="A1135">
            <v>711</v>
          </cell>
          <cell r="B1135" t="str">
            <v>OŠ Štefanje</v>
          </cell>
        </row>
        <row r="1136">
          <cell r="A1136">
            <v>2177</v>
          </cell>
          <cell r="B1136" t="str">
            <v>OŠ Štrigova</v>
          </cell>
        </row>
        <row r="1137">
          <cell r="A1137">
            <v>352</v>
          </cell>
          <cell r="B1137" t="str">
            <v>OŠ Švarča</v>
          </cell>
        </row>
        <row r="1138">
          <cell r="A1138">
            <v>61</v>
          </cell>
          <cell r="B1138" t="str">
            <v>OŠ Ščitarjevo</v>
          </cell>
        </row>
        <row r="1139">
          <cell r="A1139">
            <v>436</v>
          </cell>
          <cell r="B1139" t="str">
            <v>OŠ Žakanje</v>
          </cell>
        </row>
        <row r="1140">
          <cell r="A1140">
            <v>2239</v>
          </cell>
          <cell r="B1140" t="str">
            <v>OŠ Žitnjak</v>
          </cell>
        </row>
        <row r="1141">
          <cell r="A1141">
            <v>4057</v>
          </cell>
          <cell r="B1141" t="str">
            <v>OŠ Žnjan-Pazdigrad</v>
          </cell>
        </row>
        <row r="1142">
          <cell r="A1142">
            <v>1774</v>
          </cell>
          <cell r="B1142" t="str">
            <v>OŠ Žrnovnica</v>
          </cell>
        </row>
        <row r="1143">
          <cell r="A1143">
            <v>2129</v>
          </cell>
          <cell r="B1143" t="str">
            <v>OŠ Župa Dubrovačka</v>
          </cell>
        </row>
        <row r="1144">
          <cell r="A1144">
            <v>2210</v>
          </cell>
          <cell r="B1144" t="str">
            <v>OŠ Žuti brijeg</v>
          </cell>
        </row>
        <row r="1145">
          <cell r="A1145">
            <v>2653</v>
          </cell>
          <cell r="B1145" t="str">
            <v>Pazinski kolegij - Klasična gimnazija Pazin s pravom javnosti</v>
          </cell>
        </row>
        <row r="1146">
          <cell r="A1146">
            <v>4035</v>
          </cell>
          <cell r="B1146" t="str">
            <v>Policijska akademija</v>
          </cell>
        </row>
        <row r="1147">
          <cell r="A1147">
            <v>2325</v>
          </cell>
          <cell r="B1147" t="str">
            <v>Poliklinika za rehabilitaciju slušanja i govora SUVAG</v>
          </cell>
        </row>
        <row r="1148">
          <cell r="A1148">
            <v>2551</v>
          </cell>
          <cell r="B1148" t="str">
            <v>Poljoprivredna i veterinarska škola - Osijek</v>
          </cell>
        </row>
        <row r="1149">
          <cell r="A1149">
            <v>2732</v>
          </cell>
          <cell r="B1149" t="str">
            <v>Poljoprivredna škola - Zagreb</v>
          </cell>
        </row>
        <row r="1150">
          <cell r="A1150">
            <v>2530</v>
          </cell>
          <cell r="B1150" t="str">
            <v>Poljoprivredna, prehrambena i veterinarska škola Stanka Ožanića</v>
          </cell>
        </row>
        <row r="1151">
          <cell r="A1151">
            <v>2587</v>
          </cell>
          <cell r="B1151" t="str">
            <v>Poljoprivredno šumarska škola - Vinkovci</v>
          </cell>
        </row>
        <row r="1152">
          <cell r="A1152">
            <v>2498</v>
          </cell>
          <cell r="B1152" t="str">
            <v>Poljoprivredno-prehrambena škola - Požega</v>
          </cell>
        </row>
        <row r="1153">
          <cell r="A1153">
            <v>2478</v>
          </cell>
          <cell r="B1153" t="str">
            <v>Pomorska škola - Bakar</v>
          </cell>
        </row>
        <row r="1154">
          <cell r="A1154">
            <v>2632</v>
          </cell>
          <cell r="B1154" t="str">
            <v>Pomorska škola - Split</v>
          </cell>
        </row>
        <row r="1155">
          <cell r="A1155">
            <v>2524</v>
          </cell>
          <cell r="B1155" t="str">
            <v>Pomorska škola - Zadar</v>
          </cell>
        </row>
        <row r="1156">
          <cell r="A1156">
            <v>2679</v>
          </cell>
          <cell r="B1156" t="str">
            <v>Pomorsko-tehnička škola - Dubrovnik</v>
          </cell>
        </row>
        <row r="1157">
          <cell r="A1157">
            <v>2730</v>
          </cell>
          <cell r="B1157" t="str">
            <v>Poštanska i telekomunikacijska škola - Zagreb</v>
          </cell>
        </row>
        <row r="1158">
          <cell r="A1158">
            <v>2733</v>
          </cell>
          <cell r="B1158" t="str">
            <v>Prehrambeno - tehnološka škola - Zagreb</v>
          </cell>
        </row>
        <row r="1159">
          <cell r="A1159">
            <v>2458</v>
          </cell>
          <cell r="B1159" t="str">
            <v>Prirodoslovna i grafička škola - Rijeka</v>
          </cell>
        </row>
        <row r="1160">
          <cell r="A1160">
            <v>2391</v>
          </cell>
          <cell r="B1160" t="str">
            <v>Prirodoslovna škola - Karlovac</v>
          </cell>
        </row>
        <row r="1161">
          <cell r="A1161">
            <v>2728</v>
          </cell>
          <cell r="B1161" t="str">
            <v>Prirodoslovna škola Vladimira Preloga</v>
          </cell>
        </row>
        <row r="1162">
          <cell r="A1162">
            <v>2529</v>
          </cell>
          <cell r="B1162" t="str">
            <v>Prirodoslovno - grafička škola - Zadar</v>
          </cell>
        </row>
        <row r="1163">
          <cell r="A1163">
            <v>2615</v>
          </cell>
          <cell r="B1163" t="str">
            <v>Prirodoslovno tehnička škola - Split</v>
          </cell>
        </row>
        <row r="1164">
          <cell r="A1164">
            <v>2840</v>
          </cell>
          <cell r="B1164" t="str">
            <v>Privatna ekonomsko-poslovna škola s pravom javnosti - Varaždin</v>
          </cell>
        </row>
        <row r="1165">
          <cell r="A1165">
            <v>2787</v>
          </cell>
          <cell r="B1165" t="str">
            <v>Privatna gimnazija Dr. Časl, s pravom javnosti</v>
          </cell>
        </row>
        <row r="1166">
          <cell r="A1166">
            <v>2777</v>
          </cell>
          <cell r="B1166" t="str">
            <v>Privatna gimnazija i ekonomska škola Katarina Zrinski</v>
          </cell>
        </row>
        <row r="1167">
          <cell r="A1167">
            <v>2790</v>
          </cell>
          <cell r="B1167" t="str">
            <v>Privatna gimnazija i ekonomsko-informatička škola Futura s pravom javnosti</v>
          </cell>
        </row>
        <row r="1168">
          <cell r="A1168">
            <v>2844</v>
          </cell>
          <cell r="B1168" t="str">
            <v>Privatna gimnazija i turističko-ugostiteljska škola Jure Kuprešak  - Zagreb</v>
          </cell>
        </row>
        <row r="1169">
          <cell r="A1169">
            <v>2669</v>
          </cell>
          <cell r="B1169" t="str">
            <v>Privatna gimnazija Juraj Dobrila, s pravom javnosti</v>
          </cell>
        </row>
        <row r="1170">
          <cell r="A1170">
            <v>2640</v>
          </cell>
          <cell r="B1170" t="str">
            <v>Privatna jezična gimnazija Pitagora - srednja škola s pravom javnosti</v>
          </cell>
        </row>
        <row r="1171">
          <cell r="A1171">
            <v>2916</v>
          </cell>
          <cell r="B1171" t="str">
            <v xml:space="preserve">Privatna jezično-informatička gimnazija Leonardo da Vinci 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2774</v>
          </cell>
          <cell r="B1173" t="str">
            <v>Privatna klasična gimnazija s pravom javnosti - Zagreb</v>
          </cell>
        </row>
        <row r="1174">
          <cell r="A1174">
            <v>2941</v>
          </cell>
          <cell r="B1174" t="str">
            <v>Privatna osnovna glazbena škola Bonar</v>
          </cell>
        </row>
        <row r="1175">
          <cell r="A1175">
            <v>1784</v>
          </cell>
          <cell r="B1175" t="str">
            <v>Privatna osnovna glazbena škola Boris Papandopulo</v>
          </cell>
        </row>
        <row r="1176">
          <cell r="A1176">
            <v>1253</v>
          </cell>
          <cell r="B1176" t="str">
            <v>Privatna osnovna škola Nova</v>
          </cell>
        </row>
        <row r="1177">
          <cell r="A1177">
            <v>4002</v>
          </cell>
          <cell r="B1177" t="str">
            <v>Privatna sportska i jezična gimnazija Franjo Bučar</v>
          </cell>
        </row>
        <row r="1178">
          <cell r="A1178">
            <v>4037</v>
          </cell>
          <cell r="B1178" t="str">
            <v>Privatna srednja ekonomska škola "Knez Malduh" Split</v>
          </cell>
        </row>
        <row r="1179">
          <cell r="A1179">
            <v>2784</v>
          </cell>
          <cell r="B1179" t="str">
            <v>Privatna srednja ekonomska škola INOVA s pravom javnosti</v>
          </cell>
        </row>
        <row r="1180">
          <cell r="A1180">
            <v>4031</v>
          </cell>
          <cell r="B1180" t="str">
            <v>Privatna srednja ekonomska škola Verte Nova</v>
          </cell>
        </row>
        <row r="1181">
          <cell r="A1181">
            <v>2915</v>
          </cell>
          <cell r="B1181" t="str">
            <v>Privatna srednja ugostiteljska škola Wallner - Split</v>
          </cell>
        </row>
        <row r="1182">
          <cell r="A1182">
            <v>2641</v>
          </cell>
          <cell r="B1182" t="str">
            <v>Privatna srednja škola Marko Antun de Dominis, s pravom javnosti</v>
          </cell>
        </row>
        <row r="1183">
          <cell r="A1183">
            <v>2417</v>
          </cell>
          <cell r="B1183" t="str">
            <v>Privatna srednja škola Varaždin s pravom javnosti</v>
          </cell>
        </row>
        <row r="1184">
          <cell r="A1184">
            <v>2785</v>
          </cell>
          <cell r="B1184" t="str">
            <v>Privatna umjetnička gimnazija, s pravom javnosti - Zagreb</v>
          </cell>
        </row>
        <row r="1185">
          <cell r="A1185">
            <v>2839</v>
          </cell>
          <cell r="B1185" t="str">
            <v>Privatna varaždinska gimnazija s pravom javnosti</v>
          </cell>
        </row>
        <row r="1186">
          <cell r="A1186">
            <v>2467</v>
          </cell>
          <cell r="B1186" t="str">
            <v>Prometna škola - Rijeka</v>
          </cell>
        </row>
        <row r="1187">
          <cell r="A1187">
            <v>2572</v>
          </cell>
          <cell r="B1187" t="str">
            <v>Prometno-tehnička škola - Šibenik</v>
          </cell>
        </row>
        <row r="1188">
          <cell r="A1188">
            <v>1385</v>
          </cell>
          <cell r="B1188" t="str">
            <v>Prosvjetno-kulturni centar Mađara u Republici Hrvatskoj</v>
          </cell>
        </row>
        <row r="1189">
          <cell r="A1189">
            <v>2725</v>
          </cell>
          <cell r="B1189" t="str">
            <v>Prva ekonomska škola - Zagreb</v>
          </cell>
        </row>
        <row r="1190">
          <cell r="A1190">
            <v>2406</v>
          </cell>
          <cell r="B1190" t="str">
            <v>Prva gimnazija - Varaždin</v>
          </cell>
        </row>
        <row r="1191">
          <cell r="A1191">
            <v>4009</v>
          </cell>
          <cell r="B1191" t="str">
            <v>Prva katolička osnovna škola u Gradu Zagrebu</v>
          </cell>
        </row>
        <row r="1192">
          <cell r="A1192">
            <v>368</v>
          </cell>
          <cell r="B1192" t="str">
            <v>Prva osnovna škola - Ogulin</v>
          </cell>
        </row>
        <row r="1193">
          <cell r="A1193">
            <v>4036</v>
          </cell>
          <cell r="B1193" t="str">
            <v>Prva privatna ekonomska škola Požega</v>
          </cell>
        </row>
        <row r="1194">
          <cell r="A1194">
            <v>3283</v>
          </cell>
          <cell r="B1194" t="str">
            <v>Prva privatna gimnazija - Karlovac</v>
          </cell>
        </row>
        <row r="1195">
          <cell r="A1195">
            <v>2416</v>
          </cell>
          <cell r="B1195" t="str">
            <v>Prva privatna gimnazija s pravom javnosti - Varaždin</v>
          </cell>
        </row>
        <row r="1196">
          <cell r="A1196">
            <v>2773</v>
          </cell>
          <cell r="B1196" t="str">
            <v>Prva privatna gimnazija s pravom javnosti - Zagreb</v>
          </cell>
        </row>
        <row r="1197">
          <cell r="A1197">
            <v>4059</v>
          </cell>
          <cell r="B1197" t="str">
            <v>Privatna gimnazija NOVA s pravom javnosti</v>
          </cell>
        </row>
        <row r="1198">
          <cell r="A1198">
            <v>1982</v>
          </cell>
          <cell r="B1198" t="str">
            <v>Prva privatna osnovna škola Juraj Dobrila s pravom javnosti</v>
          </cell>
        </row>
        <row r="1199">
          <cell r="A1199">
            <v>4038</v>
          </cell>
          <cell r="B1199" t="str">
            <v>Prva privatna škola za osobne usluge Zagreb</v>
          </cell>
        </row>
        <row r="1200">
          <cell r="A1200">
            <v>2457</v>
          </cell>
          <cell r="B1200" t="str">
            <v>Prva riječka hrvatska gimnazija</v>
          </cell>
        </row>
        <row r="1201">
          <cell r="A1201">
            <v>2843</v>
          </cell>
          <cell r="B1201" t="str">
            <v>Prva Srednja informatička škola, s pravom javnosti</v>
          </cell>
        </row>
        <row r="1202">
          <cell r="A1202">
            <v>2538</v>
          </cell>
          <cell r="B1202" t="str">
            <v>Prva srednja škola - Beli Manastir</v>
          </cell>
        </row>
        <row r="1203">
          <cell r="A1203">
            <v>2460</v>
          </cell>
          <cell r="B1203" t="str">
            <v>Prva sušačka hrvatska gimnazija u Rijeci</v>
          </cell>
        </row>
        <row r="1204">
          <cell r="A1204">
            <v>4034</v>
          </cell>
          <cell r="B1204" t="str">
            <v>Pučko otvoreno učilište Zagreb</v>
          </cell>
        </row>
        <row r="1205">
          <cell r="A1205">
            <v>2471</v>
          </cell>
          <cell r="B1205" t="str">
            <v>Salezijanska klasična gimnazija - s pravom javnosti</v>
          </cell>
        </row>
        <row r="1206">
          <cell r="A1206">
            <v>2480</v>
          </cell>
          <cell r="B1206" t="str">
            <v>Srednja glazbena škola Mirković - s pravom javnosti</v>
          </cell>
        </row>
        <row r="1207">
          <cell r="A1207">
            <v>2428</v>
          </cell>
          <cell r="B1207" t="str">
            <v>Srednja gospodarska škola - Križevci</v>
          </cell>
        </row>
        <row r="1208">
          <cell r="A1208">
            <v>2513</v>
          </cell>
          <cell r="B1208" t="str">
            <v>Srednja medicinska škola - Slavonski Brod</v>
          </cell>
        </row>
        <row r="1209">
          <cell r="A1209">
            <v>2689</v>
          </cell>
          <cell r="B1209" t="str">
            <v xml:space="preserve">Srednja poljoprivredna i tehnička škola - Opuzen </v>
          </cell>
        </row>
        <row r="1210">
          <cell r="A1210">
            <v>2604</v>
          </cell>
          <cell r="B1210" t="str">
            <v>Srednja strukovna škola - Makarska</v>
          </cell>
        </row>
        <row r="1211">
          <cell r="A1211">
            <v>2354</v>
          </cell>
          <cell r="B1211" t="str">
            <v>Srednja strukovna škola - Samobor</v>
          </cell>
        </row>
        <row r="1212">
          <cell r="A1212">
            <v>2412</v>
          </cell>
          <cell r="B1212" t="str">
            <v>Srednja strukovna škola - Varaždin</v>
          </cell>
        </row>
        <row r="1213">
          <cell r="A1213">
            <v>2358</v>
          </cell>
          <cell r="B1213" t="str">
            <v>Srednja strukovna škola - Velika Gorica</v>
          </cell>
        </row>
        <row r="1214">
          <cell r="A1214">
            <v>2585</v>
          </cell>
          <cell r="B1214" t="str">
            <v>Srednja strukovna škola - Vinkovci</v>
          </cell>
        </row>
        <row r="1215">
          <cell r="A1215">
            <v>2578</v>
          </cell>
          <cell r="B1215" t="str">
            <v>Srednja strukovna škola - Šibenik</v>
          </cell>
        </row>
        <row r="1216">
          <cell r="A1216">
            <v>2543</v>
          </cell>
          <cell r="B1216" t="str">
            <v>Srednja strukovna škola Antuna Horvata - Đakovo</v>
          </cell>
        </row>
        <row r="1217">
          <cell r="A1217">
            <v>2606</v>
          </cell>
          <cell r="B1217" t="str">
            <v>Srednja strukovna škola bana Josipa Jelačića</v>
          </cell>
        </row>
        <row r="1218">
          <cell r="A1218">
            <v>2611</v>
          </cell>
          <cell r="B1218" t="str">
            <v>Srednja strukovna škola Blaž Jurjev Trogiranin</v>
          </cell>
        </row>
        <row r="1219">
          <cell r="A1219">
            <v>3284</v>
          </cell>
          <cell r="B1219" t="str">
            <v>Srednja strukovna škola Kotva</v>
          </cell>
        </row>
        <row r="1220">
          <cell r="A1220">
            <v>2906</v>
          </cell>
          <cell r="B1220" t="str">
            <v xml:space="preserve">Srednja strukovna škola Kralja Zvonimira </v>
          </cell>
        </row>
        <row r="1221">
          <cell r="A1221">
            <v>2453</v>
          </cell>
          <cell r="B1221" t="str">
            <v xml:space="preserve">Srednja talijanska škola - Rijeka </v>
          </cell>
        </row>
        <row r="1222">
          <cell r="A1222">
            <v>2627</v>
          </cell>
          <cell r="B1222" t="str">
            <v>Srednja tehnička prometna škola - Split</v>
          </cell>
        </row>
        <row r="1223">
          <cell r="A1223">
            <v>4006</v>
          </cell>
          <cell r="B1223" t="str">
            <v>Srednja škola Delnice</v>
          </cell>
        </row>
        <row r="1224">
          <cell r="A1224">
            <v>4018</v>
          </cell>
          <cell r="B1224" t="str">
            <v>Srednja škola Isidora Kršnjavoga Našice</v>
          </cell>
        </row>
        <row r="1225">
          <cell r="A1225">
            <v>4004</v>
          </cell>
          <cell r="B1225" t="str">
            <v>Srednja škola Ludbreg</v>
          </cell>
        </row>
        <row r="1226">
          <cell r="A1226">
            <v>4005</v>
          </cell>
          <cell r="B1226" t="str">
            <v>Srednja škola Novi Marof</v>
          </cell>
        </row>
        <row r="1227">
          <cell r="A1227">
            <v>2667</v>
          </cell>
          <cell r="B1227" t="str">
            <v>Srednja škola s pravom javnosti Manero - Višnjan</v>
          </cell>
        </row>
        <row r="1228">
          <cell r="A1228">
            <v>2419</v>
          </cell>
          <cell r="B1228" t="str">
            <v>Srednja škola u Maruševcu s pravom javnosti</v>
          </cell>
        </row>
        <row r="1229">
          <cell r="A1229">
            <v>2455</v>
          </cell>
          <cell r="B1229" t="str">
            <v>Srednja škola za elektrotehniku i računalstvo - Rijeka</v>
          </cell>
        </row>
        <row r="1230">
          <cell r="A1230">
            <v>2791</v>
          </cell>
          <cell r="B1230" t="str">
            <v>Srpska pravoslavna opća gimnazija Kantakuzina</v>
          </cell>
        </row>
        <row r="1231">
          <cell r="A1231">
            <v>2411</v>
          </cell>
          <cell r="B1231" t="str">
            <v>Strojarska i prometna škola - Varaždin</v>
          </cell>
        </row>
        <row r="1232">
          <cell r="A1232">
            <v>2546</v>
          </cell>
          <cell r="B1232" t="str">
            <v>Strojarska tehnička škola - Osijek</v>
          </cell>
        </row>
        <row r="1233">
          <cell r="A1233">
            <v>2737</v>
          </cell>
          <cell r="B1233" t="str">
            <v>Strojarska tehnička škola Fausta Vrančića</v>
          </cell>
        </row>
        <row r="1234">
          <cell r="A1234">
            <v>2738</v>
          </cell>
          <cell r="B1234" t="str">
            <v>Strojarska tehnička škola Frana Bošnjakovića</v>
          </cell>
        </row>
        <row r="1235">
          <cell r="A1235">
            <v>2452</v>
          </cell>
          <cell r="B1235" t="str">
            <v>Strojarska škola za industrijska i obrtnička zanimanja - Rijeka</v>
          </cell>
        </row>
        <row r="1236">
          <cell r="A1236">
            <v>2462</v>
          </cell>
          <cell r="B1236" t="str">
            <v>Strojarsko brodograđevna škola za industrijska i obrtnička zanimanja - Rijeka</v>
          </cell>
        </row>
        <row r="1237">
          <cell r="A1237">
            <v>2482</v>
          </cell>
          <cell r="B1237" t="str">
            <v>Strukovna škola - Gospić</v>
          </cell>
        </row>
        <row r="1238">
          <cell r="A1238">
            <v>2664</v>
          </cell>
          <cell r="B1238" t="str">
            <v>Strukovna škola - Pula</v>
          </cell>
        </row>
        <row r="1239">
          <cell r="A1239">
            <v>2492</v>
          </cell>
          <cell r="B1239" t="str">
            <v>Strukovna škola - Virovitica</v>
          </cell>
        </row>
        <row r="1240">
          <cell r="A1240">
            <v>2592</v>
          </cell>
          <cell r="B1240" t="str">
            <v>Strukovna škola - Vukovar</v>
          </cell>
        </row>
        <row r="1241">
          <cell r="A1241">
            <v>2420</v>
          </cell>
          <cell r="B1241" t="str">
            <v>Strukovna škola - Đurđevac</v>
          </cell>
        </row>
        <row r="1242">
          <cell r="A1242">
            <v>2672</v>
          </cell>
          <cell r="B1242" t="str">
            <v xml:space="preserve">Strukovna škola Eugena Kumičića - Rovinj </v>
          </cell>
        </row>
        <row r="1243">
          <cell r="A1243">
            <v>2528</v>
          </cell>
          <cell r="B1243" t="str">
            <v>Strukovna škola Vice Vlatkovića</v>
          </cell>
        </row>
        <row r="1244">
          <cell r="A1244">
            <v>2481</v>
          </cell>
          <cell r="B1244" t="str">
            <v>SŠ Ambroza Haračića</v>
          </cell>
        </row>
        <row r="1245">
          <cell r="A1245">
            <v>2476</v>
          </cell>
          <cell r="B1245" t="str">
            <v xml:space="preserve">SŠ Andrije Ljudevita Adamića </v>
          </cell>
        </row>
        <row r="1246">
          <cell r="A1246">
            <v>2612</v>
          </cell>
          <cell r="B1246" t="str">
            <v>SŠ Antun Matijašević - Karamaneo</v>
          </cell>
        </row>
        <row r="1247">
          <cell r="A1247">
            <v>2418</v>
          </cell>
          <cell r="B1247" t="str">
            <v>SŠ Arboretum Opeka</v>
          </cell>
        </row>
        <row r="1248">
          <cell r="A1248">
            <v>2441</v>
          </cell>
          <cell r="B1248" t="str">
            <v>SŠ August Šenoa - Garešnica</v>
          </cell>
        </row>
        <row r="1249">
          <cell r="A1249">
            <v>2362</v>
          </cell>
          <cell r="B1249" t="str">
            <v>SŠ Ban Josip Jelačić</v>
          </cell>
        </row>
        <row r="1250">
          <cell r="A1250">
            <v>2442</v>
          </cell>
          <cell r="B1250" t="str">
            <v>SŠ Bartula Kašića - Grubišno Polje</v>
          </cell>
        </row>
        <row r="1251">
          <cell r="A1251">
            <v>2519</v>
          </cell>
          <cell r="B1251" t="str">
            <v>SŠ Bartula Kašića - Pag</v>
          </cell>
        </row>
        <row r="1252">
          <cell r="A1252">
            <v>2369</v>
          </cell>
          <cell r="B1252" t="str">
            <v>SŠ Bedekovčina</v>
          </cell>
        </row>
        <row r="1253">
          <cell r="A1253">
            <v>2516</v>
          </cell>
          <cell r="B1253" t="str">
            <v>SŠ Biograd na Moru</v>
          </cell>
        </row>
        <row r="1254">
          <cell r="A1254">
            <v>2688</v>
          </cell>
          <cell r="B1254" t="str">
            <v>SŠ Blato</v>
          </cell>
        </row>
        <row r="1255">
          <cell r="A1255">
            <v>2644</v>
          </cell>
          <cell r="B1255" t="str">
            <v>SŠ Bol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2646</v>
          </cell>
          <cell r="B1257" t="str">
            <v>SŠ Brač</v>
          </cell>
        </row>
        <row r="1258">
          <cell r="A1258">
            <v>2650</v>
          </cell>
          <cell r="B1258" t="str">
            <v>SŠ Buzet</v>
          </cell>
        </row>
        <row r="1259">
          <cell r="A1259">
            <v>2750</v>
          </cell>
          <cell r="B1259" t="str">
            <v>SŠ Centar za odgoj i obrazovanje</v>
          </cell>
        </row>
        <row r="1260">
          <cell r="A1260">
            <v>2568</v>
          </cell>
          <cell r="B1260" t="str">
            <v>SŠ Dalj</v>
          </cell>
        </row>
        <row r="1261">
          <cell r="A1261">
            <v>2445</v>
          </cell>
          <cell r="B1261" t="str">
            <v>SŠ Delnice</v>
          </cell>
        </row>
        <row r="1262">
          <cell r="A1262">
            <v>2639</v>
          </cell>
          <cell r="B1262" t="str">
            <v>SŠ Dental centar Marušić</v>
          </cell>
        </row>
        <row r="1263">
          <cell r="A1263">
            <v>2540</v>
          </cell>
          <cell r="B1263" t="str">
            <v>SŠ Donji Miholjac</v>
          </cell>
        </row>
        <row r="1264">
          <cell r="A1264">
            <v>2443</v>
          </cell>
          <cell r="B1264" t="str">
            <v>SŠ Dr. Antuna Barca - Crikvenica</v>
          </cell>
        </row>
        <row r="1265">
          <cell r="A1265">
            <v>2363</v>
          </cell>
          <cell r="B1265" t="str">
            <v>SŠ Dragutina Stražimira</v>
          </cell>
        </row>
        <row r="1266">
          <cell r="A1266">
            <v>2389</v>
          </cell>
          <cell r="B1266" t="str">
            <v>SŠ Duga Resa</v>
          </cell>
        </row>
        <row r="1267">
          <cell r="A1267">
            <v>2348</v>
          </cell>
          <cell r="B1267" t="str">
            <v>SŠ Dugo Selo</v>
          </cell>
        </row>
        <row r="1268">
          <cell r="A1268">
            <v>2603</v>
          </cell>
          <cell r="B1268" t="str">
            <v>SŠ Fra Andrije Kačića Miošića - Makarska</v>
          </cell>
        </row>
        <row r="1269">
          <cell r="A1269">
            <v>2687</v>
          </cell>
          <cell r="B1269" t="str">
            <v>SŠ Fra Andrije Kačića Miošića - Ploče</v>
          </cell>
        </row>
        <row r="1270">
          <cell r="A1270">
            <v>2373</v>
          </cell>
          <cell r="B1270" t="str">
            <v>SŠ Glina</v>
          </cell>
        </row>
        <row r="1271">
          <cell r="A1271">
            <v>2517</v>
          </cell>
          <cell r="B1271" t="str">
            <v>SŠ Gračac</v>
          </cell>
        </row>
        <row r="1272">
          <cell r="A1272">
            <v>2446</v>
          </cell>
          <cell r="B1272" t="str">
            <v>SŠ Hrvatski kralj Zvonimir</v>
          </cell>
        </row>
        <row r="1273">
          <cell r="A1273">
            <v>2598</v>
          </cell>
          <cell r="B1273" t="str">
            <v>SŠ Hvar</v>
          </cell>
        </row>
        <row r="1274">
          <cell r="A1274">
            <v>2597</v>
          </cell>
          <cell r="B1274" t="str">
            <v>SŠ Ilok</v>
          </cell>
        </row>
        <row r="1275">
          <cell r="A1275">
            <v>2544</v>
          </cell>
          <cell r="B1275" t="str">
            <v>SŠ Isidora Kršnjavoga - Našice</v>
          </cell>
        </row>
        <row r="1276">
          <cell r="A1276">
            <v>2426</v>
          </cell>
          <cell r="B1276" t="str">
            <v>SŠ Ivan Seljanec - Križevci</v>
          </cell>
        </row>
        <row r="1277">
          <cell r="A1277">
            <v>2349</v>
          </cell>
          <cell r="B1277" t="str">
            <v>SŠ Ivan Švear - Ivanić Grad</v>
          </cell>
        </row>
        <row r="1278">
          <cell r="A1278">
            <v>2610</v>
          </cell>
          <cell r="B1278" t="str">
            <v>SŠ Ivana Lucića - Trogir</v>
          </cell>
        </row>
        <row r="1279">
          <cell r="A1279">
            <v>2569</v>
          </cell>
          <cell r="B1279" t="str">
            <v>SŠ Ivana Maštrovića - Drniš</v>
          </cell>
        </row>
        <row r="1280">
          <cell r="A1280">
            <v>2374</v>
          </cell>
          <cell r="B1280" t="str">
            <v>SŠ Ivana Trnskoga</v>
          </cell>
        </row>
        <row r="1281">
          <cell r="A1281">
            <v>2405</v>
          </cell>
          <cell r="B1281" t="str">
            <v>SŠ Ivanec</v>
          </cell>
        </row>
        <row r="1282">
          <cell r="A1282">
            <v>2351</v>
          </cell>
          <cell r="B1282" t="str">
            <v>SŠ Jastrebarsko</v>
          </cell>
        </row>
        <row r="1283">
          <cell r="A1283">
            <v>3175</v>
          </cell>
          <cell r="B1283" t="str">
            <v>SŠ Jelkovec</v>
          </cell>
        </row>
        <row r="1284">
          <cell r="A1284">
            <v>2567</v>
          </cell>
          <cell r="B1284" t="str">
            <v>SŠ Josipa Kozarca - Đurđenovac</v>
          </cell>
        </row>
        <row r="1285">
          <cell r="A1285">
            <v>2605</v>
          </cell>
          <cell r="B1285" t="str">
            <v>SŠ Jure Kaštelan</v>
          </cell>
        </row>
        <row r="1286">
          <cell r="A1286">
            <v>2515</v>
          </cell>
          <cell r="B1286" t="str">
            <v>SŠ Kneza Branimira - Benkovac</v>
          </cell>
        </row>
        <row r="1287">
          <cell r="A1287">
            <v>2370</v>
          </cell>
          <cell r="B1287" t="str">
            <v>SŠ Konjščina</v>
          </cell>
        </row>
        <row r="1288">
          <cell r="A1288">
            <v>2424</v>
          </cell>
          <cell r="B1288" t="str">
            <v>SŠ Koprivnica</v>
          </cell>
        </row>
        <row r="1289">
          <cell r="A1289">
            <v>2364</v>
          </cell>
          <cell r="B1289" t="str">
            <v>SŠ Krapina</v>
          </cell>
        </row>
        <row r="1290">
          <cell r="A1290">
            <v>2905</v>
          </cell>
          <cell r="B1290" t="str">
            <v>SŠ Lovre Montija</v>
          </cell>
        </row>
        <row r="1291">
          <cell r="A1291">
            <v>2963</v>
          </cell>
          <cell r="B1291" t="str">
            <v>SŠ Marka Marulića - Slatina</v>
          </cell>
        </row>
        <row r="1292">
          <cell r="A1292">
            <v>2451</v>
          </cell>
          <cell r="B1292" t="str">
            <v>SŠ Markantuna de Dominisa - Rab</v>
          </cell>
        </row>
        <row r="1293">
          <cell r="A1293">
            <v>2654</v>
          </cell>
          <cell r="B1293" t="str">
            <v>SŠ Mate Balote</v>
          </cell>
        </row>
        <row r="1294">
          <cell r="A1294">
            <v>2651</v>
          </cell>
          <cell r="B1294" t="str">
            <v>SŠ Mate Blažine - Labin</v>
          </cell>
        </row>
        <row r="1295">
          <cell r="A1295">
            <v>2507</v>
          </cell>
          <cell r="B1295" t="str">
            <v>SŠ Matije Antuna Reljkovića - Slavonski Brod</v>
          </cell>
        </row>
        <row r="1296">
          <cell r="A1296">
            <v>2685</v>
          </cell>
          <cell r="B1296" t="str">
            <v>SŠ Metković</v>
          </cell>
        </row>
        <row r="1297">
          <cell r="A1297">
            <v>2378</v>
          </cell>
          <cell r="B1297" t="str">
            <v>SŠ Novska</v>
          </cell>
        </row>
        <row r="1298">
          <cell r="A1298">
            <v>2518</v>
          </cell>
          <cell r="B1298" t="str">
            <v>SŠ Obrovac</v>
          </cell>
        </row>
        <row r="1299">
          <cell r="A1299">
            <v>2371</v>
          </cell>
          <cell r="B1299" t="str">
            <v>SŠ Oroslavje</v>
          </cell>
        </row>
        <row r="1300">
          <cell r="A1300">
            <v>2484</v>
          </cell>
          <cell r="B1300" t="str">
            <v>SŠ Otočac</v>
          </cell>
        </row>
        <row r="1301">
          <cell r="A1301">
            <v>2495</v>
          </cell>
          <cell r="B1301" t="str">
            <v>SŠ Pakrac</v>
          </cell>
        </row>
        <row r="1302">
          <cell r="A1302">
            <v>2485</v>
          </cell>
          <cell r="B1302" t="str">
            <v xml:space="preserve">SŠ Pavla Rittera Vitezovića u Senju </v>
          </cell>
        </row>
        <row r="1303">
          <cell r="A1303">
            <v>2683</v>
          </cell>
          <cell r="B1303" t="str">
            <v>SŠ Petra Šegedina</v>
          </cell>
        </row>
        <row r="1304">
          <cell r="A1304">
            <v>2380</v>
          </cell>
          <cell r="B1304" t="str">
            <v>SŠ Petrinja</v>
          </cell>
        </row>
        <row r="1305">
          <cell r="A1305">
            <v>2494</v>
          </cell>
          <cell r="B1305" t="str">
            <v>SŠ Pitomača</v>
          </cell>
        </row>
        <row r="1306">
          <cell r="A1306">
            <v>2486</v>
          </cell>
          <cell r="B1306" t="str">
            <v>SŠ Plitvička Jezera</v>
          </cell>
        </row>
        <row r="1307">
          <cell r="A1307">
            <v>2368</v>
          </cell>
          <cell r="B1307" t="str">
            <v>SŠ Pregrada</v>
          </cell>
        </row>
        <row r="1308">
          <cell r="A1308">
            <v>2695</v>
          </cell>
          <cell r="B1308" t="str">
            <v>SŠ Prelog</v>
          </cell>
        </row>
        <row r="1309">
          <cell r="A1309">
            <v>2749</v>
          </cell>
          <cell r="B1309" t="str">
            <v>SŠ Sesvete</v>
          </cell>
        </row>
        <row r="1310">
          <cell r="A1310">
            <v>2404</v>
          </cell>
          <cell r="B1310" t="str">
            <v>SŠ Slunj</v>
          </cell>
        </row>
        <row r="1311">
          <cell r="A1311">
            <v>2487</v>
          </cell>
          <cell r="B1311" t="str">
            <v>SŠ Stjepan Ivšić</v>
          </cell>
        </row>
        <row r="1312">
          <cell r="A1312">
            <v>2613</v>
          </cell>
          <cell r="B1312" t="str">
            <v>SŠ Tin Ujević - Vrgorac</v>
          </cell>
        </row>
        <row r="1313">
          <cell r="A1313">
            <v>2375</v>
          </cell>
          <cell r="B1313" t="str">
            <v>SŠ Tina Ujevića - Kutina</v>
          </cell>
        </row>
        <row r="1314">
          <cell r="A1314">
            <v>2388</v>
          </cell>
          <cell r="B1314" t="str">
            <v>SŠ Topusko</v>
          </cell>
        </row>
        <row r="1315">
          <cell r="A1315">
            <v>2566</v>
          </cell>
          <cell r="B1315" t="str">
            <v>SŠ Valpovo</v>
          </cell>
        </row>
        <row r="1316">
          <cell r="A1316">
            <v>2684</v>
          </cell>
          <cell r="B1316" t="str">
            <v>SŠ Vela Luka</v>
          </cell>
        </row>
        <row r="1317">
          <cell r="A1317">
            <v>2383</v>
          </cell>
          <cell r="B1317" t="str">
            <v>SŠ Viktorovac</v>
          </cell>
        </row>
        <row r="1318">
          <cell r="A1318">
            <v>2647</v>
          </cell>
          <cell r="B1318" t="str">
            <v>SŠ Vladimir Gortan - Buje</v>
          </cell>
        </row>
        <row r="1319">
          <cell r="A1319">
            <v>2444</v>
          </cell>
          <cell r="B1319" t="str">
            <v>SŠ Vladimir Nazor</v>
          </cell>
        </row>
        <row r="1320">
          <cell r="A1320">
            <v>2361</v>
          </cell>
          <cell r="B1320" t="str">
            <v>SŠ Vrbovec</v>
          </cell>
        </row>
        <row r="1321">
          <cell r="A1321">
            <v>2365</v>
          </cell>
          <cell r="B1321" t="str">
            <v>SŠ Zabok</v>
          </cell>
        </row>
        <row r="1322">
          <cell r="A1322">
            <v>2372</v>
          </cell>
          <cell r="B1322" t="str">
            <v>SŠ Zlatar</v>
          </cell>
        </row>
        <row r="1323">
          <cell r="A1323">
            <v>2671</v>
          </cell>
          <cell r="B1323" t="str">
            <v>SŠ Zvane Črnje - Rovinj</v>
          </cell>
        </row>
        <row r="1324">
          <cell r="A1324">
            <v>3162</v>
          </cell>
          <cell r="B1324" t="str">
            <v>SŠ Čakovec</v>
          </cell>
        </row>
        <row r="1325">
          <cell r="A1325">
            <v>2437</v>
          </cell>
          <cell r="B1325" t="str">
            <v>SŠ Čazma</v>
          </cell>
        </row>
        <row r="1326">
          <cell r="A1326">
            <v>4011</v>
          </cell>
          <cell r="B1326" t="str">
            <v>Talijanska osnovna škola - Bernardo Parentin Poreč</v>
          </cell>
        </row>
        <row r="1327">
          <cell r="A1327">
            <v>1925</v>
          </cell>
          <cell r="B1327" t="str">
            <v>Talijanska osnovna škola - Buje</v>
          </cell>
        </row>
        <row r="1328">
          <cell r="A1328">
            <v>2018</v>
          </cell>
          <cell r="B1328" t="str">
            <v>Talijanska osnovna škola - Novigrad</v>
          </cell>
        </row>
        <row r="1329">
          <cell r="A1329">
            <v>1960</v>
          </cell>
          <cell r="B1329" t="str">
            <v xml:space="preserve">Talijanska osnovna škola - Poreč </v>
          </cell>
        </row>
        <row r="1330">
          <cell r="A1330">
            <v>1983</v>
          </cell>
          <cell r="B1330" t="str">
            <v>Talijanska osnovna škola Bernardo Benussi - Rovinj</v>
          </cell>
        </row>
        <row r="1331">
          <cell r="A1331">
            <v>2030</v>
          </cell>
          <cell r="B1331" t="str">
            <v>Talijanska osnovna škola Galileo Galilei - Umag</v>
          </cell>
        </row>
        <row r="1332">
          <cell r="A1332">
            <v>2670</v>
          </cell>
          <cell r="B1332" t="str">
            <v xml:space="preserve">Talijanska srednja škola - Rovinj </v>
          </cell>
        </row>
        <row r="1333">
          <cell r="A1333">
            <v>2660</v>
          </cell>
          <cell r="B1333" t="str">
            <v>Talijanska srednja škola Dante Alighieri - Pula</v>
          </cell>
        </row>
        <row r="1334">
          <cell r="A1334">
            <v>2648</v>
          </cell>
          <cell r="B1334" t="str">
            <v>Talijanska srednja škola Leonardo da Vinci - Buje</v>
          </cell>
        </row>
        <row r="1335">
          <cell r="A1335">
            <v>2608</v>
          </cell>
          <cell r="B1335" t="str">
            <v>Tehnička i industrijska škola Ruđera Boškovića u Sinju</v>
          </cell>
        </row>
        <row r="1336">
          <cell r="A1336">
            <v>2433</v>
          </cell>
          <cell r="B1336" t="str">
            <v>Tehnička škola - Bjelovar</v>
          </cell>
        </row>
        <row r="1337">
          <cell r="A1337">
            <v>2438</v>
          </cell>
          <cell r="B1337" t="str">
            <v>Tehnička škola - Daruvar</v>
          </cell>
        </row>
        <row r="1338">
          <cell r="A1338">
            <v>2395</v>
          </cell>
          <cell r="B1338" t="str">
            <v>Tehnička škola - Karlovac</v>
          </cell>
        </row>
        <row r="1339">
          <cell r="A1339">
            <v>2376</v>
          </cell>
          <cell r="B1339" t="str">
            <v>Tehnička škola - Kutina</v>
          </cell>
        </row>
        <row r="1340">
          <cell r="A1340">
            <v>2499</v>
          </cell>
          <cell r="B1340" t="str">
            <v>Tehnička škola - Požega</v>
          </cell>
        </row>
        <row r="1341">
          <cell r="A1341">
            <v>2663</v>
          </cell>
          <cell r="B1341" t="str">
            <v>Tehnička škola - Pula</v>
          </cell>
        </row>
        <row r="1342">
          <cell r="A1342">
            <v>2385</v>
          </cell>
          <cell r="B1342" t="str">
            <v>Tehnička škola - Sisak</v>
          </cell>
        </row>
        <row r="1343">
          <cell r="A1343">
            <v>2511</v>
          </cell>
          <cell r="B1343" t="str">
            <v>Tehnička škola - Slavonski Brod</v>
          </cell>
        </row>
        <row r="1344">
          <cell r="A1344">
            <v>2490</v>
          </cell>
          <cell r="B1344" t="str">
            <v>Tehnička škola - Virovitica</v>
          </cell>
        </row>
        <row r="1345">
          <cell r="A1345">
            <v>2527</v>
          </cell>
          <cell r="B1345" t="str">
            <v>Tehnička škola - Zadar</v>
          </cell>
        </row>
        <row r="1346">
          <cell r="A1346">
            <v>2740</v>
          </cell>
          <cell r="B1346" t="str">
            <v>Tehnička škola - Zagreb</v>
          </cell>
        </row>
        <row r="1347">
          <cell r="A1347">
            <v>2692</v>
          </cell>
          <cell r="B1347" t="str">
            <v>Tehnička škola - Čakovec</v>
          </cell>
        </row>
        <row r="1348">
          <cell r="A1348">
            <v>2576</v>
          </cell>
          <cell r="B1348" t="str">
            <v>Tehnička škola - Šibenik</v>
          </cell>
        </row>
        <row r="1349">
          <cell r="A1349">
            <v>2596</v>
          </cell>
          <cell r="B1349" t="str">
            <v>Tehnička škola - Županja</v>
          </cell>
        </row>
        <row r="1350">
          <cell r="A1350">
            <v>2553</v>
          </cell>
          <cell r="B1350" t="str">
            <v>Tehnička škola i prirodoslovna gimnazija Ruđera Boškovića - Osijek</v>
          </cell>
        </row>
        <row r="1351">
          <cell r="A1351">
            <v>2591</v>
          </cell>
          <cell r="B1351" t="str">
            <v>Tehnička škola Nikole Tesle - Vukovar</v>
          </cell>
        </row>
        <row r="1352">
          <cell r="A1352">
            <v>2581</v>
          </cell>
          <cell r="B1352" t="str">
            <v>Tehnička škola Ruđera Boškovića - Vinkovci</v>
          </cell>
        </row>
        <row r="1353">
          <cell r="A1353">
            <v>2764</v>
          </cell>
          <cell r="B1353" t="str">
            <v>Tehnička škola Ruđera Boškovića - Zagreb</v>
          </cell>
        </row>
        <row r="1354">
          <cell r="A1354">
            <v>2601</v>
          </cell>
          <cell r="B1354" t="str">
            <v>Tehnička škola u Imotskom</v>
          </cell>
        </row>
        <row r="1355">
          <cell r="A1355">
            <v>2463</v>
          </cell>
          <cell r="B1355" t="str">
            <v>Tehnička škola za strojarstvo i brodogradnju - Rijeka</v>
          </cell>
        </row>
        <row r="1356">
          <cell r="A1356">
            <v>2628</v>
          </cell>
          <cell r="B1356" t="str">
            <v>Tehnička škola za strojarstvo i mehatroniku - Split</v>
          </cell>
        </row>
        <row r="1357">
          <cell r="A1357">
            <v>2727</v>
          </cell>
          <cell r="B1357" t="str">
            <v>Treća ekonomska škola - Zagreb</v>
          </cell>
        </row>
        <row r="1358">
          <cell r="A1358">
            <v>2557</v>
          </cell>
          <cell r="B1358" t="str">
            <v>Trgovačka i komercijalna škola davor Milas - Osijek</v>
          </cell>
        </row>
        <row r="1359">
          <cell r="A1359">
            <v>2454</v>
          </cell>
          <cell r="B1359" t="str">
            <v>Trgovačka i tekstilna škola u Rijeci</v>
          </cell>
        </row>
        <row r="1360">
          <cell r="A1360">
            <v>2746</v>
          </cell>
          <cell r="B1360" t="str">
            <v>Trgovačka škola - Zagreb</v>
          </cell>
        </row>
        <row r="1361">
          <cell r="A1361">
            <v>2396</v>
          </cell>
          <cell r="B1361" t="str">
            <v>Trgovačko - ugostiteljska škola - Karlovac</v>
          </cell>
        </row>
        <row r="1362">
          <cell r="A1362">
            <v>2680</v>
          </cell>
          <cell r="B1362" t="str">
            <v>Turistička i ugostiteljska škola - Dubrovnik</v>
          </cell>
        </row>
        <row r="1363">
          <cell r="A1363">
            <v>2635</v>
          </cell>
          <cell r="B1363" t="str">
            <v>Turističko - ugostiteljska škola - Split</v>
          </cell>
        </row>
        <row r="1364">
          <cell r="A1364">
            <v>2655</v>
          </cell>
          <cell r="B1364" t="str">
            <v xml:space="preserve">Turističko - ugostiteljska škola Antona Štifanića - Poreč </v>
          </cell>
        </row>
        <row r="1365">
          <cell r="A1365">
            <v>2435</v>
          </cell>
          <cell r="B1365" t="str">
            <v>Turističko-ugostiteljska i prehrambena škola - Bjelovar</v>
          </cell>
        </row>
        <row r="1366">
          <cell r="A1366">
            <v>2574</v>
          </cell>
          <cell r="B1366" t="str">
            <v>Turističko-ugostiteljska škola - Šibenik</v>
          </cell>
        </row>
        <row r="1367">
          <cell r="A1367">
            <v>2447</v>
          </cell>
          <cell r="B1367" t="str">
            <v>Ugostiteljska škola - Opatija</v>
          </cell>
        </row>
        <row r="1368">
          <cell r="A1368">
            <v>2555</v>
          </cell>
          <cell r="B1368" t="str">
            <v>Ugostiteljsko - turistička škola - Osijek</v>
          </cell>
        </row>
        <row r="1369">
          <cell r="A1369">
            <v>2729</v>
          </cell>
          <cell r="B1369" t="str">
            <v>Ugostiteljsko-turističko učilište - Zagreb</v>
          </cell>
        </row>
        <row r="1370">
          <cell r="A1370">
            <v>2914</v>
          </cell>
          <cell r="B1370" t="str">
            <v>Umjetnička gimnazija Ars Animae s pravom javnosti - Split</v>
          </cell>
        </row>
        <row r="1371">
          <cell r="A1371">
            <v>60</v>
          </cell>
          <cell r="B1371" t="str">
            <v>Umjetnička škola Franje Lučića</v>
          </cell>
        </row>
        <row r="1372">
          <cell r="A1372">
            <v>2059</v>
          </cell>
          <cell r="B1372" t="str">
            <v>Umjetnička škola Luke Sorkočevića - Dubrovnik</v>
          </cell>
        </row>
        <row r="1373">
          <cell r="A1373">
            <v>2139</v>
          </cell>
          <cell r="B1373" t="str">
            <v>Umjetnička škola Miroslav Magdalenić - Čakovec</v>
          </cell>
        </row>
        <row r="1374">
          <cell r="A1374">
            <v>1959</v>
          </cell>
          <cell r="B1374" t="str">
            <v>Umjetnička škola Poreč</v>
          </cell>
        </row>
        <row r="1375">
          <cell r="A1375">
            <v>2745</v>
          </cell>
          <cell r="B1375" t="str">
            <v>Upravna škola Zagreb</v>
          </cell>
        </row>
        <row r="1376">
          <cell r="A1376">
            <v>4001</v>
          </cell>
          <cell r="B1376" t="str">
            <v>Učenički dom</v>
          </cell>
        </row>
        <row r="1377">
          <cell r="A1377">
            <v>4046</v>
          </cell>
          <cell r="B1377" t="str">
            <v>Učenički dom Hrvatski učiteljski konvikt</v>
          </cell>
        </row>
        <row r="1378">
          <cell r="A1378">
            <v>4048</v>
          </cell>
          <cell r="B1378" t="str">
            <v>Učenički dom Lovran</v>
          </cell>
        </row>
        <row r="1379">
          <cell r="A1379">
            <v>4049</v>
          </cell>
          <cell r="B1379" t="str">
            <v>Učenički dom Marije Jambrišak</v>
          </cell>
        </row>
        <row r="1380">
          <cell r="A1380">
            <v>4054</v>
          </cell>
          <cell r="B1380" t="str">
            <v>Učenički dom Varaždin</v>
          </cell>
        </row>
        <row r="1381">
          <cell r="A1381">
            <v>2845</v>
          </cell>
          <cell r="B1381" t="str">
            <v>Učilište za popularnu i jazz glazbu</v>
          </cell>
        </row>
        <row r="1382">
          <cell r="A1382">
            <v>2700</v>
          </cell>
          <cell r="B1382" t="str">
            <v>V. gimnazija - Zagreb</v>
          </cell>
        </row>
        <row r="1383">
          <cell r="A1383">
            <v>2623</v>
          </cell>
          <cell r="B1383" t="str">
            <v>V. gimnazija Vladimir Nazor - Split</v>
          </cell>
        </row>
        <row r="1384">
          <cell r="A1384">
            <v>630</v>
          </cell>
          <cell r="B1384" t="str">
            <v>V. osnovna škola - Bjelovar</v>
          </cell>
        </row>
        <row r="1385">
          <cell r="A1385">
            <v>465</v>
          </cell>
          <cell r="B1385" t="str">
            <v>V. osnovna škola - Varaždin</v>
          </cell>
        </row>
        <row r="1386">
          <cell r="A1386">
            <v>2719</v>
          </cell>
          <cell r="B1386" t="str">
            <v>Veterinarska škola - Zagreb</v>
          </cell>
        </row>
        <row r="1387">
          <cell r="A1387">
            <v>466</v>
          </cell>
          <cell r="B1387" t="str">
            <v>VI. osnovna škola - Varaždin</v>
          </cell>
        </row>
        <row r="1388">
          <cell r="A1388">
            <v>2702</v>
          </cell>
          <cell r="B1388" t="str">
            <v>VII. gimnazija - Zagreb</v>
          </cell>
        </row>
        <row r="1389">
          <cell r="A1389">
            <v>468</v>
          </cell>
          <cell r="B1389" t="str">
            <v>VII. osnovna škola - Varaždin</v>
          </cell>
        </row>
        <row r="1390">
          <cell r="A1390">
            <v>2330</v>
          </cell>
          <cell r="B1390" t="str">
            <v>Waldorfska škola u Zagrebu</v>
          </cell>
        </row>
        <row r="1391">
          <cell r="A1391">
            <v>2705</v>
          </cell>
          <cell r="B1391" t="str">
            <v>X. gimnazija Ivan Supek - Zagreb</v>
          </cell>
        </row>
        <row r="1392">
          <cell r="A1392">
            <v>2706</v>
          </cell>
          <cell r="B1392" t="str">
            <v>XI. gimnazija - Zagreb</v>
          </cell>
        </row>
        <row r="1393">
          <cell r="A1393">
            <v>2707</v>
          </cell>
          <cell r="B1393" t="str">
            <v>XII. gimnazija - Zagreb</v>
          </cell>
        </row>
        <row r="1394">
          <cell r="A1394">
            <v>2708</v>
          </cell>
          <cell r="B1394" t="str">
            <v>XIII. gimnazija - Zagreb</v>
          </cell>
        </row>
        <row r="1395">
          <cell r="A1395">
            <v>2710</v>
          </cell>
          <cell r="B1395" t="str">
            <v>XV. gimnazija - Zagreb</v>
          </cell>
        </row>
        <row r="1396">
          <cell r="A1396">
            <v>2711</v>
          </cell>
          <cell r="B1396" t="str">
            <v>XVI. gimnazija - Zagreb</v>
          </cell>
        </row>
        <row r="1397">
          <cell r="A1397">
            <v>2713</v>
          </cell>
          <cell r="B1397" t="str">
            <v>XVIII. gimnazija - Zagreb</v>
          </cell>
        </row>
        <row r="1398">
          <cell r="A1398">
            <v>2536</v>
          </cell>
          <cell r="B1398" t="str">
            <v>Zadarska privatna gimnazija s pravom javnosti</v>
          </cell>
        </row>
        <row r="1399">
          <cell r="A1399">
            <v>4000</v>
          </cell>
          <cell r="B1399" t="str">
            <v>Zadruga</v>
          </cell>
        </row>
        <row r="1400">
          <cell r="A1400">
            <v>2775</v>
          </cell>
          <cell r="B1400" t="str">
            <v>Zagrebačka umjetnička gimnazija s pravom javnosti</v>
          </cell>
        </row>
        <row r="1401">
          <cell r="A1401">
            <v>2586</v>
          </cell>
          <cell r="B1401" t="str">
            <v>Zdravstvena i veterinarska škola Dr. Andrije Štampara - Vinkovci</v>
          </cell>
        </row>
        <row r="1402">
          <cell r="A1402">
            <v>2634</v>
          </cell>
          <cell r="B1402" t="str">
            <v>Zdravstvena škola - Split</v>
          </cell>
        </row>
        <row r="1403">
          <cell r="A1403">
            <v>2714</v>
          </cell>
          <cell r="B1403" t="str">
            <v>Zdravstveno učilište - Zagreb</v>
          </cell>
        </row>
        <row r="1404">
          <cell r="A1404">
            <v>2359</v>
          </cell>
          <cell r="B1404" t="str">
            <v>Zrakoplovna tehnička škola Rudolfa Perešina</v>
          </cell>
        </row>
        <row r="1405">
          <cell r="A1405">
            <v>646</v>
          </cell>
          <cell r="B1405" t="str">
            <v>Češka osnovna škola Jana Amosa Komenskog - Daruvar</v>
          </cell>
        </row>
        <row r="1406">
          <cell r="A1406">
            <v>690</v>
          </cell>
          <cell r="B1406" t="str">
            <v>Češka osnovna škola Josipa Ružičke - Končanica</v>
          </cell>
        </row>
        <row r="1407">
          <cell r="A1407">
            <v>2580</v>
          </cell>
          <cell r="B1407" t="str">
            <v>Šibenska privatna gimnazija s pravom javnosti</v>
          </cell>
        </row>
        <row r="1408">
          <cell r="A1408">
            <v>2342</v>
          </cell>
          <cell r="B1408" t="str">
            <v>Škola kreativnog razvoja dr.Časl</v>
          </cell>
        </row>
        <row r="1409">
          <cell r="A1409">
            <v>2633</v>
          </cell>
          <cell r="B1409" t="str">
            <v>Škola likovnih umjetnosti - Split</v>
          </cell>
        </row>
        <row r="1410">
          <cell r="A1410">
            <v>2531</v>
          </cell>
          <cell r="B1410" t="str">
            <v>Škola primijenjene umjetnosti i dizajna - Zadar</v>
          </cell>
        </row>
        <row r="1411">
          <cell r="A1411">
            <v>2747</v>
          </cell>
          <cell r="B1411" t="str">
            <v>Škola primijenjene umjetnosti i dizajna - Zagreb</v>
          </cell>
        </row>
        <row r="1412">
          <cell r="A1412">
            <v>2558</v>
          </cell>
          <cell r="B1412" t="str">
            <v>Škola primijenjene umjetnosti i dizajna Osijek</v>
          </cell>
        </row>
        <row r="1413">
          <cell r="A1413">
            <v>2659</v>
          </cell>
          <cell r="B1413" t="str">
            <v>Škola primijenjenih umjetnosti i dizajna - Pula</v>
          </cell>
        </row>
        <row r="1414">
          <cell r="A1414">
            <v>2327</v>
          </cell>
          <cell r="B1414" t="str">
            <v>Škola suvremenog plesa Ane Maletić - Zagreb</v>
          </cell>
        </row>
        <row r="1415">
          <cell r="A1415">
            <v>2731</v>
          </cell>
          <cell r="B1415" t="str">
            <v>Škola za cestovni promet - Zagreb</v>
          </cell>
        </row>
        <row r="1416">
          <cell r="A1416">
            <v>2631</v>
          </cell>
          <cell r="B1416" t="str">
            <v>Škola za dizajn, grafiku i održivu gradnju - Split</v>
          </cell>
        </row>
        <row r="1417">
          <cell r="A1417">
            <v>2326</v>
          </cell>
          <cell r="B1417" t="str">
            <v>Škola za klasični balet - Zagreb</v>
          </cell>
        </row>
        <row r="1418">
          <cell r="A1418">
            <v>2715</v>
          </cell>
          <cell r="B1418" t="str">
            <v>Škola za medicinske sestre Mlinarska</v>
          </cell>
        </row>
        <row r="1419">
          <cell r="A1419">
            <v>2716</v>
          </cell>
          <cell r="B1419" t="str">
            <v>Škola za medicinske sestre Vinogradska</v>
          </cell>
        </row>
        <row r="1420">
          <cell r="A1420">
            <v>2718</v>
          </cell>
          <cell r="B1420" t="str">
            <v>Škola za medicinske sestre Vrapče</v>
          </cell>
        </row>
        <row r="1421">
          <cell r="A1421">
            <v>2744</v>
          </cell>
          <cell r="B1421" t="str">
            <v>Škola za montažu instalacija i metalnih konstrukcija</v>
          </cell>
        </row>
        <row r="1422">
          <cell r="A1422">
            <v>1980</v>
          </cell>
          <cell r="B1422" t="str">
            <v>Škola za odgoj i obrazovanje - Pula</v>
          </cell>
        </row>
        <row r="1423">
          <cell r="A1423">
            <v>2559</v>
          </cell>
          <cell r="B1423" t="str">
            <v>Škola za osposobljavanje i obrazovanje Vinko Bek</v>
          </cell>
        </row>
        <row r="1424">
          <cell r="A1424">
            <v>2717</v>
          </cell>
          <cell r="B1424" t="str">
            <v>Škola za primalje - Zagreb</v>
          </cell>
        </row>
        <row r="1425">
          <cell r="A1425">
            <v>2473</v>
          </cell>
          <cell r="B1425" t="str">
            <v>Škola za primijenjenu umjetnost u Rijeci</v>
          </cell>
        </row>
        <row r="1426">
          <cell r="A1426">
            <v>2734</v>
          </cell>
          <cell r="B1426" t="str">
            <v>Škola za modu i dizajn</v>
          </cell>
        </row>
        <row r="1427">
          <cell r="A1427">
            <v>2656</v>
          </cell>
          <cell r="B1427" t="str">
            <v>Škola za turizam, ugostiteljstvo i trgovinu - Pula</v>
          </cell>
        </row>
        <row r="1428">
          <cell r="A1428">
            <v>2366</v>
          </cell>
          <cell r="B1428" t="str">
            <v>Škola za umjetnost, dizajn, grafiku i odjeću - Zabok</v>
          </cell>
        </row>
        <row r="1429">
          <cell r="A1429">
            <v>2748</v>
          </cell>
          <cell r="B1429" t="str">
            <v>Športska gimnazija - Zagreb</v>
          </cell>
        </row>
        <row r="1430">
          <cell r="A1430">
            <v>2393</v>
          </cell>
          <cell r="B1430" t="str">
            <v>Šumarska i drvodjeljska škola - Karlovac</v>
          </cell>
        </row>
        <row r="1431">
          <cell r="A1431">
            <v>2477</v>
          </cell>
          <cell r="B1431" t="str">
            <v>Željeznička tehnička škola - Moravice</v>
          </cell>
        </row>
        <row r="1432">
          <cell r="A1432">
            <v>2751</v>
          </cell>
          <cell r="B1432" t="str">
            <v>Ženska opća gimnazija Družbe sestara milosrdnica - s pravom javnosti</v>
          </cell>
        </row>
        <row r="1433">
          <cell r="A1433">
            <v>4043</v>
          </cell>
          <cell r="B1433" t="str">
            <v>Ženski đački dom Dubrovnik</v>
          </cell>
        </row>
        <row r="1434">
          <cell r="A1434">
            <v>4007</v>
          </cell>
          <cell r="B1434" t="str">
            <v>Ženski đački dom Split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3050</v>
          </cell>
          <cell r="B17" t="str">
            <v>Centar za odgoj i obrazovanje Lug</v>
          </cell>
        </row>
        <row r="18">
          <cell r="A18">
            <v>2345</v>
          </cell>
          <cell r="B18" t="str">
            <v>Centar za odgoj i obrazovanje Prekrižje - Zagreb</v>
          </cell>
        </row>
        <row r="19">
          <cell r="A19">
            <v>3065</v>
          </cell>
          <cell r="B19" t="str">
            <v>Centar za odgoj i obrazovanje pri Odgojnom domu - Ivanec</v>
          </cell>
        </row>
        <row r="20">
          <cell r="A20">
            <v>653</v>
          </cell>
          <cell r="B20" t="str">
            <v xml:space="preserve">Centar za odgoj i obrazovanje Rudolf Steiner - Daruvar </v>
          </cell>
        </row>
        <row r="21">
          <cell r="A21">
            <v>3094</v>
          </cell>
          <cell r="B21" t="str">
            <v>Centar za odgoj i obrazovanje Slava Raškaj - Split</v>
          </cell>
        </row>
        <row r="22">
          <cell r="A22">
            <v>2339</v>
          </cell>
          <cell r="B22" t="str">
            <v>Centar za odgoj i obrazovanje Slava Raškaj - Zagreb</v>
          </cell>
        </row>
        <row r="23">
          <cell r="A23">
            <v>467</v>
          </cell>
          <cell r="B23" t="str">
            <v>Centar za odgoj i obrazovanje Tomislav Špoljar</v>
          </cell>
        </row>
        <row r="24">
          <cell r="A24">
            <v>2338</v>
          </cell>
          <cell r="B24" t="str">
            <v>Centar za odgoj i obrazovanje Vinko Bek</v>
          </cell>
        </row>
        <row r="25">
          <cell r="A25">
            <v>166</v>
          </cell>
          <cell r="B25" t="str">
            <v>Centar za odgoj i obrazovanje Zajezda</v>
          </cell>
        </row>
        <row r="26">
          <cell r="A26">
            <v>3082</v>
          </cell>
          <cell r="B26" t="str">
            <v xml:space="preserve">Centar za odgoj i obrazovanje Šubićevac </v>
          </cell>
        </row>
        <row r="27">
          <cell r="A27">
            <v>553</v>
          </cell>
          <cell r="B27" t="str">
            <v>Centar za odgoj, obrazovanje i rehabilitaciju - Križevci</v>
          </cell>
        </row>
        <row r="28">
          <cell r="A28">
            <v>966</v>
          </cell>
          <cell r="B28" t="str">
            <v>Centar za odgoj, obrazovanje i rehabilitaciju - Virovitica</v>
          </cell>
        </row>
        <row r="29">
          <cell r="A29">
            <v>536</v>
          </cell>
          <cell r="B29" t="str">
            <v>Centar za odgoj, obrazovanje i rehabilitaciju Podravsko sunce</v>
          </cell>
        </row>
        <row r="30">
          <cell r="A30">
            <v>3048</v>
          </cell>
          <cell r="B30" t="str">
            <v>Centar za rehabilitaciju Stančić</v>
          </cell>
        </row>
        <row r="31">
          <cell r="A31">
            <v>3117</v>
          </cell>
          <cell r="B31" t="str">
            <v>Centar za rehabilitaciju Zagreb</v>
          </cell>
        </row>
        <row r="32">
          <cell r="A32">
            <v>4010</v>
          </cell>
          <cell r="B32" t="str">
            <v>Dom za odgoj djece i mladeži Split</v>
          </cell>
        </row>
        <row r="33">
          <cell r="A33">
            <v>2726</v>
          </cell>
          <cell r="B33" t="str">
            <v>Druga ekonomska škola - Zagreb</v>
          </cell>
        </row>
        <row r="34">
          <cell r="A34">
            <v>2407</v>
          </cell>
          <cell r="B34" t="str">
            <v>Druga gimnazija - Varaždin</v>
          </cell>
        </row>
        <row r="35">
          <cell r="A35">
            <v>4029</v>
          </cell>
          <cell r="B35" t="str">
            <v>Druga opća privatna gimnazija s pravom javnosti</v>
          </cell>
        </row>
        <row r="36">
          <cell r="A36">
            <v>2539</v>
          </cell>
          <cell r="B36" t="str">
            <v>Druga srednja škola - Beli Manastir</v>
          </cell>
        </row>
        <row r="37">
          <cell r="A37">
            <v>2739</v>
          </cell>
          <cell r="B37" t="str">
            <v>Drvodjeljska škola - Zagreb</v>
          </cell>
        </row>
        <row r="38">
          <cell r="A38">
            <v>2584</v>
          </cell>
          <cell r="B38" t="str">
            <v>Drvodjelska tehnička škola - Vinkovci</v>
          </cell>
        </row>
        <row r="39">
          <cell r="A39">
            <v>3128</v>
          </cell>
          <cell r="B39" t="str">
            <v>Dubrovačka privatna gimnazija</v>
          </cell>
        </row>
        <row r="40">
          <cell r="A40">
            <v>2432</v>
          </cell>
          <cell r="B40" t="str">
            <v xml:space="preserve">Ekonomska i birotehnička škola - Bjelovar </v>
          </cell>
        </row>
        <row r="41">
          <cell r="A41">
            <v>2676</v>
          </cell>
          <cell r="B41" t="str">
            <v>Ekonomska i trgovačka škola - Dubrovnik</v>
          </cell>
        </row>
        <row r="42">
          <cell r="A42">
            <v>2693</v>
          </cell>
          <cell r="B42" t="str">
            <v>Ekonomska i trgovačka škola - Čakovec</v>
          </cell>
        </row>
        <row r="43">
          <cell r="A43">
            <v>2583</v>
          </cell>
          <cell r="B43" t="str">
            <v>Ekonomska i trgovačka škola Ivana Domca</v>
          </cell>
        </row>
        <row r="44">
          <cell r="A44">
            <v>2440</v>
          </cell>
          <cell r="B44" t="str">
            <v>Ekonomska i turistička škola - Daruvar</v>
          </cell>
        </row>
        <row r="45">
          <cell r="A45">
            <v>2554</v>
          </cell>
          <cell r="B45" t="str">
            <v>Ekonomska i upravna škola - Osijek</v>
          </cell>
        </row>
        <row r="46">
          <cell r="A46">
            <v>2600</v>
          </cell>
          <cell r="B46" t="str">
            <v>Ekonomska škola - Imotski</v>
          </cell>
        </row>
        <row r="47">
          <cell r="A47">
            <v>2497</v>
          </cell>
          <cell r="B47" t="str">
            <v>Ekonomska škola - Požega</v>
          </cell>
        </row>
        <row r="48">
          <cell r="A48">
            <v>2661</v>
          </cell>
          <cell r="B48" t="str">
            <v>Ekonomska škola - Pula</v>
          </cell>
        </row>
        <row r="49">
          <cell r="A49">
            <v>2386</v>
          </cell>
          <cell r="B49" t="str">
            <v>Ekonomska škola - Sisak</v>
          </cell>
        </row>
        <row r="50">
          <cell r="A50">
            <v>2356</v>
          </cell>
          <cell r="B50" t="str">
            <v>Ekonomska škola - Velika Gorica</v>
          </cell>
        </row>
        <row r="51">
          <cell r="A51">
            <v>2590</v>
          </cell>
          <cell r="B51" t="str">
            <v>Ekonomska škola - Vukovar</v>
          </cell>
        </row>
        <row r="52">
          <cell r="A52">
            <v>2571</v>
          </cell>
          <cell r="B52" t="str">
            <v>Ekonomska škola - Šibenik</v>
          </cell>
        </row>
        <row r="53">
          <cell r="A53">
            <v>2541</v>
          </cell>
          <cell r="B53" t="str">
            <v>Ekonomska škola Braća Radić</v>
          </cell>
        </row>
        <row r="54">
          <cell r="A54">
            <v>4008</v>
          </cell>
          <cell r="B54" t="str">
            <v>Ekonomska škola braća Radić Đakovo</v>
          </cell>
        </row>
        <row r="55">
          <cell r="A55">
            <v>2456</v>
          </cell>
          <cell r="B55" t="str">
            <v xml:space="preserve">Ekonomska škola Mije Mirkovića - Rijeka </v>
          </cell>
        </row>
        <row r="56">
          <cell r="A56">
            <v>2352</v>
          </cell>
          <cell r="B56" t="str">
            <v>Ekonomska, trgovačka i ugostiteljska škola - Samobor</v>
          </cell>
        </row>
        <row r="57">
          <cell r="A57">
            <v>2532</v>
          </cell>
          <cell r="B57" t="str">
            <v>Ekonomsko - birotehnička i trgovačka škola - Zadar</v>
          </cell>
        </row>
        <row r="58">
          <cell r="A58">
            <v>2512</v>
          </cell>
          <cell r="B58" t="str">
            <v>Ekonomsko - birotehnička škola - Slavonski Brod</v>
          </cell>
        </row>
        <row r="59">
          <cell r="A59">
            <v>2625</v>
          </cell>
          <cell r="B59" t="str">
            <v>Ekonomsko - birotehnička škola - Split</v>
          </cell>
        </row>
        <row r="60">
          <cell r="A60">
            <v>2392</v>
          </cell>
          <cell r="B60" t="str">
            <v>Ekonomsko - turistička škola - Karlovac</v>
          </cell>
        </row>
        <row r="61">
          <cell r="A61">
            <v>2464</v>
          </cell>
          <cell r="B61" t="str">
            <v>Elektroindustrijska i obrtnička škola - Rijeka</v>
          </cell>
        </row>
        <row r="62">
          <cell r="A62">
            <v>2722</v>
          </cell>
          <cell r="B62" t="str">
            <v>Elektrostrojarska obrtnička škola - Zagreb</v>
          </cell>
        </row>
        <row r="63">
          <cell r="A63">
            <v>2408</v>
          </cell>
          <cell r="B63" t="str">
            <v>Elektrostrojarska škola - Varaždin</v>
          </cell>
        </row>
        <row r="64">
          <cell r="A64">
            <v>2506</v>
          </cell>
          <cell r="B64" t="str">
            <v>Elektrotehnička i ekonomska škola - Nova Gradiška</v>
          </cell>
        </row>
        <row r="65">
          <cell r="A65">
            <v>2545</v>
          </cell>
          <cell r="B65" t="str">
            <v>Elektrotehnička i prometna škola - Osijek</v>
          </cell>
        </row>
        <row r="66">
          <cell r="A66">
            <v>2616</v>
          </cell>
          <cell r="B66" t="str">
            <v>Elektrotehnička škola - Split</v>
          </cell>
        </row>
        <row r="67">
          <cell r="A67">
            <v>2721</v>
          </cell>
          <cell r="B67" t="str">
            <v>Elektrotehnička škola - Zagreb</v>
          </cell>
        </row>
        <row r="68">
          <cell r="A68">
            <v>2609</v>
          </cell>
          <cell r="B68" t="str">
            <v>Franjevačka klasična gimnazija u Sinju s pravom javnosti</v>
          </cell>
        </row>
        <row r="69">
          <cell r="A69">
            <v>2564</v>
          </cell>
          <cell r="B69" t="str">
            <v>Gaudeamus, prva privatna srednja škola u Osijeku s pravom javnosti</v>
          </cell>
        </row>
        <row r="70">
          <cell r="A70">
            <v>2724</v>
          </cell>
          <cell r="B70" t="str">
            <v>Geodetska tehnička škola - Zagreb</v>
          </cell>
        </row>
        <row r="71">
          <cell r="A71">
            <v>2496</v>
          </cell>
          <cell r="B71" t="str">
            <v>Gimnazija - Požega</v>
          </cell>
        </row>
        <row r="72">
          <cell r="A72">
            <v>2690</v>
          </cell>
          <cell r="B72" t="str">
            <v>Gimnazija - Čakovec</v>
          </cell>
        </row>
        <row r="73">
          <cell r="A73">
            <v>2542</v>
          </cell>
          <cell r="B73" t="str">
            <v>Gimnazija A.G.Matoša - Đakovo</v>
          </cell>
        </row>
        <row r="74">
          <cell r="A74">
            <v>2461</v>
          </cell>
          <cell r="B74" t="str">
            <v>Gimnazija Andrije Mohorovičića - Rijeka</v>
          </cell>
        </row>
        <row r="75">
          <cell r="A75">
            <v>2353</v>
          </cell>
          <cell r="B75" t="str">
            <v>Gimnazija Antuna Gustava Matoša - Samobor</v>
          </cell>
        </row>
        <row r="76">
          <cell r="A76">
            <v>2367</v>
          </cell>
          <cell r="B76" t="str">
            <v>Gimnazija Antuna Gustava Matoša - Zabok</v>
          </cell>
        </row>
        <row r="77">
          <cell r="A77">
            <v>2575</v>
          </cell>
          <cell r="B77" t="str">
            <v>Gimnazija Antuna Vrančića</v>
          </cell>
        </row>
        <row r="78">
          <cell r="A78">
            <v>2537</v>
          </cell>
          <cell r="B78" t="str">
            <v>Gimnazija Beli Manastir</v>
          </cell>
        </row>
        <row r="79">
          <cell r="A79">
            <v>2403</v>
          </cell>
          <cell r="B79" t="str">
            <v>Gimnazija Bernardina Frankopana</v>
          </cell>
        </row>
        <row r="80">
          <cell r="A80">
            <v>2429</v>
          </cell>
          <cell r="B80" t="str">
            <v>Gimnazija Bjelovar</v>
          </cell>
        </row>
        <row r="81">
          <cell r="A81">
            <v>2439</v>
          </cell>
          <cell r="B81" t="str">
            <v>Gimnazija Daruvar</v>
          </cell>
        </row>
        <row r="82">
          <cell r="A82">
            <v>2607</v>
          </cell>
          <cell r="B82" t="str">
            <v>Gimnazija Dinka Šimunovića u Sinju</v>
          </cell>
        </row>
        <row r="83">
          <cell r="A83">
            <v>2421</v>
          </cell>
          <cell r="B83" t="str">
            <v>Gimnazija Dr. Ivana Kranjčeva Đurđevac</v>
          </cell>
        </row>
        <row r="84">
          <cell r="A84">
            <v>2602</v>
          </cell>
          <cell r="B84" t="str">
            <v>Gimnazija Dr. Mate Ujevića</v>
          </cell>
        </row>
        <row r="85">
          <cell r="A85">
            <v>2677</v>
          </cell>
          <cell r="B85" t="str">
            <v>Gimnazija Dubrovnik</v>
          </cell>
        </row>
        <row r="86">
          <cell r="A86">
            <v>2448</v>
          </cell>
          <cell r="B86" t="str">
            <v>Gimnazija Eugena Kumičića - Opatija</v>
          </cell>
        </row>
        <row r="87">
          <cell r="A87">
            <v>2422</v>
          </cell>
          <cell r="B87" t="str">
            <v>Gimnazija Fran Galović - Koprivnica</v>
          </cell>
        </row>
        <row r="88">
          <cell r="A88">
            <v>2520</v>
          </cell>
          <cell r="B88" t="str">
            <v>Gimnazija Franje Petrića - Zadar</v>
          </cell>
        </row>
        <row r="89">
          <cell r="A89">
            <v>4047</v>
          </cell>
          <cell r="B89" t="str">
            <v>Gimnazija Futura Aetas Nostra Est</v>
          </cell>
        </row>
        <row r="90">
          <cell r="A90">
            <v>2483</v>
          </cell>
          <cell r="B90" t="str">
            <v>Gimnazija Gospić</v>
          </cell>
        </row>
        <row r="91">
          <cell r="A91">
            <v>2776</v>
          </cell>
          <cell r="B91" t="str">
            <v>Gimnazija i ekonomska škola Benedikta Kotruljevića, s pravom javnosti</v>
          </cell>
        </row>
        <row r="92">
          <cell r="A92">
            <v>2652</v>
          </cell>
          <cell r="B92" t="str">
            <v>Gimnazija i strukovna škola Jurja Dobrile - Pazin</v>
          </cell>
        </row>
        <row r="93">
          <cell r="A93">
            <v>2425</v>
          </cell>
          <cell r="B93" t="str">
            <v>Gimnazija Ivana Zakmardija Dijankovečkoga - Križevci</v>
          </cell>
        </row>
        <row r="94">
          <cell r="A94">
            <v>4014</v>
          </cell>
          <cell r="B94" t="str">
            <v>Gimnazija Josipa Slavenskog Čakovec</v>
          </cell>
        </row>
        <row r="95">
          <cell r="A95">
            <v>2522</v>
          </cell>
          <cell r="B95" t="str">
            <v>Gimnazija Jurja Barakovića</v>
          </cell>
        </row>
        <row r="96">
          <cell r="A96">
            <v>2390</v>
          </cell>
          <cell r="B96" t="str">
            <v>Gimnazija Karlovac</v>
          </cell>
        </row>
        <row r="97">
          <cell r="A97">
            <v>2709</v>
          </cell>
          <cell r="B97" t="str">
            <v>Gimnazija Lucijana Vranjanina</v>
          </cell>
        </row>
        <row r="98">
          <cell r="A98">
            <v>4022</v>
          </cell>
          <cell r="B98" t="str">
            <v>Gimnazija Marul</v>
          </cell>
        </row>
        <row r="99">
          <cell r="A99">
            <v>2509</v>
          </cell>
          <cell r="B99" t="str">
            <v>Gimnazija Matija Mesić</v>
          </cell>
        </row>
        <row r="100">
          <cell r="A100">
            <v>2582</v>
          </cell>
          <cell r="B100" t="str">
            <v>Gimnazija Matije Antuna Reljkovića</v>
          </cell>
        </row>
        <row r="101">
          <cell r="A101">
            <v>2686</v>
          </cell>
          <cell r="B101" t="str">
            <v>Gimnazija Metković</v>
          </cell>
        </row>
        <row r="102">
          <cell r="A102">
            <v>2504</v>
          </cell>
          <cell r="B102" t="str">
            <v>Gimnazija Nova Gradiška</v>
          </cell>
        </row>
        <row r="103">
          <cell r="A103">
            <v>2489</v>
          </cell>
          <cell r="B103" t="str">
            <v>Gimnazija Petra Preradovića - Virovitica</v>
          </cell>
        </row>
        <row r="104">
          <cell r="A104">
            <v>2657</v>
          </cell>
          <cell r="B104" t="str">
            <v>Gimnazija Pula</v>
          </cell>
        </row>
        <row r="105">
          <cell r="A105">
            <v>4012</v>
          </cell>
          <cell r="B105" t="str">
            <v>Gimnazija Sesvete</v>
          </cell>
        </row>
        <row r="106">
          <cell r="A106">
            <v>2381</v>
          </cell>
          <cell r="B106" t="str">
            <v>Gimnazija Sisak</v>
          </cell>
        </row>
        <row r="107">
          <cell r="A107">
            <v>2703</v>
          </cell>
          <cell r="B107" t="str">
            <v>Gimnazija Tituša Brezovačkog</v>
          </cell>
        </row>
        <row r="108">
          <cell r="A108">
            <v>2357</v>
          </cell>
          <cell r="B108" t="str">
            <v>Gimnazija Velika Gorica</v>
          </cell>
        </row>
        <row r="109">
          <cell r="A109">
            <v>2521</v>
          </cell>
          <cell r="B109" t="str">
            <v>Gimnazija Vladimira Nazora</v>
          </cell>
        </row>
        <row r="110">
          <cell r="A110">
            <v>2589</v>
          </cell>
          <cell r="B110" t="str">
            <v>Gimnazija Vukovar</v>
          </cell>
        </row>
        <row r="111">
          <cell r="A111">
            <v>2595</v>
          </cell>
          <cell r="B111" t="str">
            <v>Gimnazija Županja</v>
          </cell>
        </row>
        <row r="112">
          <cell r="A112">
            <v>2642</v>
          </cell>
          <cell r="B112" t="str">
            <v>Gimnazijski kolegij Kraljica Jelena s pravom javnosti - Split</v>
          </cell>
        </row>
        <row r="113">
          <cell r="A113">
            <v>4021</v>
          </cell>
          <cell r="B113" t="str">
            <v>Glazbena škola "Muzički atelje"</v>
          </cell>
        </row>
        <row r="114">
          <cell r="A114">
            <v>552</v>
          </cell>
          <cell r="B114" t="str">
            <v>Glazbena škola Alberta Štrige - Križevci</v>
          </cell>
        </row>
        <row r="115">
          <cell r="A115">
            <v>2337</v>
          </cell>
          <cell r="B115" t="str">
            <v>Glazbena škola Blagoja Berse - Zagreb</v>
          </cell>
        </row>
        <row r="116">
          <cell r="A116">
            <v>1252</v>
          </cell>
          <cell r="B116" t="str">
            <v>Glazbena škola Blagoje Bersa - Zadar</v>
          </cell>
        </row>
        <row r="117">
          <cell r="A117">
            <v>3139</v>
          </cell>
          <cell r="B117" t="str">
            <v>Glazbena škola Brkanović</v>
          </cell>
        </row>
        <row r="118">
          <cell r="A118">
            <v>652</v>
          </cell>
          <cell r="B118" t="str">
            <v xml:space="preserve">Glazbena škola Brune Bjelinskog - Daruvar </v>
          </cell>
        </row>
        <row r="119">
          <cell r="A119">
            <v>1685</v>
          </cell>
          <cell r="B119" t="str">
            <v xml:space="preserve">Glazbena škola Dr. Fra Ivan Glibotić - Imotski </v>
          </cell>
        </row>
        <row r="120">
          <cell r="A120">
            <v>31</v>
          </cell>
          <cell r="B120" t="str">
            <v>Glazbena škola Ferdo Livadić</v>
          </cell>
        </row>
        <row r="121">
          <cell r="A121">
            <v>2851</v>
          </cell>
          <cell r="B121" t="str">
            <v>Glazbena škola Fortunat Pintarića</v>
          </cell>
        </row>
        <row r="122">
          <cell r="A122">
            <v>298</v>
          </cell>
          <cell r="B122" t="str">
            <v>Glazbena škola Frana Lhotke</v>
          </cell>
        </row>
        <row r="123">
          <cell r="A123">
            <v>1384</v>
          </cell>
          <cell r="B123" t="str">
            <v>Glazbena škola Franje Kuhača - Osijek</v>
          </cell>
        </row>
        <row r="124">
          <cell r="A124">
            <v>1555</v>
          </cell>
          <cell r="B124" t="str">
            <v>Glazbena škola Ivana Lukačića</v>
          </cell>
        </row>
        <row r="125">
          <cell r="A125">
            <v>803</v>
          </cell>
          <cell r="B125" t="str">
            <v>Glazbena škola Ivana Matetića - Ronjgova - Rijeka</v>
          </cell>
        </row>
        <row r="126">
          <cell r="A126">
            <v>1981</v>
          </cell>
          <cell r="B126" t="str">
            <v>Glazbena škola Ivana Matetića - Ronjgova Pula</v>
          </cell>
        </row>
        <row r="127">
          <cell r="A127">
            <v>965</v>
          </cell>
          <cell r="B127" t="str">
            <v>Glazbena škola Jan Vlašimsky - Virovitica</v>
          </cell>
        </row>
        <row r="128">
          <cell r="A128">
            <v>4026</v>
          </cell>
          <cell r="B128" t="str">
            <v>Glazbena škola Jastrebarsko</v>
          </cell>
        </row>
        <row r="129">
          <cell r="A129">
            <v>1779</v>
          </cell>
          <cell r="B129" t="str">
            <v xml:space="preserve">Glazbena škola Josipa Hatzea </v>
          </cell>
        </row>
        <row r="130">
          <cell r="A130">
            <v>2588</v>
          </cell>
          <cell r="B130" t="str">
            <v>Glazbena škola Josipa Runjanina</v>
          </cell>
        </row>
        <row r="131">
          <cell r="A131">
            <v>366</v>
          </cell>
          <cell r="B131" t="str">
            <v>Glazbena škola Karlovac</v>
          </cell>
        </row>
        <row r="132">
          <cell r="A132">
            <v>1691</v>
          </cell>
          <cell r="B132" t="str">
            <v>Glazbena škola Makarska</v>
          </cell>
        </row>
        <row r="133">
          <cell r="A133">
            <v>2332</v>
          </cell>
          <cell r="B133" t="str">
            <v>Glazbena škola Pavla Markovca</v>
          </cell>
        </row>
        <row r="134">
          <cell r="A134">
            <v>1035</v>
          </cell>
          <cell r="B134" t="str">
            <v>Glazbena škola Požega</v>
          </cell>
        </row>
        <row r="135">
          <cell r="A135">
            <v>2846</v>
          </cell>
          <cell r="B135" t="str">
            <v>Glazbena škola Pregrada</v>
          </cell>
        </row>
        <row r="136">
          <cell r="A136">
            <v>1122</v>
          </cell>
          <cell r="B136" t="str">
            <v>Glazbena škola Slavonski Brod</v>
          </cell>
        </row>
        <row r="137">
          <cell r="A137">
            <v>3137</v>
          </cell>
          <cell r="B137" t="str">
            <v>Glazbena škola Tarla</v>
          </cell>
        </row>
        <row r="138">
          <cell r="A138">
            <v>264</v>
          </cell>
          <cell r="B138" t="str">
            <v>Glazbena škola u Novskoj</v>
          </cell>
        </row>
        <row r="139">
          <cell r="A139">
            <v>469</v>
          </cell>
          <cell r="B139" t="str">
            <v>Glazbena škola u Varaždinu</v>
          </cell>
        </row>
        <row r="140">
          <cell r="A140">
            <v>4020</v>
          </cell>
          <cell r="B140" t="str">
            <v>Glazbena škola Vanja Kos</v>
          </cell>
        </row>
        <row r="141">
          <cell r="A141">
            <v>631</v>
          </cell>
          <cell r="B141" t="str">
            <v xml:space="preserve">Glazbena škola Vatroslava Lisinskog - Bjelovar </v>
          </cell>
        </row>
        <row r="142">
          <cell r="A142">
            <v>2336</v>
          </cell>
          <cell r="B142" t="str">
            <v>Glazbena škola Vatroslava Lisinskog - Zagreb</v>
          </cell>
        </row>
        <row r="143">
          <cell r="A143">
            <v>2331</v>
          </cell>
          <cell r="B143" t="str">
            <v>Glazbena škola Zlatka Balokovića</v>
          </cell>
        </row>
        <row r="144">
          <cell r="A144">
            <v>2333</v>
          </cell>
          <cell r="B144" t="str">
            <v>Glazbeno učilište Elly Bašić - Zagreb</v>
          </cell>
        </row>
        <row r="145">
          <cell r="A145">
            <v>2701</v>
          </cell>
          <cell r="B145" t="str">
            <v>Gornjogradska gimnazija</v>
          </cell>
        </row>
        <row r="146">
          <cell r="A146">
            <v>2410</v>
          </cell>
          <cell r="B146" t="str">
            <v>Gospodarska škola - Varaždin</v>
          </cell>
        </row>
        <row r="147">
          <cell r="A147">
            <v>2694</v>
          </cell>
          <cell r="B147" t="str">
            <v>Gospodarska škola - Čakovec</v>
          </cell>
        </row>
        <row r="148">
          <cell r="A148">
            <v>2649</v>
          </cell>
          <cell r="B148" t="str">
            <v>Gospodarska škola Istituto Professionale - Buje</v>
          </cell>
        </row>
        <row r="149">
          <cell r="A149">
            <v>2723</v>
          </cell>
          <cell r="B149" t="str">
            <v>Graditeljska tehnička škola - Zagreb</v>
          </cell>
        </row>
        <row r="150">
          <cell r="A150">
            <v>2691</v>
          </cell>
          <cell r="B150" t="str">
            <v>Graditeljska škola - Čakovec</v>
          </cell>
        </row>
        <row r="151">
          <cell r="A151">
            <v>2465</v>
          </cell>
          <cell r="B151" t="str">
            <v>Graditeljska škola za industriju i obrt - Rijeka</v>
          </cell>
        </row>
        <row r="152">
          <cell r="A152">
            <v>2413</v>
          </cell>
          <cell r="B152" t="str">
            <v>Graditeljska, prirodoslovna i rudarska škola - Varaždin</v>
          </cell>
        </row>
        <row r="153">
          <cell r="A153">
            <v>2617</v>
          </cell>
          <cell r="B153" t="str">
            <v>Graditeljsko-geodetska tehnička škola - Split</v>
          </cell>
        </row>
        <row r="154">
          <cell r="A154">
            <v>2552</v>
          </cell>
          <cell r="B154" t="str">
            <v>Graditeljsko-geodetska škola - Osijek</v>
          </cell>
        </row>
        <row r="155">
          <cell r="A155">
            <v>2735</v>
          </cell>
          <cell r="B155" t="str">
            <v>Grafička škola u Zagrebu</v>
          </cell>
        </row>
        <row r="156">
          <cell r="A156">
            <v>2459</v>
          </cell>
          <cell r="B156" t="str">
            <v>Građevinska tehnička škola - Rijeka</v>
          </cell>
        </row>
        <row r="157">
          <cell r="A157">
            <v>2533</v>
          </cell>
          <cell r="B157" t="str">
            <v>Hotelijersko-turistička i ugostiteljska škola - Zadar</v>
          </cell>
        </row>
        <row r="158">
          <cell r="A158">
            <v>2450</v>
          </cell>
          <cell r="B158" t="str">
            <v>Hotelijersko-turistička škola - Opatija</v>
          </cell>
        </row>
        <row r="159">
          <cell r="A159">
            <v>2771</v>
          </cell>
          <cell r="B159" t="str">
            <v>Hotelijersko-turistička škola u Zagrebu</v>
          </cell>
        </row>
        <row r="160">
          <cell r="A160">
            <v>2547</v>
          </cell>
          <cell r="B160" t="str">
            <v>I. gimnazija - Osijek</v>
          </cell>
        </row>
        <row r="161">
          <cell r="A161">
            <v>2619</v>
          </cell>
          <cell r="B161" t="str">
            <v>I. gimnazija - Split</v>
          </cell>
        </row>
        <row r="162">
          <cell r="A162">
            <v>2696</v>
          </cell>
          <cell r="B162" t="str">
            <v>I. gimnazija - Zagreb</v>
          </cell>
        </row>
        <row r="163">
          <cell r="A163">
            <v>614</v>
          </cell>
          <cell r="B163" t="str">
            <v>I. osnovna škola - Bjelovar</v>
          </cell>
        </row>
        <row r="164">
          <cell r="A164">
            <v>2295</v>
          </cell>
          <cell r="B164" t="str">
            <v>I. osnovna škola - Dugave</v>
          </cell>
        </row>
        <row r="165">
          <cell r="A165">
            <v>265</v>
          </cell>
          <cell r="B165" t="str">
            <v>I. osnovna škola - Petrinja</v>
          </cell>
        </row>
        <row r="166">
          <cell r="A166">
            <v>461</v>
          </cell>
          <cell r="B166" t="str">
            <v>I. osnovna škola - Varaždin</v>
          </cell>
        </row>
        <row r="167">
          <cell r="A167">
            <v>63</v>
          </cell>
          <cell r="B167" t="str">
            <v>I. osnovna škola - Vrbovec</v>
          </cell>
        </row>
        <row r="168">
          <cell r="A168">
            <v>2132</v>
          </cell>
          <cell r="B168" t="str">
            <v>I. osnovna škola - Čakovec</v>
          </cell>
        </row>
        <row r="169">
          <cell r="A169">
            <v>2720</v>
          </cell>
          <cell r="B169" t="str">
            <v>I. tehnička škola Tesla</v>
          </cell>
        </row>
        <row r="170">
          <cell r="A170">
            <v>2548</v>
          </cell>
          <cell r="B170" t="str">
            <v>II. gimnazija - Osijek</v>
          </cell>
        </row>
        <row r="171">
          <cell r="A171">
            <v>2620</v>
          </cell>
          <cell r="B171" t="str">
            <v>II. gimnazija - Split</v>
          </cell>
        </row>
        <row r="172">
          <cell r="A172">
            <v>2697</v>
          </cell>
          <cell r="B172" t="str">
            <v>II. gimnazija - Zagreb</v>
          </cell>
        </row>
        <row r="173">
          <cell r="A173">
            <v>621</v>
          </cell>
          <cell r="B173" t="str">
            <v>II. osnovna škola - Bjelovar</v>
          </cell>
        </row>
        <row r="174">
          <cell r="A174">
            <v>462</v>
          </cell>
          <cell r="B174" t="str">
            <v>II. osnovna škola - Varaždin</v>
          </cell>
        </row>
        <row r="175">
          <cell r="A175">
            <v>70</v>
          </cell>
          <cell r="B175" t="str">
            <v>II. osnovna škola - Vrbovec</v>
          </cell>
        </row>
        <row r="176">
          <cell r="A176">
            <v>2135</v>
          </cell>
          <cell r="B176" t="str">
            <v>II. osnovna škola - Čakovec</v>
          </cell>
        </row>
        <row r="177">
          <cell r="A177">
            <v>2549</v>
          </cell>
          <cell r="B177" t="str">
            <v>III. gimnazija - Osijek</v>
          </cell>
        </row>
        <row r="178">
          <cell r="A178">
            <v>2621</v>
          </cell>
          <cell r="B178" t="str">
            <v>III. gimnazija - Split</v>
          </cell>
        </row>
        <row r="179">
          <cell r="A179">
            <v>2698</v>
          </cell>
          <cell r="B179" t="str">
            <v>III. gimnazija - Zagreb</v>
          </cell>
        </row>
        <row r="180">
          <cell r="A180">
            <v>623</v>
          </cell>
          <cell r="B180" t="str">
            <v>III. osnovna škola - Bjelovar</v>
          </cell>
        </row>
        <row r="181">
          <cell r="A181">
            <v>463</v>
          </cell>
          <cell r="B181" t="str">
            <v>III. osnovna škola - Varaždin</v>
          </cell>
        </row>
        <row r="182">
          <cell r="A182">
            <v>2136</v>
          </cell>
          <cell r="B182" t="str">
            <v>III. osnovna škola - Čakovec</v>
          </cell>
        </row>
        <row r="183">
          <cell r="A183">
            <v>2742</v>
          </cell>
          <cell r="B183" t="str">
            <v>Industrijska strojarska škola - Zagreb</v>
          </cell>
        </row>
        <row r="184">
          <cell r="A184">
            <v>2630</v>
          </cell>
          <cell r="B184" t="str">
            <v>Industrijska škola - Split</v>
          </cell>
        </row>
        <row r="185">
          <cell r="A185">
            <v>2505</v>
          </cell>
          <cell r="B185" t="str">
            <v>Industrijsko-obrtnička škola - Nova Gradiška</v>
          </cell>
        </row>
        <row r="186">
          <cell r="A186">
            <v>2658</v>
          </cell>
          <cell r="B186" t="str">
            <v xml:space="preserve">Industrijsko-obrtnička škola - Pula </v>
          </cell>
        </row>
        <row r="187">
          <cell r="A187">
            <v>2382</v>
          </cell>
          <cell r="B187" t="str">
            <v>Industrijsko-obrtnička škola - Sisak</v>
          </cell>
        </row>
        <row r="188">
          <cell r="A188">
            <v>2964</v>
          </cell>
          <cell r="B188" t="str">
            <v>Industrijsko-obrtnička škola - Slatina</v>
          </cell>
        </row>
        <row r="189">
          <cell r="A189">
            <v>2510</v>
          </cell>
          <cell r="B189" t="str">
            <v>Industrijsko-obrtnička škola - Slavonski Brod</v>
          </cell>
        </row>
        <row r="190">
          <cell r="A190">
            <v>2491</v>
          </cell>
          <cell r="B190" t="str">
            <v>Industrijsko-obrtnička škola - Virovitica</v>
          </cell>
        </row>
        <row r="191">
          <cell r="A191">
            <v>2577</v>
          </cell>
          <cell r="B191" t="str">
            <v>Industrijsko-obrtnička škola - Šibenik</v>
          </cell>
        </row>
        <row r="192">
          <cell r="A192">
            <v>2780</v>
          </cell>
          <cell r="B192" t="str">
            <v>Islamska gimnazija dr. Ahmeda Smajlovića - Zagreb</v>
          </cell>
        </row>
        <row r="193">
          <cell r="A193">
            <v>2563</v>
          </cell>
          <cell r="B193" t="str">
            <v xml:space="preserve">Isusovačka klasična gimnazija s pravom javnosti u Osijeku </v>
          </cell>
        </row>
        <row r="194">
          <cell r="A194">
            <v>2699</v>
          </cell>
          <cell r="B194" t="str">
            <v>IV. gimnazija - Zagreb</v>
          </cell>
        </row>
        <row r="195">
          <cell r="A195">
            <v>2622</v>
          </cell>
          <cell r="B195" t="str">
            <v>IV. gimnazija Marko Marulić</v>
          </cell>
        </row>
        <row r="196">
          <cell r="A196">
            <v>628</v>
          </cell>
          <cell r="B196" t="str">
            <v>IV. osnovna škola - Bjelovar</v>
          </cell>
        </row>
        <row r="197">
          <cell r="A197">
            <v>464</v>
          </cell>
          <cell r="B197" t="str">
            <v>IV. osnovna škola - Varaždin</v>
          </cell>
        </row>
        <row r="198">
          <cell r="A198">
            <v>2704</v>
          </cell>
          <cell r="B198" t="str">
            <v>IX. gimnazija - Zagreb</v>
          </cell>
        </row>
        <row r="199">
          <cell r="A199">
            <v>4030</v>
          </cell>
          <cell r="B199" t="str">
            <v>Jezična gimnazija Sova Zagreb</v>
          </cell>
        </row>
        <row r="200">
          <cell r="A200">
            <v>2911</v>
          </cell>
          <cell r="B200" t="str">
            <v>Katolička gimnazija s pravom javnosti u Požegi</v>
          </cell>
        </row>
        <row r="201">
          <cell r="A201">
            <v>2912</v>
          </cell>
          <cell r="B201" t="str">
            <v>Katolička klasična gimnazija s pravom javnosti u Virovitici</v>
          </cell>
        </row>
        <row r="202">
          <cell r="A202">
            <v>4051</v>
          </cell>
          <cell r="B202" t="str">
            <v>Katolička osnovna škola u Virovitici</v>
          </cell>
        </row>
        <row r="203">
          <cell r="A203">
            <v>3076</v>
          </cell>
          <cell r="B203" t="str">
            <v>Katolička osnovna škola - Požega</v>
          </cell>
        </row>
        <row r="204">
          <cell r="A204">
            <v>2918</v>
          </cell>
          <cell r="B204" t="str">
            <v>Katolička osnovna škola - Šibenik</v>
          </cell>
        </row>
        <row r="205">
          <cell r="A205">
            <v>4044</v>
          </cell>
          <cell r="B205" t="str">
            <v>Katolička osnovna škola Josip Pavlišić</v>
          </cell>
        </row>
        <row r="206">
          <cell r="A206">
            <v>4025</v>
          </cell>
          <cell r="B206" t="str">
            <v>Katolička osnovna škola Svete Uršule</v>
          </cell>
        </row>
        <row r="207">
          <cell r="A207">
            <v>2712</v>
          </cell>
          <cell r="B207" t="str">
            <v>Klasična gimnazija - Zagreb</v>
          </cell>
        </row>
        <row r="208">
          <cell r="A208">
            <v>2514</v>
          </cell>
          <cell r="B208" t="str">
            <v>Klasična gimnazija fra Marijana Lanosovića s pravom javnosti - Slavonski Brod</v>
          </cell>
        </row>
        <row r="209">
          <cell r="A209">
            <v>2523</v>
          </cell>
          <cell r="B209" t="str">
            <v>Klasična gimnazija Ivana Pavla II. s pravom javnosti - Zadar</v>
          </cell>
        </row>
        <row r="210">
          <cell r="A210">
            <v>2645</v>
          </cell>
          <cell r="B210" t="str">
            <v>Klesarska škola - Pučišća</v>
          </cell>
        </row>
        <row r="211">
          <cell r="A211">
            <v>2431</v>
          </cell>
          <cell r="B211" t="str">
            <v>Komercijalna i trgovačka škola - Bjelovar</v>
          </cell>
        </row>
        <row r="212">
          <cell r="A212">
            <v>2626</v>
          </cell>
          <cell r="B212" t="str">
            <v>Komercijalno - trgovačka škola - Split</v>
          </cell>
        </row>
        <row r="213">
          <cell r="A213">
            <v>2778</v>
          </cell>
          <cell r="B213" t="str">
            <v>LINigra-privatna škola s pravom javnosti</v>
          </cell>
        </row>
        <row r="214">
          <cell r="A214">
            <v>2573</v>
          </cell>
          <cell r="B214" t="str">
            <v>Medicinska i kemijska škola - Šibenik</v>
          </cell>
        </row>
        <row r="215">
          <cell r="A215">
            <v>2430</v>
          </cell>
          <cell r="B215" t="str">
            <v>Medicinska škola - Bjelovar</v>
          </cell>
        </row>
        <row r="216">
          <cell r="A216">
            <v>2678</v>
          </cell>
          <cell r="B216" t="str">
            <v>Medicinska škola - Dubrovnik</v>
          </cell>
        </row>
        <row r="217">
          <cell r="A217">
            <v>2394</v>
          </cell>
          <cell r="B217" t="str">
            <v>Medicinska škola - Karlovac</v>
          </cell>
        </row>
        <row r="218">
          <cell r="A218">
            <v>2550</v>
          </cell>
          <cell r="B218" t="str">
            <v>Medicinska škola - Osijek</v>
          </cell>
        </row>
        <row r="219">
          <cell r="A219">
            <v>2662</v>
          </cell>
          <cell r="B219" t="str">
            <v>Medicinska škola - Pula</v>
          </cell>
        </row>
        <row r="220">
          <cell r="A220">
            <v>2409</v>
          </cell>
          <cell r="B220" t="str">
            <v>Medicinska škola - Varaždin</v>
          </cell>
        </row>
        <row r="221">
          <cell r="A221">
            <v>2525</v>
          </cell>
          <cell r="B221" t="str">
            <v xml:space="preserve">Medicinska škola Ante Kuzmanića - Zadar </v>
          </cell>
        </row>
        <row r="222">
          <cell r="A222">
            <v>2466</v>
          </cell>
          <cell r="B222" t="str">
            <v>Medicinska škola u Rijeci</v>
          </cell>
        </row>
        <row r="223">
          <cell r="A223">
            <v>4024</v>
          </cell>
          <cell r="B223" t="str">
            <v>Međunarodna osnovna škola "Vedri obzori"</v>
          </cell>
        </row>
        <row r="224">
          <cell r="A224">
            <v>2397</v>
          </cell>
          <cell r="B224" t="str">
            <v>Mješovita industrijsko - obrtnička škola - Karlovac</v>
          </cell>
        </row>
        <row r="225">
          <cell r="A225">
            <v>2624</v>
          </cell>
          <cell r="B225" t="str">
            <v>Nadbiskupijska klasična gimnazija Don Frane Bulić - s pravom javnosti - Split</v>
          </cell>
        </row>
        <row r="226">
          <cell r="A226">
            <v>2736</v>
          </cell>
          <cell r="B226" t="str">
            <v>Nadbiskupska klasična gimnazija s pravom javnosti - Zagreb</v>
          </cell>
        </row>
        <row r="227">
          <cell r="A227">
            <v>4023</v>
          </cell>
          <cell r="B227" t="str">
            <v>Nadbiskupsko sjemenište "Zmajević"</v>
          </cell>
        </row>
        <row r="228">
          <cell r="A228">
            <v>0</v>
          </cell>
          <cell r="B228" t="str">
            <v>Nepoznata</v>
          </cell>
        </row>
        <row r="229">
          <cell r="A229">
            <v>2629</v>
          </cell>
          <cell r="B229" t="str">
            <v>Obrtna tehnička škola - Split</v>
          </cell>
        </row>
        <row r="230">
          <cell r="A230">
            <v>2743</v>
          </cell>
          <cell r="B230" t="str">
            <v>Obrtnička i industrijska graditeljska škola - Zagreb</v>
          </cell>
        </row>
        <row r="231">
          <cell r="A231">
            <v>2401</v>
          </cell>
          <cell r="B231" t="str">
            <v>Obrtnička i tehnička škola - Ogulin</v>
          </cell>
        </row>
        <row r="232">
          <cell r="A232">
            <v>2434</v>
          </cell>
          <cell r="B232" t="str">
            <v>Obrtnička škola - Bjelovar</v>
          </cell>
        </row>
        <row r="233">
          <cell r="A233">
            <v>2674</v>
          </cell>
          <cell r="B233" t="str">
            <v>Obrtnička škola - Dubrovnik</v>
          </cell>
        </row>
        <row r="234">
          <cell r="A234">
            <v>2423</v>
          </cell>
          <cell r="B234" t="str">
            <v>Obrtnička škola - Koprivnica</v>
          </cell>
        </row>
        <row r="235">
          <cell r="A235">
            <v>2449</v>
          </cell>
          <cell r="B235" t="str">
            <v>Obrtnička škola - Opatija</v>
          </cell>
        </row>
        <row r="236">
          <cell r="A236">
            <v>2556</v>
          </cell>
          <cell r="B236" t="str">
            <v>Obrtnička škola - Osijek</v>
          </cell>
        </row>
        <row r="237">
          <cell r="A237">
            <v>2500</v>
          </cell>
          <cell r="B237" t="str">
            <v>Obrtnička škola - Požega</v>
          </cell>
        </row>
        <row r="238">
          <cell r="A238">
            <v>2384</v>
          </cell>
          <cell r="B238" t="str">
            <v>Obrtnička škola - Sisak</v>
          </cell>
        </row>
        <row r="239">
          <cell r="A239">
            <v>2508</v>
          </cell>
          <cell r="B239" t="str">
            <v>Obrtnička škola - Slavonski Brod</v>
          </cell>
        </row>
        <row r="240">
          <cell r="A240">
            <v>2618</v>
          </cell>
          <cell r="B240" t="str">
            <v>Obrtnička škola - Split</v>
          </cell>
        </row>
        <row r="241">
          <cell r="A241">
            <v>2526</v>
          </cell>
          <cell r="B241" t="str">
            <v>Obrtnička škola Gojka Matuline - Zadar</v>
          </cell>
        </row>
        <row r="242">
          <cell r="A242">
            <v>2741</v>
          </cell>
          <cell r="B242" t="str">
            <v>Obrtnička škola za osobne usluge - Zagreb</v>
          </cell>
        </row>
        <row r="243">
          <cell r="A243">
            <v>2594</v>
          </cell>
          <cell r="B243" t="str">
            <v>Obrtničko - industrijska škola - Županja</v>
          </cell>
        </row>
        <row r="244">
          <cell r="A244">
            <v>2599</v>
          </cell>
          <cell r="B244" t="str">
            <v xml:space="preserve">Obrtničko-industrijska škola u Imotskom </v>
          </cell>
        </row>
        <row r="245">
          <cell r="A245">
            <v>3168</v>
          </cell>
          <cell r="B245" t="str">
            <v>Opća privatna gimnazija - Zagreb</v>
          </cell>
        </row>
        <row r="246">
          <cell r="A246">
            <v>2081</v>
          </cell>
          <cell r="B246" t="str">
            <v>Osnovna glazbena škola (pri Pučkom otvorenom učilištu Ploče)</v>
          </cell>
        </row>
        <row r="247">
          <cell r="A247">
            <v>69</v>
          </cell>
          <cell r="B247" t="str">
            <v>Osnovna glazbena škola (pri Pučkom otvorenom učilištu Vrbovec)</v>
          </cell>
        </row>
        <row r="248">
          <cell r="A248">
            <v>2935</v>
          </cell>
          <cell r="B248" t="str">
            <v>Osnovna glazbena škola - Metković</v>
          </cell>
        </row>
        <row r="249">
          <cell r="A249">
            <v>1028</v>
          </cell>
          <cell r="B249" t="str">
            <v>Osnovna glazbena škola - Pakrac</v>
          </cell>
        </row>
        <row r="250">
          <cell r="A250">
            <v>452</v>
          </cell>
          <cell r="B250" t="str">
            <v>Osnovna glazbena škola - pučko otvoreno učilište Dragutin Novak</v>
          </cell>
        </row>
        <row r="251">
          <cell r="A251">
            <v>2853</v>
          </cell>
          <cell r="B251" t="str">
            <v>Osnovna glazbena škola - Slatina</v>
          </cell>
        </row>
        <row r="252">
          <cell r="A252">
            <v>805</v>
          </cell>
          <cell r="B252" t="str">
            <v>Osnovna glazbena škola Aleksandra Jug - Matić</v>
          </cell>
        </row>
        <row r="253">
          <cell r="A253">
            <v>2949</v>
          </cell>
          <cell r="B253" t="str">
            <v>Osnovna glazbena škola Beli Manastir</v>
          </cell>
        </row>
        <row r="254">
          <cell r="A254">
            <v>258</v>
          </cell>
          <cell r="B254" t="str">
            <v>Osnovna glazbena škola Borisa Papandopula</v>
          </cell>
        </row>
        <row r="255">
          <cell r="A255">
            <v>3140</v>
          </cell>
          <cell r="B255" t="str">
            <v>Osnovna glazbena škola Brač</v>
          </cell>
        </row>
        <row r="256">
          <cell r="A256">
            <v>3130</v>
          </cell>
          <cell r="B256" t="str">
            <v>Osnovna glazbena škola Dugo Selo</v>
          </cell>
        </row>
        <row r="257">
          <cell r="A257">
            <v>460</v>
          </cell>
          <cell r="B257" t="str">
            <v>Osnovna glazbena škola Ivan Padovec</v>
          </cell>
        </row>
        <row r="258">
          <cell r="A258">
            <v>2334</v>
          </cell>
          <cell r="B258" t="str">
            <v xml:space="preserve">Osnovna glazbena škola Ivana Zajca </v>
          </cell>
        </row>
        <row r="259">
          <cell r="A259">
            <v>745</v>
          </cell>
          <cell r="B259" t="str">
            <v>Osnovna glazbena škola Ive Tijardovića - Delnice</v>
          </cell>
        </row>
        <row r="260">
          <cell r="A260">
            <v>1715</v>
          </cell>
          <cell r="B260" t="str">
            <v xml:space="preserve">Osnovna glazbena škola Jakova Gotovca </v>
          </cell>
        </row>
        <row r="261">
          <cell r="A261">
            <v>850</v>
          </cell>
          <cell r="B261" t="str">
            <v>Osnovna glazbena škola Josipa Kašmana</v>
          </cell>
        </row>
        <row r="262">
          <cell r="A262">
            <v>1584</v>
          </cell>
          <cell r="B262" t="str">
            <v>Osnovna glazbena škola Josipa Runjanina - Vinkovci</v>
          </cell>
        </row>
        <row r="263">
          <cell r="A263">
            <v>2909</v>
          </cell>
          <cell r="B263" t="str">
            <v>Osnovna glazbena škola Kontesa Dora</v>
          </cell>
        </row>
        <row r="264">
          <cell r="A264">
            <v>4033</v>
          </cell>
          <cell r="B264" t="str">
            <v>Osnovna glazbena škola Korčula</v>
          </cell>
        </row>
        <row r="265">
          <cell r="A265">
            <v>1529</v>
          </cell>
          <cell r="B265" t="str">
            <v>Osnovna glazbena škola Krsto Odak</v>
          </cell>
        </row>
        <row r="266">
          <cell r="A266">
            <v>446</v>
          </cell>
          <cell r="B266" t="str">
            <v>Osnovna glazbena škola Ladislava Šabana</v>
          </cell>
        </row>
        <row r="267">
          <cell r="A267">
            <v>1702</v>
          </cell>
          <cell r="B267" t="str">
            <v>Osnovna glazbena škola Lovre pl. Matačića</v>
          </cell>
        </row>
        <row r="268">
          <cell r="A268">
            <v>1941</v>
          </cell>
          <cell r="B268" t="str">
            <v>Umjetnička škola Matka Brajše Rašana</v>
          </cell>
        </row>
        <row r="269">
          <cell r="A269">
            <v>842</v>
          </cell>
          <cell r="B269" t="str">
            <v>Osnovna glazbena škola Mirković</v>
          </cell>
        </row>
        <row r="270">
          <cell r="A270">
            <v>3148</v>
          </cell>
          <cell r="B270" t="str">
            <v>Osnovna glazbena škola Mladen Pozaić pri Osnovnoj školi Garešnica</v>
          </cell>
        </row>
        <row r="271">
          <cell r="A271">
            <v>1332</v>
          </cell>
          <cell r="B271" t="str">
            <v>Osnovna glazbena škola pri Osnovnoj školi August Harambašić</v>
          </cell>
        </row>
        <row r="272">
          <cell r="A272">
            <v>146</v>
          </cell>
          <cell r="B272" t="str">
            <v>Osnovna glazbena škola pri Osnovnoj školi Augusta Cesarca - Krapina</v>
          </cell>
        </row>
        <row r="273">
          <cell r="A273">
            <v>2947</v>
          </cell>
          <cell r="B273" t="str">
            <v>Osnovna glazbena škola pri Osnovnoj školi Biograd</v>
          </cell>
        </row>
        <row r="274">
          <cell r="A274">
            <v>2956</v>
          </cell>
          <cell r="B274" t="str">
            <v>Osnovna glazbena škola pri Osnovnoj školi Blato</v>
          </cell>
        </row>
        <row r="275">
          <cell r="A275">
            <v>2945</v>
          </cell>
          <cell r="B275" t="str">
            <v>Osnovna glazbena škola pri Osnovnoj školi Dr. Jure Turića</v>
          </cell>
        </row>
        <row r="276">
          <cell r="A276">
            <v>1587</v>
          </cell>
          <cell r="B276" t="str">
            <v>Osnovna glazbena škola pri Osnovnoj školi Dragutina Tadijanovića</v>
          </cell>
        </row>
        <row r="277">
          <cell r="A277">
            <v>1338</v>
          </cell>
          <cell r="B277" t="str">
            <v>Osnovna glazbena škola pri Osnovnoj školi Ivan Goran Kovačić</v>
          </cell>
        </row>
        <row r="278">
          <cell r="A278">
            <v>862</v>
          </cell>
          <cell r="B278" t="str">
            <v>Osnovna glazbena škola pri Osnovnoj školi Ivana Mažuranića</v>
          </cell>
        </row>
        <row r="279">
          <cell r="A279">
            <v>3289</v>
          </cell>
          <cell r="B279" t="str">
            <v>Osnovna glazbena škola pri osnovnoj školi Ivane Brlić - Mažuranić</v>
          </cell>
        </row>
        <row r="280">
          <cell r="A280">
            <v>3149</v>
          </cell>
          <cell r="B280" t="str">
            <v>Osnovna glazbena škola pri Osnovnoj školi Ksavera Šandora Gjalskog</v>
          </cell>
        </row>
        <row r="281">
          <cell r="A281">
            <v>3129</v>
          </cell>
          <cell r="B281" t="str">
            <v>Osnovna glazbena škola pri Osnovnoj školi Marija Bistrica</v>
          </cell>
        </row>
        <row r="282">
          <cell r="A282">
            <v>1390</v>
          </cell>
          <cell r="B282" t="str">
            <v>Osnovna glazbena škola pri Osnovnoj školi Matije Petra Katančića</v>
          </cell>
        </row>
        <row r="283">
          <cell r="A283">
            <v>2115</v>
          </cell>
          <cell r="B283" t="str">
            <v>Osnovna glazbena škola pri Osnovnoj školi Opuzen</v>
          </cell>
        </row>
        <row r="284">
          <cell r="A284">
            <v>3301</v>
          </cell>
          <cell r="B284" t="str">
            <v>Osnovna glazbena škola pri Osnovnoj školi Orebić</v>
          </cell>
        </row>
        <row r="285">
          <cell r="A285">
            <v>3300</v>
          </cell>
          <cell r="B285" t="str">
            <v>Osnovna glazbena škola pri Osnovnoj školi Petra Kanavelića</v>
          </cell>
        </row>
        <row r="286">
          <cell r="A286">
            <v>2966</v>
          </cell>
          <cell r="B286" t="str">
            <v>Osnovna glazbena škola pri Osnovnoj školi Rivarela</v>
          </cell>
        </row>
        <row r="287">
          <cell r="A287">
            <v>1987</v>
          </cell>
          <cell r="B287" t="str">
            <v>Osnovna glazbena škola pri Osnovnoj školi Vladimira Nazora</v>
          </cell>
        </row>
        <row r="288">
          <cell r="A288">
            <v>1098</v>
          </cell>
          <cell r="B288" t="str">
            <v>Osnovna glazbena škola pučko otvoreno učilište Matija Antun Relković</v>
          </cell>
        </row>
        <row r="289">
          <cell r="A289">
            <v>4032</v>
          </cell>
          <cell r="B289" t="str">
            <v>Osnovna glazbena škola Rab</v>
          </cell>
        </row>
        <row r="290">
          <cell r="A290">
            <v>2335</v>
          </cell>
          <cell r="B290" t="str">
            <v>Osnovna glazbena škola Rudolfa Matza</v>
          </cell>
        </row>
        <row r="291">
          <cell r="A291">
            <v>1601</v>
          </cell>
          <cell r="B291" t="str">
            <v>Osnovna glazbena škola Srećko Albini - Županja</v>
          </cell>
        </row>
        <row r="292">
          <cell r="A292">
            <v>2967</v>
          </cell>
          <cell r="B292" t="str">
            <v>Osnovna glazbena škola Sv. Benedikta</v>
          </cell>
        </row>
        <row r="293">
          <cell r="A293">
            <v>2032</v>
          </cell>
          <cell r="B293" t="str">
            <v>Osnovna glazbena škola Umag, Scuola elementare di musica Umago</v>
          </cell>
        </row>
        <row r="294">
          <cell r="A294">
            <v>2954</v>
          </cell>
          <cell r="B294" t="str">
            <v>Osnovna glazbena škola Vela Luka pri Osnovnoj školi - Vela Luka</v>
          </cell>
        </row>
        <row r="295">
          <cell r="A295">
            <v>908</v>
          </cell>
          <cell r="B295" t="str">
            <v>Osnovna glazbena škola Vjenceslava Novaka - Senj</v>
          </cell>
        </row>
        <row r="296">
          <cell r="A296">
            <v>2329</v>
          </cell>
          <cell r="B296" t="str">
            <v>Osnovna glazbena škola Zlatka Grgoševića</v>
          </cell>
        </row>
        <row r="297">
          <cell r="A297">
            <v>2347</v>
          </cell>
          <cell r="B297" t="str">
            <v>Osnovna Montessori Škola Barunice Dedee Vranyczany</v>
          </cell>
        </row>
        <row r="298">
          <cell r="A298">
            <v>806</v>
          </cell>
          <cell r="B298" t="str">
            <v>Osnovna waldorfska škola - Rijeka</v>
          </cell>
        </row>
        <row r="299">
          <cell r="A299">
            <v>4003</v>
          </cell>
          <cell r="B299" t="str">
            <v>Osnovna škola "Meterize"</v>
          </cell>
        </row>
        <row r="300">
          <cell r="A300">
            <v>4019</v>
          </cell>
          <cell r="B300" t="str">
            <v>Osnovna škola Dugo Selo</v>
          </cell>
        </row>
        <row r="301">
          <cell r="A301">
            <v>1967</v>
          </cell>
          <cell r="B301" t="str">
            <v>Osnovna škola Giuseppina Martinuzzi - Pula</v>
          </cell>
        </row>
        <row r="302">
          <cell r="A302">
            <v>1820</v>
          </cell>
          <cell r="B302" t="str">
            <v>Osnovna škola Josipa Jovića</v>
          </cell>
        </row>
        <row r="303">
          <cell r="A303">
            <v>193</v>
          </cell>
          <cell r="B303" t="str">
            <v>Osnovna škola pri Specijalnoj bolnici za rehabilitaciju Krapinske Toplice</v>
          </cell>
        </row>
        <row r="304">
          <cell r="A304">
            <v>1953</v>
          </cell>
          <cell r="B304" t="str">
            <v>Osnovna škola Vladimira Nazora Pazin, Glazbeni odjel Pazin</v>
          </cell>
        </row>
        <row r="305">
          <cell r="A305">
            <v>2328</v>
          </cell>
          <cell r="B305" t="str">
            <v>Osnovna škola za balet i ritmiku - Zagreb</v>
          </cell>
        </row>
        <row r="306">
          <cell r="A306">
            <v>2944</v>
          </cell>
          <cell r="B306" t="str">
            <v>Osnovna škola za balet i suvremeni ples pri Osnovnoj školi Vežica</v>
          </cell>
        </row>
        <row r="307">
          <cell r="A307">
            <v>1695</v>
          </cell>
          <cell r="B307" t="str">
            <v>OŠ 1. listopada 1942.</v>
          </cell>
        </row>
        <row r="308">
          <cell r="A308">
            <v>275</v>
          </cell>
          <cell r="B308" t="str">
            <v>OŠ 22. lipnja</v>
          </cell>
        </row>
        <row r="309">
          <cell r="A309">
            <v>929</v>
          </cell>
          <cell r="B309" t="str">
            <v>OŠ A. G. Matoša - Novalja</v>
          </cell>
        </row>
        <row r="310">
          <cell r="A310">
            <v>2270</v>
          </cell>
          <cell r="B310" t="str">
            <v>OŠ Alojzija Stepinca</v>
          </cell>
        </row>
        <row r="311">
          <cell r="A311">
            <v>496</v>
          </cell>
          <cell r="B311" t="str">
            <v>OŠ Andrije Kačića Miošića</v>
          </cell>
        </row>
        <row r="312">
          <cell r="A312">
            <v>574</v>
          </cell>
          <cell r="B312" t="str">
            <v>OŠ Andrije Palmovića</v>
          </cell>
        </row>
        <row r="313">
          <cell r="A313">
            <v>1626</v>
          </cell>
          <cell r="B313" t="str">
            <v>OŠ Ane Katarine Zrinski</v>
          </cell>
        </row>
        <row r="314">
          <cell r="A314">
            <v>1840</v>
          </cell>
          <cell r="B314" t="str">
            <v>OŠ Ante Anđelinović</v>
          </cell>
        </row>
        <row r="315">
          <cell r="A315">
            <v>2068</v>
          </cell>
          <cell r="B315" t="str">
            <v xml:space="preserve">OŠ Ante Curać-Pinjac </v>
          </cell>
        </row>
        <row r="316">
          <cell r="A316">
            <v>2885</v>
          </cell>
          <cell r="B316" t="str">
            <v>OŠ Ante Kovačića - Marija Gorica</v>
          </cell>
        </row>
        <row r="317">
          <cell r="A317">
            <v>2247</v>
          </cell>
          <cell r="B317" t="str">
            <v>OŠ Ante Kovačića - Zagreb</v>
          </cell>
        </row>
        <row r="318">
          <cell r="A318">
            <v>220</v>
          </cell>
          <cell r="B318" t="str">
            <v>OŠ Ante Kovačića - Zlatar</v>
          </cell>
        </row>
        <row r="319">
          <cell r="A319">
            <v>1868</v>
          </cell>
          <cell r="B319" t="str">
            <v>OŠ Ante Starčevića - Dicmo</v>
          </cell>
        </row>
        <row r="320">
          <cell r="A320">
            <v>498</v>
          </cell>
          <cell r="B320" t="str">
            <v>OŠ Ante Starčevića - Lepoglava</v>
          </cell>
        </row>
        <row r="321">
          <cell r="A321">
            <v>1194</v>
          </cell>
          <cell r="B321" t="str">
            <v>OŠ Ante Starčevića - Rešetari</v>
          </cell>
        </row>
        <row r="322">
          <cell r="A322">
            <v>1512</v>
          </cell>
          <cell r="B322" t="str">
            <v>OŠ Ante Starčevića - Viljevo</v>
          </cell>
        </row>
        <row r="323">
          <cell r="A323">
            <v>1631</v>
          </cell>
          <cell r="B323" t="str">
            <v>OŠ Antun Gustav Matoš - Tovarnik</v>
          </cell>
        </row>
        <row r="324">
          <cell r="A324">
            <v>1582</v>
          </cell>
          <cell r="B324" t="str">
            <v>OŠ Antun Gustav Matoš - Vinkovci</v>
          </cell>
        </row>
        <row r="325">
          <cell r="A325">
            <v>1614</v>
          </cell>
          <cell r="B325" t="str">
            <v>OŠ Antun i Stjepan Radić</v>
          </cell>
        </row>
        <row r="326">
          <cell r="A326">
            <v>398</v>
          </cell>
          <cell r="B326" t="str">
            <v xml:space="preserve">OŠ Antun Klasnic - Lasinja </v>
          </cell>
        </row>
        <row r="327">
          <cell r="A327">
            <v>1124</v>
          </cell>
          <cell r="B327" t="str">
            <v>OŠ Antun Matija Reljković</v>
          </cell>
        </row>
        <row r="328">
          <cell r="A328">
            <v>1180</v>
          </cell>
          <cell r="B328" t="str">
            <v>OŠ Antun Mihanović - Nova Kapela - Batrina</v>
          </cell>
        </row>
        <row r="329">
          <cell r="A329">
            <v>1101</v>
          </cell>
          <cell r="B329" t="str">
            <v>OŠ Antun Mihanović - Slavonski Brod</v>
          </cell>
        </row>
        <row r="330">
          <cell r="A330">
            <v>524</v>
          </cell>
          <cell r="B330" t="str">
            <v>OŠ Antun Nemčić Gostovinski</v>
          </cell>
        </row>
        <row r="331">
          <cell r="A331">
            <v>76</v>
          </cell>
          <cell r="B331" t="str">
            <v>OŠ Antuna Augustinčića</v>
          </cell>
        </row>
        <row r="332">
          <cell r="A332">
            <v>1597</v>
          </cell>
          <cell r="B332" t="str">
            <v>OŠ Antuna Bauera</v>
          </cell>
        </row>
        <row r="333">
          <cell r="A333">
            <v>2219</v>
          </cell>
          <cell r="B333" t="str">
            <v>OŠ Antuna Branka Šimića</v>
          </cell>
        </row>
        <row r="334">
          <cell r="A334">
            <v>2222</v>
          </cell>
          <cell r="B334" t="str">
            <v>OŠ Antuna Gustava Matoša - Zagreb</v>
          </cell>
        </row>
        <row r="335">
          <cell r="A335">
            <v>970</v>
          </cell>
          <cell r="B335" t="str">
            <v>OŠ Antuna Gustava Matoša - Čačinci</v>
          </cell>
        </row>
        <row r="336">
          <cell r="A336">
            <v>506</v>
          </cell>
          <cell r="B336" t="str">
            <v>OŠ Antuna i Ivana Kukuljevića</v>
          </cell>
        </row>
        <row r="337">
          <cell r="A337">
            <v>1033</v>
          </cell>
          <cell r="B337" t="str">
            <v>OŠ Antuna Kanižlića</v>
          </cell>
        </row>
        <row r="338">
          <cell r="A338">
            <v>2055</v>
          </cell>
          <cell r="B338" t="str">
            <v>OŠ Antuna Masle - Orašac</v>
          </cell>
        </row>
        <row r="339">
          <cell r="A339">
            <v>141</v>
          </cell>
          <cell r="B339" t="str">
            <v>OŠ Antuna Mihanovića - Klanjec</v>
          </cell>
        </row>
        <row r="340">
          <cell r="A340">
            <v>1364</v>
          </cell>
          <cell r="B340" t="str">
            <v>OŠ Antuna Mihanovića - Osijek</v>
          </cell>
        </row>
        <row r="341">
          <cell r="A341">
            <v>207</v>
          </cell>
          <cell r="B341" t="str">
            <v>OŠ Antuna Mihanovića - Petrovsko</v>
          </cell>
        </row>
        <row r="342">
          <cell r="A342">
            <v>2208</v>
          </cell>
          <cell r="B342" t="str">
            <v>OŠ Antuna Mihanovića - Zagreb</v>
          </cell>
        </row>
        <row r="343">
          <cell r="A343">
            <v>1517</v>
          </cell>
          <cell r="B343" t="str">
            <v>OŠ Antuna Mihanovića Petropoljskog</v>
          </cell>
        </row>
        <row r="344">
          <cell r="A344">
            <v>1510</v>
          </cell>
          <cell r="B344" t="str">
            <v>OŠ Antunovac</v>
          </cell>
        </row>
        <row r="345">
          <cell r="A345">
            <v>923</v>
          </cell>
          <cell r="B345" t="str">
            <v>OŠ Anž Frankopan - Kosinj</v>
          </cell>
        </row>
        <row r="346">
          <cell r="A346">
            <v>1625</v>
          </cell>
          <cell r="B346" t="str">
            <v>OŠ August Cesarec - Ivankovo</v>
          </cell>
        </row>
        <row r="347">
          <cell r="A347">
            <v>1005</v>
          </cell>
          <cell r="B347" t="str">
            <v>OŠ August Cesarec - Špišić Bukovica</v>
          </cell>
        </row>
        <row r="348">
          <cell r="A348">
            <v>1330</v>
          </cell>
          <cell r="B348" t="str">
            <v>OŠ August Harambašić</v>
          </cell>
        </row>
        <row r="349">
          <cell r="A349">
            <v>1379</v>
          </cell>
          <cell r="B349" t="str">
            <v>OŠ August Šenoa - Osijek</v>
          </cell>
        </row>
        <row r="350">
          <cell r="A350">
            <v>143</v>
          </cell>
          <cell r="B350" t="str">
            <v>OŠ Augusta Cesarca - Krapina</v>
          </cell>
        </row>
        <row r="351">
          <cell r="A351">
            <v>2237</v>
          </cell>
          <cell r="B351" t="str">
            <v>OŠ Augusta Cesarca - Zagreb</v>
          </cell>
        </row>
        <row r="352">
          <cell r="A352">
            <v>2223</v>
          </cell>
          <cell r="B352" t="str">
            <v>OŠ Augusta Harambašića</v>
          </cell>
        </row>
        <row r="353">
          <cell r="A353">
            <v>1135</v>
          </cell>
          <cell r="B353" t="str">
            <v>OŠ Augusta Šenoe - Gundinci</v>
          </cell>
        </row>
        <row r="354">
          <cell r="A354">
            <v>2255</v>
          </cell>
          <cell r="B354" t="str">
            <v>OŠ Augusta Šenoe - Zagreb</v>
          </cell>
        </row>
        <row r="355">
          <cell r="A355">
            <v>816</v>
          </cell>
          <cell r="B355" t="str">
            <v>OŠ Bakar</v>
          </cell>
        </row>
        <row r="356">
          <cell r="A356">
            <v>2250</v>
          </cell>
          <cell r="B356" t="str">
            <v>OŠ Bana Josipa Jelačića</v>
          </cell>
        </row>
        <row r="357">
          <cell r="A357">
            <v>347</v>
          </cell>
          <cell r="B357" t="str">
            <v>OŠ Banija</v>
          </cell>
        </row>
        <row r="358">
          <cell r="A358">
            <v>239</v>
          </cell>
          <cell r="B358" t="str">
            <v>OŠ Banova Jaruga</v>
          </cell>
        </row>
        <row r="359">
          <cell r="A359">
            <v>399</v>
          </cell>
          <cell r="B359" t="str">
            <v>OŠ Barilović</v>
          </cell>
        </row>
        <row r="360">
          <cell r="A360">
            <v>1853</v>
          </cell>
          <cell r="B360" t="str">
            <v>OŠ Bariše Granića Meštra</v>
          </cell>
        </row>
        <row r="361">
          <cell r="A361">
            <v>1576</v>
          </cell>
          <cell r="B361" t="str">
            <v>OŠ Bartola Kašića - Vinkovci</v>
          </cell>
        </row>
        <row r="362">
          <cell r="A362">
            <v>2907</v>
          </cell>
          <cell r="B362" t="str">
            <v>OŠ Bartola Kašića - Zagreb</v>
          </cell>
        </row>
        <row r="363">
          <cell r="A363">
            <v>1240</v>
          </cell>
          <cell r="B363" t="str">
            <v>OŠ Bartula Kašića - Zadar</v>
          </cell>
        </row>
        <row r="364">
          <cell r="A364">
            <v>160</v>
          </cell>
          <cell r="B364" t="str">
            <v>OŠ Bedekovčina</v>
          </cell>
        </row>
        <row r="365">
          <cell r="A365">
            <v>2887</v>
          </cell>
          <cell r="B365" t="str">
            <v>OŠ Bedenica</v>
          </cell>
        </row>
        <row r="366">
          <cell r="A366">
            <v>2847</v>
          </cell>
          <cell r="B366" t="str">
            <v>OŠ Belec</v>
          </cell>
        </row>
        <row r="367">
          <cell r="A367">
            <v>482</v>
          </cell>
          <cell r="B367" t="str">
            <v>OŠ Beletinec</v>
          </cell>
        </row>
        <row r="368">
          <cell r="A368">
            <v>2144</v>
          </cell>
          <cell r="B368" t="str">
            <v>OŠ Belica</v>
          </cell>
        </row>
        <row r="369">
          <cell r="A369">
            <v>769</v>
          </cell>
          <cell r="B369" t="str">
            <v xml:space="preserve">OŠ Belvedere </v>
          </cell>
        </row>
        <row r="370">
          <cell r="A370">
            <v>1207</v>
          </cell>
          <cell r="B370" t="str">
            <v>OŠ Benkovac</v>
          </cell>
        </row>
        <row r="371">
          <cell r="A371">
            <v>718</v>
          </cell>
          <cell r="B371" t="str">
            <v>OŠ Berek</v>
          </cell>
        </row>
        <row r="372">
          <cell r="A372">
            <v>1742</v>
          </cell>
          <cell r="B372" t="str">
            <v>OŠ Bijaći</v>
          </cell>
        </row>
        <row r="373">
          <cell r="A373">
            <v>1509</v>
          </cell>
          <cell r="B373" t="str">
            <v>OŠ Bijelo Brdo</v>
          </cell>
        </row>
        <row r="374">
          <cell r="A374">
            <v>1426</v>
          </cell>
          <cell r="B374" t="str">
            <v>OŠ Bilje</v>
          </cell>
        </row>
        <row r="375">
          <cell r="A375">
            <v>1210</v>
          </cell>
          <cell r="B375" t="str">
            <v>OŠ Biograd</v>
          </cell>
        </row>
        <row r="376">
          <cell r="A376">
            <v>514</v>
          </cell>
          <cell r="B376" t="str">
            <v>OŠ Bisag</v>
          </cell>
        </row>
        <row r="377">
          <cell r="A377">
            <v>80</v>
          </cell>
          <cell r="B377" t="str">
            <v>OŠ Bistra</v>
          </cell>
        </row>
        <row r="378">
          <cell r="A378">
            <v>1608</v>
          </cell>
          <cell r="B378" t="str">
            <v>OŠ Blage Zadre</v>
          </cell>
        </row>
        <row r="379">
          <cell r="A379">
            <v>1764</v>
          </cell>
          <cell r="B379" t="str">
            <v>OŠ Blatine-Škrape</v>
          </cell>
        </row>
        <row r="380">
          <cell r="A380">
            <v>2111</v>
          </cell>
          <cell r="B380" t="str">
            <v>OŠ Blato</v>
          </cell>
        </row>
        <row r="381">
          <cell r="A381">
            <v>571</v>
          </cell>
          <cell r="B381" t="str">
            <v>OŠ Blaž Mađer - Novigrad Podravski</v>
          </cell>
        </row>
        <row r="382">
          <cell r="A382">
            <v>1119</v>
          </cell>
          <cell r="B382" t="str">
            <v>OŠ Blaž Tadijanović</v>
          </cell>
        </row>
        <row r="383">
          <cell r="A383">
            <v>1666</v>
          </cell>
          <cell r="B383" t="str">
            <v>OŠ Bobota</v>
          </cell>
        </row>
        <row r="384">
          <cell r="A384">
            <v>1107</v>
          </cell>
          <cell r="B384" t="str">
            <v>OŠ Bogoslav Šulek</v>
          </cell>
        </row>
        <row r="385">
          <cell r="A385">
            <v>17</v>
          </cell>
          <cell r="B385" t="str">
            <v>OŠ Bogumila Tonija</v>
          </cell>
        </row>
        <row r="386">
          <cell r="A386">
            <v>1790</v>
          </cell>
          <cell r="B386" t="str">
            <v>OŠ Bol - Bol</v>
          </cell>
        </row>
        <row r="387">
          <cell r="A387">
            <v>1755</v>
          </cell>
          <cell r="B387" t="str">
            <v>OŠ Bol - Split</v>
          </cell>
        </row>
        <row r="388">
          <cell r="A388">
            <v>2882</v>
          </cell>
          <cell r="B388" t="str">
            <v>OŠ Borovje</v>
          </cell>
        </row>
        <row r="389">
          <cell r="A389">
            <v>1610</v>
          </cell>
          <cell r="B389" t="str">
            <v>OŠ Borovo</v>
          </cell>
        </row>
        <row r="390">
          <cell r="A390">
            <v>772</v>
          </cell>
          <cell r="B390" t="str">
            <v>OŠ Brajda</v>
          </cell>
        </row>
        <row r="391">
          <cell r="A391">
            <v>1440</v>
          </cell>
          <cell r="B391" t="str">
            <v>OŠ Bratoljuba Klaića</v>
          </cell>
        </row>
        <row r="392">
          <cell r="A392">
            <v>278</v>
          </cell>
          <cell r="B392" t="str">
            <v>OŠ Braća Bobetko - Sisak</v>
          </cell>
        </row>
        <row r="393">
          <cell r="A393">
            <v>2070</v>
          </cell>
          <cell r="B393" t="str">
            <v>OŠ Braća Glumac</v>
          </cell>
        </row>
        <row r="394">
          <cell r="A394">
            <v>527</v>
          </cell>
          <cell r="B394" t="str">
            <v>OŠ Braća Radić - Koprivnica</v>
          </cell>
        </row>
        <row r="395">
          <cell r="A395">
            <v>313</v>
          </cell>
          <cell r="B395" t="str">
            <v xml:space="preserve">OŠ Braća Radić - Martinska Ves </v>
          </cell>
        </row>
        <row r="396">
          <cell r="A396">
            <v>1265</v>
          </cell>
          <cell r="B396" t="str">
            <v>OŠ Braća Ribar - Posedarje</v>
          </cell>
        </row>
        <row r="397">
          <cell r="A397">
            <v>280</v>
          </cell>
          <cell r="B397" t="str">
            <v>OŠ Braća Ribar - Sisak</v>
          </cell>
        </row>
        <row r="398">
          <cell r="A398">
            <v>367</v>
          </cell>
          <cell r="B398" t="str">
            <v>OŠ Braća Seljan</v>
          </cell>
        </row>
        <row r="399">
          <cell r="A399">
            <v>1023</v>
          </cell>
          <cell r="B399" t="str">
            <v>OŠ Braće Radić - Pakrac</v>
          </cell>
        </row>
        <row r="400">
          <cell r="A400">
            <v>1273</v>
          </cell>
          <cell r="B400" t="str">
            <v>OŠ Braće Radić - Pridraga</v>
          </cell>
        </row>
        <row r="401">
          <cell r="A401">
            <v>2283</v>
          </cell>
          <cell r="B401" t="str">
            <v>OŠ Braće Radić - Zagreb</v>
          </cell>
        </row>
        <row r="402">
          <cell r="A402">
            <v>1801</v>
          </cell>
          <cell r="B402" t="str">
            <v>OŠ Braće Radića - Bračević</v>
          </cell>
        </row>
        <row r="403">
          <cell r="A403">
            <v>134</v>
          </cell>
          <cell r="B403" t="str">
            <v>OŠ Braće Radića - Kloštar Ivanić</v>
          </cell>
        </row>
        <row r="404">
          <cell r="A404">
            <v>1761</v>
          </cell>
          <cell r="B404" t="str">
            <v>OŠ Brda</v>
          </cell>
        </row>
        <row r="405">
          <cell r="A405">
            <v>2344</v>
          </cell>
          <cell r="B405" t="str">
            <v>OŠ Brestje</v>
          </cell>
        </row>
        <row r="406">
          <cell r="A406">
            <v>511</v>
          </cell>
          <cell r="B406" t="str">
            <v>OŠ Breznički Hum</v>
          </cell>
        </row>
        <row r="407">
          <cell r="A407">
            <v>2284</v>
          </cell>
          <cell r="B407" t="str">
            <v>OŠ Brezovica</v>
          </cell>
        </row>
        <row r="408">
          <cell r="A408">
            <v>871</v>
          </cell>
          <cell r="B408" t="str">
            <v>OŠ Brod Moravice</v>
          </cell>
        </row>
        <row r="409">
          <cell r="A409">
            <v>1556</v>
          </cell>
          <cell r="B409" t="str">
            <v>OŠ Brodarica</v>
          </cell>
        </row>
        <row r="410">
          <cell r="A410">
            <v>3172</v>
          </cell>
          <cell r="B410" t="str">
            <v>OŠ Bršadin</v>
          </cell>
        </row>
        <row r="411">
          <cell r="A411">
            <v>291</v>
          </cell>
          <cell r="B411" t="str">
            <v>OŠ Budaševo-Topolovac-Gušće</v>
          </cell>
        </row>
        <row r="412">
          <cell r="A412">
            <v>1335</v>
          </cell>
          <cell r="B412" t="str">
            <v>OŠ Budrovci</v>
          </cell>
        </row>
        <row r="413">
          <cell r="A413">
            <v>1918</v>
          </cell>
          <cell r="B413" t="str">
            <v>OŠ Buie</v>
          </cell>
        </row>
        <row r="414">
          <cell r="A414">
            <v>2230</v>
          </cell>
          <cell r="B414" t="str">
            <v>OŠ Bukovac</v>
          </cell>
        </row>
        <row r="415">
          <cell r="A415">
            <v>2083</v>
          </cell>
          <cell r="B415" t="str">
            <v>OŠ Cavtat</v>
          </cell>
        </row>
        <row r="416">
          <cell r="A416">
            <v>1966</v>
          </cell>
          <cell r="B416" t="str">
            <v>OŠ Centar - Pula</v>
          </cell>
        </row>
        <row r="417">
          <cell r="A417">
            <v>773</v>
          </cell>
          <cell r="B417" t="str">
            <v>OŠ Centar - Rijeka</v>
          </cell>
        </row>
        <row r="418">
          <cell r="A418">
            <v>470</v>
          </cell>
          <cell r="B418" t="str">
            <v>OŠ Cestica</v>
          </cell>
        </row>
        <row r="419">
          <cell r="A419">
            <v>405</v>
          </cell>
          <cell r="B419" t="str">
            <v>OŠ Cetingrad</v>
          </cell>
        </row>
        <row r="420">
          <cell r="A420">
            <v>2272</v>
          </cell>
          <cell r="B420" t="str">
            <v>OŠ Cvjetno naselje</v>
          </cell>
        </row>
        <row r="421">
          <cell r="A421">
            <v>1505</v>
          </cell>
          <cell r="B421" t="str">
            <v>OŠ Dalj</v>
          </cell>
        </row>
        <row r="422">
          <cell r="A422">
            <v>1434</v>
          </cell>
          <cell r="B422" t="str">
            <v>OŠ Darda</v>
          </cell>
        </row>
        <row r="423">
          <cell r="A423">
            <v>1619</v>
          </cell>
          <cell r="B423" t="str">
            <v>OŠ Davorin Trstenjak - Posavski Podgajci</v>
          </cell>
        </row>
        <row r="424">
          <cell r="A424">
            <v>986</v>
          </cell>
          <cell r="B424" t="str">
            <v>OŠ Davorin Trstenjak - Čađavica</v>
          </cell>
        </row>
        <row r="425">
          <cell r="A425">
            <v>236</v>
          </cell>
          <cell r="B425" t="str">
            <v>OŠ Davorina Trstenjaka - Hrvatska Kostajnica</v>
          </cell>
        </row>
        <row r="426">
          <cell r="A426">
            <v>2279</v>
          </cell>
          <cell r="B426" t="str">
            <v>OŠ Davorina Trstenjaka - Zagreb</v>
          </cell>
        </row>
        <row r="427">
          <cell r="A427">
            <v>695</v>
          </cell>
          <cell r="B427" t="str">
            <v>OŠ Dežanovac</v>
          </cell>
        </row>
        <row r="428">
          <cell r="A428">
            <v>1808</v>
          </cell>
          <cell r="B428" t="str">
            <v>OŠ Dinka Šimunovića</v>
          </cell>
        </row>
        <row r="429">
          <cell r="A429">
            <v>2009</v>
          </cell>
          <cell r="B429" t="str">
            <v>OŠ Divšići</v>
          </cell>
        </row>
        <row r="430">
          <cell r="A430">
            <v>1754</v>
          </cell>
          <cell r="B430" t="str">
            <v>OŠ Dobri</v>
          </cell>
        </row>
        <row r="431">
          <cell r="A431">
            <v>1378</v>
          </cell>
          <cell r="B431" t="str">
            <v>OŠ Dobriša Cesarić - Osijek</v>
          </cell>
        </row>
        <row r="432">
          <cell r="A432">
            <v>1029</v>
          </cell>
          <cell r="B432" t="str">
            <v>OŠ Dobriša Cesarić - Požega</v>
          </cell>
        </row>
        <row r="433">
          <cell r="A433">
            <v>2238</v>
          </cell>
          <cell r="B433" t="str">
            <v>OŠ Dobriše Cesarića - Zagreb</v>
          </cell>
        </row>
        <row r="434">
          <cell r="A434">
            <v>777</v>
          </cell>
          <cell r="B434" t="str">
            <v>OŠ Dolac - Rijeka</v>
          </cell>
        </row>
        <row r="435">
          <cell r="A435">
            <v>2181</v>
          </cell>
          <cell r="B435" t="str">
            <v>OŠ Domašinec</v>
          </cell>
        </row>
        <row r="436">
          <cell r="A436">
            <v>1530</v>
          </cell>
          <cell r="B436" t="str">
            <v>OŠ Domovinske zahvalnosti</v>
          </cell>
        </row>
        <row r="437">
          <cell r="A437">
            <v>1745</v>
          </cell>
          <cell r="B437" t="str">
            <v>OŠ Don Lovre Katića</v>
          </cell>
        </row>
        <row r="438">
          <cell r="A438">
            <v>2075</v>
          </cell>
          <cell r="B438" t="str">
            <v>OŠ Don Mihovila Pavlinovića - Metković</v>
          </cell>
        </row>
        <row r="439">
          <cell r="A439">
            <v>1843</v>
          </cell>
          <cell r="B439" t="str">
            <v>OŠ Don Mihovila Pavlinovića - Podgora</v>
          </cell>
        </row>
        <row r="440">
          <cell r="A440">
            <v>2146</v>
          </cell>
          <cell r="B440" t="str">
            <v>OŠ Donja Dubrava</v>
          </cell>
        </row>
        <row r="441">
          <cell r="A441">
            <v>137</v>
          </cell>
          <cell r="B441" t="str">
            <v>OŠ Donja Stubica</v>
          </cell>
        </row>
        <row r="442">
          <cell r="A442">
            <v>2170</v>
          </cell>
          <cell r="B442" t="str">
            <v>OŠ Donji Kraljevec</v>
          </cell>
        </row>
        <row r="443">
          <cell r="A443">
            <v>872</v>
          </cell>
          <cell r="B443" t="str">
            <v>OŠ Donji Lapac</v>
          </cell>
        </row>
        <row r="444">
          <cell r="A444">
            <v>1351</v>
          </cell>
          <cell r="B444" t="str">
            <v>OŠ Dore Pejačević - Našice</v>
          </cell>
        </row>
        <row r="445">
          <cell r="A445">
            <v>2011</v>
          </cell>
          <cell r="B445" t="str">
            <v>OŠ Dr Mate Demarina</v>
          </cell>
        </row>
        <row r="446">
          <cell r="A446">
            <v>851</v>
          </cell>
          <cell r="B446" t="str">
            <v>OŠ Dr. Andrija Mohorovičić</v>
          </cell>
        </row>
        <row r="447">
          <cell r="A447">
            <v>918</v>
          </cell>
          <cell r="B447" t="str">
            <v>OŠ Dr. Ante Starčević Pazarište - Klanac</v>
          </cell>
        </row>
        <row r="448">
          <cell r="A448">
            <v>2211</v>
          </cell>
          <cell r="B448" t="str">
            <v>OŠ Dr. Ante Starčevića - Zagreb</v>
          </cell>
        </row>
        <row r="449">
          <cell r="A449">
            <v>867</v>
          </cell>
          <cell r="B449" t="str">
            <v>OŠ Dr. Branimira Markovića</v>
          </cell>
        </row>
        <row r="450">
          <cell r="A450">
            <v>1883</v>
          </cell>
          <cell r="B450" t="str">
            <v>OŠ Dr. fra Karlo Balić</v>
          </cell>
        </row>
        <row r="451">
          <cell r="A451">
            <v>1851</v>
          </cell>
          <cell r="B451" t="str">
            <v>OŠ Dr. Franje Tuđmana - Brela</v>
          </cell>
        </row>
        <row r="452">
          <cell r="A452">
            <v>1532</v>
          </cell>
          <cell r="B452" t="str">
            <v>OŠ Dr. Franje Tuđmana - Knin</v>
          </cell>
        </row>
        <row r="453">
          <cell r="A453">
            <v>941</v>
          </cell>
          <cell r="B453" t="str">
            <v>OŠ Dr. Franje Tuđmana - Korenica</v>
          </cell>
        </row>
        <row r="454">
          <cell r="A454">
            <v>886</v>
          </cell>
          <cell r="B454" t="str">
            <v>OŠ Dr. Franje Tuđmana - Lički Osik</v>
          </cell>
        </row>
        <row r="455">
          <cell r="A455">
            <v>1328</v>
          </cell>
          <cell r="B455" t="str">
            <v>OŠ Dr. Franjo Tuđman - Beli Manastir</v>
          </cell>
        </row>
        <row r="456">
          <cell r="A456">
            <v>1622</v>
          </cell>
          <cell r="B456" t="str">
            <v>OŠ Dr. Franjo Tuđman - Šarengrad</v>
          </cell>
        </row>
        <row r="457">
          <cell r="A457">
            <v>2235</v>
          </cell>
          <cell r="B457" t="str">
            <v>OŠ Dr. Ivan Merz</v>
          </cell>
        </row>
        <row r="458">
          <cell r="A458">
            <v>2162</v>
          </cell>
          <cell r="B458" t="str">
            <v>OŠ Dr. Ivana Novaka Macinec</v>
          </cell>
        </row>
        <row r="459">
          <cell r="A459">
            <v>863</v>
          </cell>
          <cell r="B459" t="str">
            <v>OŠ Dr. Josipa Pančića Bribir</v>
          </cell>
        </row>
        <row r="460">
          <cell r="A460">
            <v>879</v>
          </cell>
          <cell r="B460" t="str">
            <v>OŠ Dr. Jure Turića</v>
          </cell>
        </row>
        <row r="461">
          <cell r="A461">
            <v>1151</v>
          </cell>
          <cell r="B461" t="str">
            <v>OŠ Dr. Stjepan Ilijašević</v>
          </cell>
        </row>
        <row r="462">
          <cell r="A462">
            <v>2142</v>
          </cell>
          <cell r="B462" t="str">
            <v>OŠ Dr. Vinka Žganca - Vratišanec</v>
          </cell>
        </row>
        <row r="463">
          <cell r="A463">
            <v>2243</v>
          </cell>
          <cell r="B463" t="str">
            <v>OŠ Dr. Vinka Žganca - Zagreb</v>
          </cell>
        </row>
        <row r="464">
          <cell r="A464">
            <v>1179</v>
          </cell>
          <cell r="B464" t="str">
            <v>OŠ Dragalić</v>
          </cell>
        </row>
        <row r="465">
          <cell r="A465">
            <v>407</v>
          </cell>
          <cell r="B465" t="str">
            <v>OŠ Draganići</v>
          </cell>
        </row>
        <row r="466">
          <cell r="A466">
            <v>854</v>
          </cell>
          <cell r="B466" t="str">
            <v>OŠ Drago Gervais</v>
          </cell>
        </row>
        <row r="467">
          <cell r="A467">
            <v>364</v>
          </cell>
          <cell r="B467" t="str">
            <v>OŠ Dragojle Jarnević</v>
          </cell>
        </row>
        <row r="468">
          <cell r="A468">
            <v>83</v>
          </cell>
          <cell r="B468" t="str">
            <v>OŠ Dragutina Domjanića - Sveti Ivan Zelina</v>
          </cell>
        </row>
        <row r="469">
          <cell r="A469">
            <v>2248</v>
          </cell>
          <cell r="B469" t="str">
            <v>OŠ Dragutina Domjanića - Zagreb</v>
          </cell>
        </row>
        <row r="470">
          <cell r="A470">
            <v>2244</v>
          </cell>
          <cell r="B470" t="str">
            <v>OŠ Dragutina Kušlana</v>
          </cell>
        </row>
        <row r="471">
          <cell r="A471">
            <v>1036</v>
          </cell>
          <cell r="B471" t="str">
            <v>OŠ Dragutina Lermana</v>
          </cell>
        </row>
        <row r="472">
          <cell r="A472">
            <v>268</v>
          </cell>
          <cell r="B472" t="str">
            <v>OŠ Dragutina Tadijanovića - Petrinja</v>
          </cell>
        </row>
        <row r="473">
          <cell r="A473">
            <v>1123</v>
          </cell>
          <cell r="B473" t="str">
            <v>OŠ Dragutina Tadijanovića - Slavonski Brod</v>
          </cell>
        </row>
        <row r="474">
          <cell r="A474">
            <v>1586</v>
          </cell>
          <cell r="B474" t="str">
            <v>OŠ Dragutina Tadijanovića - Vukovar</v>
          </cell>
        </row>
        <row r="475">
          <cell r="A475">
            <v>2249</v>
          </cell>
          <cell r="B475" t="str">
            <v>OŠ Dragutina Tadijanovića - Zagreb</v>
          </cell>
        </row>
        <row r="476">
          <cell r="A476">
            <v>2171</v>
          </cell>
          <cell r="B476" t="str">
            <v>OŠ Draškovec</v>
          </cell>
        </row>
        <row r="477">
          <cell r="A477">
            <v>1430</v>
          </cell>
          <cell r="B477" t="str">
            <v>OŠ Draž</v>
          </cell>
        </row>
        <row r="478">
          <cell r="A478">
            <v>1458</v>
          </cell>
          <cell r="B478" t="str">
            <v>OŠ Drenje</v>
          </cell>
        </row>
        <row r="479">
          <cell r="A479">
            <v>354</v>
          </cell>
          <cell r="B479" t="str">
            <v>OŠ Dubovac</v>
          </cell>
        </row>
        <row r="480">
          <cell r="A480">
            <v>126</v>
          </cell>
          <cell r="B480" t="str">
            <v>OŠ Dubrava</v>
          </cell>
        </row>
        <row r="481">
          <cell r="A481">
            <v>1874</v>
          </cell>
          <cell r="B481" t="str">
            <v>OŠ Dugopolje</v>
          </cell>
        </row>
        <row r="482">
          <cell r="A482">
            <v>227</v>
          </cell>
          <cell r="B482" t="str">
            <v>OŠ Dvor</v>
          </cell>
        </row>
        <row r="483">
          <cell r="A483">
            <v>1449</v>
          </cell>
          <cell r="B483" t="str">
            <v>OŠ Ernestinovo</v>
          </cell>
        </row>
        <row r="484">
          <cell r="A484">
            <v>785</v>
          </cell>
          <cell r="B484" t="str">
            <v>OŠ Eugena Kumičića - Rijeka</v>
          </cell>
        </row>
        <row r="485">
          <cell r="A485">
            <v>945</v>
          </cell>
          <cell r="B485" t="str">
            <v>OŠ Eugena Kumičića - Slatina</v>
          </cell>
        </row>
        <row r="486">
          <cell r="A486">
            <v>51</v>
          </cell>
          <cell r="B486" t="str">
            <v>OŠ Eugena Kumičića - Velika Gorica</v>
          </cell>
        </row>
        <row r="487">
          <cell r="A487">
            <v>433</v>
          </cell>
          <cell r="B487" t="str">
            <v>OŠ Eugena Kvaternika - Rakovica</v>
          </cell>
        </row>
        <row r="488">
          <cell r="A488">
            <v>34</v>
          </cell>
          <cell r="B488" t="str">
            <v>OŠ Eugena Kvaternika - Velika Gorica</v>
          </cell>
        </row>
        <row r="489">
          <cell r="A489">
            <v>1533</v>
          </cell>
          <cell r="B489" t="str">
            <v>OŠ Fausta Vrančića</v>
          </cell>
        </row>
        <row r="490">
          <cell r="A490">
            <v>2039</v>
          </cell>
          <cell r="B490" t="str">
            <v>OŠ Fažana</v>
          </cell>
        </row>
        <row r="491">
          <cell r="A491">
            <v>604</v>
          </cell>
          <cell r="B491" t="str">
            <v>OŠ Ferdinandovac</v>
          </cell>
        </row>
        <row r="492">
          <cell r="A492">
            <v>2080</v>
          </cell>
          <cell r="B492" t="str">
            <v>OŠ Fra Ante Gnječa</v>
          </cell>
        </row>
        <row r="493">
          <cell r="A493">
            <v>1604</v>
          </cell>
          <cell r="B493" t="str">
            <v>OŠ Fra Bernardina Tome Leakovića</v>
          </cell>
        </row>
        <row r="494">
          <cell r="A494">
            <v>1065</v>
          </cell>
          <cell r="B494" t="str">
            <v>OŠ Fra Kaje Adžića - Pleternica</v>
          </cell>
        </row>
        <row r="495">
          <cell r="A495">
            <v>1710</v>
          </cell>
          <cell r="B495" t="str">
            <v>OŠ Fra Pavla Vučkovića</v>
          </cell>
        </row>
        <row r="496">
          <cell r="A496">
            <v>797</v>
          </cell>
          <cell r="B496" t="str">
            <v>OŠ Fran Franković</v>
          </cell>
        </row>
        <row r="497">
          <cell r="A497">
            <v>556</v>
          </cell>
          <cell r="B497" t="str">
            <v>OŠ Fran Koncelak Drnje</v>
          </cell>
        </row>
        <row r="498">
          <cell r="A498">
            <v>2304</v>
          </cell>
          <cell r="B498" t="str">
            <v>OŠ Frana Galovića</v>
          </cell>
        </row>
        <row r="499">
          <cell r="A499">
            <v>744</v>
          </cell>
          <cell r="B499" t="str">
            <v>OŠ Frana Krste Frankopana - Brod na Kupi</v>
          </cell>
        </row>
        <row r="500">
          <cell r="A500">
            <v>746</v>
          </cell>
          <cell r="B500" t="str">
            <v>OŠ Frana Krste Frankopana - Krk</v>
          </cell>
        </row>
        <row r="501">
          <cell r="A501">
            <v>1368</v>
          </cell>
          <cell r="B501" t="str">
            <v>OŠ Frana Krste Frankopana - Osijek</v>
          </cell>
        </row>
        <row r="502">
          <cell r="A502">
            <v>2240</v>
          </cell>
          <cell r="B502" t="str">
            <v>OŠ Frana Krste Frankopana - Zagreb</v>
          </cell>
        </row>
        <row r="503">
          <cell r="A503">
            <v>754</v>
          </cell>
          <cell r="B503" t="str">
            <v>OŠ Frane Petrića</v>
          </cell>
        </row>
        <row r="504">
          <cell r="A504">
            <v>194</v>
          </cell>
          <cell r="B504" t="str">
            <v>OŠ Franje Horvata Kiša</v>
          </cell>
        </row>
        <row r="505">
          <cell r="A505">
            <v>1363</v>
          </cell>
          <cell r="B505" t="str">
            <v>OŠ Franje Krežme</v>
          </cell>
        </row>
        <row r="506">
          <cell r="A506">
            <v>490</v>
          </cell>
          <cell r="B506" t="str">
            <v>OŠ Franje Serta Bednja</v>
          </cell>
        </row>
        <row r="507">
          <cell r="A507">
            <v>283</v>
          </cell>
          <cell r="B507" t="str">
            <v>OŠ Galdovo</v>
          </cell>
        </row>
        <row r="508">
          <cell r="A508">
            <v>1258</v>
          </cell>
          <cell r="B508" t="str">
            <v>OŠ Galovac</v>
          </cell>
        </row>
        <row r="509">
          <cell r="A509">
            <v>654</v>
          </cell>
          <cell r="B509" t="str">
            <v>OŠ Garešnica</v>
          </cell>
        </row>
        <row r="510">
          <cell r="A510">
            <v>778</v>
          </cell>
          <cell r="B510" t="str">
            <v>OŠ Gelsi - Rijeka</v>
          </cell>
        </row>
        <row r="511">
          <cell r="A511">
            <v>409</v>
          </cell>
          <cell r="B511" t="str">
            <v>OŠ Generalski Stol</v>
          </cell>
        </row>
        <row r="512">
          <cell r="A512">
            <v>232</v>
          </cell>
          <cell r="B512" t="str">
            <v>OŠ Glina</v>
          </cell>
        </row>
        <row r="513">
          <cell r="A513">
            <v>561</v>
          </cell>
          <cell r="B513" t="str">
            <v>OŠ Gola</v>
          </cell>
        </row>
        <row r="514">
          <cell r="A514">
            <v>2151</v>
          </cell>
          <cell r="B514" t="str">
            <v>OŠ Goričan</v>
          </cell>
        </row>
        <row r="515">
          <cell r="A515">
            <v>1453</v>
          </cell>
          <cell r="B515" t="str">
            <v>OŠ Gorjani</v>
          </cell>
        </row>
        <row r="516">
          <cell r="A516">
            <v>1700</v>
          </cell>
          <cell r="B516" t="str">
            <v>OŠ Gornja Poljica</v>
          </cell>
        </row>
        <row r="517">
          <cell r="A517">
            <v>794</v>
          </cell>
          <cell r="B517" t="str">
            <v>OŠ Gornja Vežica</v>
          </cell>
        </row>
        <row r="518">
          <cell r="A518">
            <v>225</v>
          </cell>
          <cell r="B518" t="str">
            <v>OŠ Gornje Jesenje</v>
          </cell>
        </row>
        <row r="519">
          <cell r="A519">
            <v>2253</v>
          </cell>
          <cell r="B519" t="str">
            <v>OŠ Gornje Vrapče</v>
          </cell>
        </row>
        <row r="520">
          <cell r="A520">
            <v>2185</v>
          </cell>
          <cell r="B520" t="str">
            <v>OŠ Gornji Mihaljevec</v>
          </cell>
        </row>
        <row r="521">
          <cell r="A521">
            <v>353</v>
          </cell>
          <cell r="B521" t="str">
            <v>OŠ Grabrik</v>
          </cell>
        </row>
        <row r="522">
          <cell r="A522">
            <v>1847</v>
          </cell>
          <cell r="B522" t="str">
            <v>OŠ Gradac</v>
          </cell>
        </row>
        <row r="523">
          <cell r="A523">
            <v>121</v>
          </cell>
          <cell r="B523" t="str">
            <v>OŠ Gradec</v>
          </cell>
        </row>
        <row r="524">
          <cell r="A524">
            <v>978</v>
          </cell>
          <cell r="B524" t="str">
            <v>OŠ Gradina</v>
          </cell>
        </row>
        <row r="525">
          <cell r="A525">
            <v>1613</v>
          </cell>
          <cell r="B525" t="str">
            <v>OŠ Gradište</v>
          </cell>
        </row>
        <row r="526">
          <cell r="A526">
            <v>2212</v>
          </cell>
          <cell r="B526" t="str">
            <v>OŠ Granešina</v>
          </cell>
        </row>
        <row r="527">
          <cell r="A527">
            <v>2231</v>
          </cell>
          <cell r="B527" t="str">
            <v>OŠ Gračani</v>
          </cell>
        </row>
        <row r="528">
          <cell r="A528">
            <v>518</v>
          </cell>
          <cell r="B528" t="str">
            <v>OŠ Grgura Karlovčana</v>
          </cell>
        </row>
        <row r="529">
          <cell r="A529">
            <v>1374</v>
          </cell>
          <cell r="B529" t="str">
            <v>OŠ Grigor Vitez - Osijek</v>
          </cell>
        </row>
        <row r="530">
          <cell r="A530">
            <v>597</v>
          </cell>
          <cell r="B530" t="str">
            <v>OŠ Grigor Vitez - Sveti Ivan Žabno</v>
          </cell>
        </row>
        <row r="531">
          <cell r="A531">
            <v>1087</v>
          </cell>
          <cell r="B531" t="str">
            <v>OŠ Grigora Viteza - Poljana</v>
          </cell>
        </row>
        <row r="532">
          <cell r="A532">
            <v>2274</v>
          </cell>
          <cell r="B532" t="str">
            <v>OŠ Grigora Viteza - Zagreb</v>
          </cell>
        </row>
        <row r="533">
          <cell r="A533">
            <v>1771</v>
          </cell>
          <cell r="B533" t="str">
            <v>OŠ Gripe</v>
          </cell>
        </row>
        <row r="534">
          <cell r="A534">
            <v>804</v>
          </cell>
          <cell r="B534" t="str">
            <v>OŠ Grivica</v>
          </cell>
        </row>
        <row r="535">
          <cell r="A535">
            <v>495</v>
          </cell>
          <cell r="B535" t="str">
            <v>OŠ Grofa Janka Draškovića - Klenovnik</v>
          </cell>
        </row>
        <row r="536">
          <cell r="A536">
            <v>2251</v>
          </cell>
          <cell r="B536" t="str">
            <v>OŠ Grofa Janka Draškovića - Zagreb</v>
          </cell>
        </row>
        <row r="537">
          <cell r="A537">
            <v>1807</v>
          </cell>
          <cell r="B537" t="str">
            <v>OŠ Grohote</v>
          </cell>
        </row>
        <row r="538">
          <cell r="A538">
            <v>2089</v>
          </cell>
          <cell r="B538" t="str">
            <v>OŠ Gruda</v>
          </cell>
        </row>
        <row r="539">
          <cell r="A539">
            <v>492</v>
          </cell>
          <cell r="B539" t="str">
            <v>OŠ Gustava Krkleca - Maruševec</v>
          </cell>
        </row>
        <row r="540">
          <cell r="A540">
            <v>2293</v>
          </cell>
          <cell r="B540" t="str">
            <v>OŠ Gustava Krkleca - Zagreb</v>
          </cell>
        </row>
        <row r="541">
          <cell r="A541">
            <v>301</v>
          </cell>
          <cell r="B541" t="str">
            <v>OŠ Gvozd</v>
          </cell>
        </row>
        <row r="542">
          <cell r="A542">
            <v>1406</v>
          </cell>
          <cell r="B542" t="str">
            <v>OŠ Hinka Juhna - Podgorač</v>
          </cell>
        </row>
        <row r="543">
          <cell r="A543">
            <v>2148</v>
          </cell>
          <cell r="B543" t="str">
            <v>OŠ Hodošan</v>
          </cell>
        </row>
        <row r="544">
          <cell r="A544">
            <v>2256</v>
          </cell>
          <cell r="B544" t="str">
            <v>OŠ Horvati</v>
          </cell>
        </row>
        <row r="545">
          <cell r="A545">
            <v>820</v>
          </cell>
          <cell r="B545" t="str">
            <v>OŠ Hreljin</v>
          </cell>
        </row>
        <row r="546">
          <cell r="A546">
            <v>1333</v>
          </cell>
          <cell r="B546" t="str">
            <v>OŠ Hrvatski sokol</v>
          </cell>
        </row>
        <row r="547">
          <cell r="A547">
            <v>1103</v>
          </cell>
          <cell r="B547" t="str">
            <v>OŠ Hugo Badalić</v>
          </cell>
        </row>
        <row r="548">
          <cell r="A548">
            <v>1677</v>
          </cell>
          <cell r="B548" t="str">
            <v>OŠ Hvar</v>
          </cell>
        </row>
        <row r="549">
          <cell r="A549">
            <v>1643</v>
          </cell>
          <cell r="B549" t="str">
            <v>OŠ Ilača-Banovci</v>
          </cell>
        </row>
        <row r="550">
          <cell r="A550">
            <v>3143</v>
          </cell>
          <cell r="B550" t="str">
            <v>OŠ Ivan Benković</v>
          </cell>
        </row>
        <row r="551">
          <cell r="A551">
            <v>1855</v>
          </cell>
          <cell r="B551" t="str">
            <v>OŠ Ivan Duknović</v>
          </cell>
        </row>
        <row r="552">
          <cell r="A552">
            <v>1617</v>
          </cell>
          <cell r="B552" t="str">
            <v>OŠ Ivan Filipović - Račinovci</v>
          </cell>
        </row>
        <row r="553">
          <cell r="A553">
            <v>1161</v>
          </cell>
          <cell r="B553" t="str">
            <v>OŠ Ivan Filipović - Velika Kopanica</v>
          </cell>
        </row>
        <row r="554">
          <cell r="A554">
            <v>1816</v>
          </cell>
          <cell r="B554" t="str">
            <v>OŠ Ivan Goran Kovačić - Cista Velika</v>
          </cell>
        </row>
        <row r="555">
          <cell r="A555">
            <v>344</v>
          </cell>
          <cell r="B555" t="str">
            <v>OŠ Ivan Goran Kovačić - Duga Resa</v>
          </cell>
        </row>
        <row r="556">
          <cell r="A556">
            <v>271</v>
          </cell>
          <cell r="B556" t="str">
            <v>OŠ Ivan Goran Kovačić - Gora</v>
          </cell>
        </row>
        <row r="557">
          <cell r="A557">
            <v>1317</v>
          </cell>
          <cell r="B557" t="str">
            <v>OŠ Ivan Goran Kovačić - Lišane Ostrovičke</v>
          </cell>
        </row>
        <row r="558">
          <cell r="A558">
            <v>1099</v>
          </cell>
          <cell r="B558" t="str">
            <v>OŠ Ivan Goran Kovačić - Slavonski Brod</v>
          </cell>
        </row>
        <row r="559">
          <cell r="A559">
            <v>1078</v>
          </cell>
          <cell r="B559" t="str">
            <v>OŠ Ivan Goran Kovačić - Velika</v>
          </cell>
        </row>
        <row r="560">
          <cell r="A560">
            <v>967</v>
          </cell>
          <cell r="B560" t="str">
            <v>OŠ Ivan Goran Kovačić - Zdenci</v>
          </cell>
        </row>
        <row r="561">
          <cell r="A561">
            <v>1995</v>
          </cell>
          <cell r="B561" t="str">
            <v>OŠ Ivan Goran Kovačić - Čepić</v>
          </cell>
        </row>
        <row r="562">
          <cell r="A562">
            <v>1337</v>
          </cell>
          <cell r="B562" t="str">
            <v>OŠ Ivan Goran Kovačić - Đakovo</v>
          </cell>
        </row>
        <row r="563">
          <cell r="A563">
            <v>1603</v>
          </cell>
          <cell r="B563" t="str">
            <v>OŠ Ivan Goran Kovačić - Štitar</v>
          </cell>
        </row>
        <row r="564">
          <cell r="A564">
            <v>1637</v>
          </cell>
          <cell r="B564" t="str">
            <v>OŠ Ivan Kozarac</v>
          </cell>
        </row>
        <row r="565">
          <cell r="A565">
            <v>612</v>
          </cell>
          <cell r="B565" t="str">
            <v xml:space="preserve">OŠ Ivan Lacković Croata - Kalinovac </v>
          </cell>
        </row>
        <row r="566">
          <cell r="A566">
            <v>1827</v>
          </cell>
          <cell r="B566" t="str">
            <v>OŠ Ivan Leko</v>
          </cell>
        </row>
        <row r="567">
          <cell r="A567">
            <v>1142</v>
          </cell>
          <cell r="B567" t="str">
            <v>OŠ Ivan Mažuranić - Sibinj</v>
          </cell>
        </row>
        <row r="568">
          <cell r="A568">
            <v>1616</v>
          </cell>
          <cell r="B568" t="str">
            <v>OŠ Ivan Meštrović - Drenovci</v>
          </cell>
        </row>
        <row r="569">
          <cell r="A569">
            <v>1158</v>
          </cell>
          <cell r="B569" t="str">
            <v>OŠ Ivan Meštrović - Vrpolje</v>
          </cell>
        </row>
        <row r="570">
          <cell r="A570">
            <v>2002</v>
          </cell>
          <cell r="B570" t="str">
            <v>OŠ Ivana Batelića - Raša</v>
          </cell>
        </row>
        <row r="571">
          <cell r="A571">
            <v>1116</v>
          </cell>
          <cell r="B571" t="str">
            <v>OŠ Ivana Brlić-Mažuranić - Slavonski Brod</v>
          </cell>
        </row>
        <row r="572">
          <cell r="A572">
            <v>1485</v>
          </cell>
          <cell r="B572" t="str">
            <v>OŠ Ivana Brlić-Mažuranić - Strizivojna</v>
          </cell>
        </row>
        <row r="573">
          <cell r="A573">
            <v>1674</v>
          </cell>
          <cell r="B573" t="str">
            <v>OŠ Ivana Brlić-Mažuranić Rokovci - Andrijaševci</v>
          </cell>
        </row>
        <row r="574">
          <cell r="A574">
            <v>1354</v>
          </cell>
          <cell r="B574" t="str">
            <v>OŠ Ivana Brnjika Slovaka</v>
          </cell>
        </row>
        <row r="575">
          <cell r="A575">
            <v>2204</v>
          </cell>
          <cell r="B575" t="str">
            <v>OŠ Ivana Cankara</v>
          </cell>
        </row>
        <row r="576">
          <cell r="A576">
            <v>1382</v>
          </cell>
          <cell r="B576" t="str">
            <v>OŠ Ivana Filipovića - Osijek</v>
          </cell>
        </row>
        <row r="577">
          <cell r="A577">
            <v>2224</v>
          </cell>
          <cell r="B577" t="str">
            <v>OŠ Ivana Filipovića - Zagreb</v>
          </cell>
        </row>
        <row r="578">
          <cell r="A578">
            <v>742</v>
          </cell>
          <cell r="B578" t="str">
            <v>OŠ Ivana Gorana Kovačića - Delnice</v>
          </cell>
        </row>
        <row r="579">
          <cell r="A579">
            <v>972</v>
          </cell>
          <cell r="B579" t="str">
            <v>OŠ Ivana Gorana Kovačića - Gornje Bazje</v>
          </cell>
        </row>
        <row r="580">
          <cell r="A580">
            <v>1200</v>
          </cell>
          <cell r="B580" t="str">
            <v>OŠ Ivana Gorana Kovačića - Staro Petrovo Selo</v>
          </cell>
        </row>
        <row r="581">
          <cell r="A581">
            <v>2172</v>
          </cell>
          <cell r="B581" t="str">
            <v>OŠ Ivana Gorana Kovačića - Sveti Juraj na Bregu</v>
          </cell>
        </row>
        <row r="582">
          <cell r="A582">
            <v>1578</v>
          </cell>
          <cell r="B582" t="str">
            <v>OŠ Ivana Gorana Kovačića - Vinkovci</v>
          </cell>
        </row>
        <row r="583">
          <cell r="A583">
            <v>807</v>
          </cell>
          <cell r="B583" t="str">
            <v>OŠ Ivana Gorana Kovačića - Vrbovsko</v>
          </cell>
        </row>
        <row r="584">
          <cell r="A584">
            <v>2232</v>
          </cell>
          <cell r="B584" t="str">
            <v>OŠ Ivana Gorana Kovačića - Zagreb</v>
          </cell>
        </row>
        <row r="585">
          <cell r="A585">
            <v>2309</v>
          </cell>
          <cell r="B585" t="str">
            <v>OŠ Ivana Granđe</v>
          </cell>
        </row>
        <row r="586">
          <cell r="A586">
            <v>2053</v>
          </cell>
          <cell r="B586" t="str">
            <v>OŠ Ivana Gundulića - Dubrovnik</v>
          </cell>
        </row>
        <row r="587">
          <cell r="A587">
            <v>2192</v>
          </cell>
          <cell r="B587" t="str">
            <v>OŠ Ivana Gundulića - Zagreb</v>
          </cell>
        </row>
        <row r="588">
          <cell r="A588">
            <v>1600</v>
          </cell>
          <cell r="B588" t="str">
            <v>OŠ Ivana Kozarca - Županja</v>
          </cell>
        </row>
        <row r="589">
          <cell r="A589">
            <v>1436</v>
          </cell>
          <cell r="B589" t="str">
            <v>OŠ Ivana Kukuljevića - Belišće</v>
          </cell>
        </row>
        <row r="590">
          <cell r="A590">
            <v>273</v>
          </cell>
          <cell r="B590" t="str">
            <v xml:space="preserve">OŠ Ivana Kukuljevića - Sisak </v>
          </cell>
        </row>
        <row r="591">
          <cell r="A591">
            <v>442</v>
          </cell>
          <cell r="B591" t="str">
            <v>OŠ Ivana Kukuljevića Sakcinskog</v>
          </cell>
        </row>
        <row r="592">
          <cell r="A592">
            <v>1703</v>
          </cell>
          <cell r="B592" t="str">
            <v>OŠ Ivana Lovrića</v>
          </cell>
        </row>
        <row r="593">
          <cell r="A593">
            <v>861</v>
          </cell>
          <cell r="B593" t="str">
            <v>OŠ Ivana Mažuranića - Novi Vinodolski</v>
          </cell>
        </row>
        <row r="594">
          <cell r="A594">
            <v>1864</v>
          </cell>
          <cell r="B594" t="str">
            <v>OŠ Ivana Mažuranića - Obrovac Sinjski</v>
          </cell>
        </row>
        <row r="595">
          <cell r="A595">
            <v>1580</v>
          </cell>
          <cell r="B595" t="str">
            <v>OŠ Ivana Mažuranića - Vinkovci</v>
          </cell>
        </row>
        <row r="596">
          <cell r="A596">
            <v>2213</v>
          </cell>
          <cell r="B596" t="str">
            <v>OŠ Ivana Mažuranića - Zagreb</v>
          </cell>
        </row>
        <row r="597">
          <cell r="A597">
            <v>2258</v>
          </cell>
          <cell r="B597" t="str">
            <v>OŠ Ivana Meštrovića - Zagreb</v>
          </cell>
        </row>
        <row r="598">
          <cell r="A598">
            <v>664</v>
          </cell>
          <cell r="B598" t="str">
            <v xml:space="preserve">OŠ Ivana Nepomuka Jemeršića </v>
          </cell>
        </row>
        <row r="599">
          <cell r="A599">
            <v>91</v>
          </cell>
          <cell r="B599" t="str">
            <v>OŠ Ivana Perkovca</v>
          </cell>
        </row>
        <row r="600">
          <cell r="A600">
            <v>762</v>
          </cell>
          <cell r="B600" t="str">
            <v>OŠ Ivana Rabljanina - Rab</v>
          </cell>
        </row>
        <row r="601">
          <cell r="A601">
            <v>499</v>
          </cell>
          <cell r="B601" t="str">
            <v>OŠ Ivana Rangera - Kamenica</v>
          </cell>
        </row>
        <row r="602">
          <cell r="A602">
            <v>795</v>
          </cell>
          <cell r="B602" t="str">
            <v>OŠ Ivana Zajca</v>
          </cell>
        </row>
        <row r="603">
          <cell r="A603">
            <v>1466</v>
          </cell>
          <cell r="B603" t="str">
            <v>OŠ Ivane Brlić-Mažuranić - Koška</v>
          </cell>
        </row>
        <row r="604">
          <cell r="A604">
            <v>376</v>
          </cell>
          <cell r="B604" t="str">
            <v>OŠ Ivane Brlić-Mažuranić - Ogulin</v>
          </cell>
        </row>
        <row r="605">
          <cell r="A605">
            <v>943</v>
          </cell>
          <cell r="B605" t="str">
            <v>OŠ Ivane Brlić-Mažuranić - Orahovica</v>
          </cell>
        </row>
        <row r="606">
          <cell r="A606">
            <v>94</v>
          </cell>
          <cell r="B606" t="str">
            <v>OŠ Ivane Brlić-Mažuranić - Prigorje Brdovečko</v>
          </cell>
        </row>
        <row r="607">
          <cell r="A607">
            <v>956</v>
          </cell>
          <cell r="B607" t="str">
            <v>OŠ Ivane Brlić-Mažuranić - Virovitica</v>
          </cell>
        </row>
        <row r="608">
          <cell r="A608">
            <v>833</v>
          </cell>
          <cell r="B608" t="str">
            <v>OŠ Ivanke Trohar</v>
          </cell>
        </row>
        <row r="609">
          <cell r="A609">
            <v>2140</v>
          </cell>
          <cell r="B609" t="str">
            <v>OŠ Ivanovec</v>
          </cell>
        </row>
        <row r="610">
          <cell r="A610">
            <v>707</v>
          </cell>
          <cell r="B610" t="str">
            <v>OŠ Ivanska</v>
          </cell>
        </row>
        <row r="611">
          <cell r="A611">
            <v>2294</v>
          </cell>
          <cell r="B611" t="str">
            <v>OŠ Ive Andrića</v>
          </cell>
        </row>
        <row r="612">
          <cell r="A612">
            <v>4042</v>
          </cell>
          <cell r="B612" t="str">
            <v>OŠ Iver</v>
          </cell>
        </row>
        <row r="613">
          <cell r="A613">
            <v>2082</v>
          </cell>
          <cell r="B613" t="str">
            <v>OŠ Ivo Dugandžić-Mišić</v>
          </cell>
        </row>
        <row r="614">
          <cell r="A614">
            <v>336</v>
          </cell>
          <cell r="B614" t="str">
            <v>OŠ Ivo Kozarčanin</v>
          </cell>
        </row>
        <row r="615">
          <cell r="A615">
            <v>1936</v>
          </cell>
          <cell r="B615" t="str">
            <v>OŠ Ivo Lola Ribar - Labin</v>
          </cell>
        </row>
        <row r="616">
          <cell r="A616">
            <v>2197</v>
          </cell>
          <cell r="B616" t="str">
            <v>OŠ Izidora Kršnjavoga</v>
          </cell>
        </row>
        <row r="617">
          <cell r="A617">
            <v>501</v>
          </cell>
          <cell r="B617" t="str">
            <v>OŠ Izidora Poljaka - Višnjica</v>
          </cell>
        </row>
        <row r="618">
          <cell r="A618">
            <v>290</v>
          </cell>
          <cell r="B618" t="str">
            <v>OŠ Jabukovac - Jabukovac</v>
          </cell>
        </row>
        <row r="619">
          <cell r="A619">
            <v>2193</v>
          </cell>
          <cell r="B619" t="str">
            <v>OŠ Jabukovac - Zagreb</v>
          </cell>
        </row>
        <row r="620">
          <cell r="A620">
            <v>1373</v>
          </cell>
          <cell r="B620" t="str">
            <v>OŠ Jagode Truhelke</v>
          </cell>
        </row>
        <row r="621">
          <cell r="A621">
            <v>1413</v>
          </cell>
          <cell r="B621" t="str">
            <v>OŠ Jagodnjak</v>
          </cell>
        </row>
        <row r="622">
          <cell r="A622">
            <v>1574</v>
          </cell>
          <cell r="B622" t="str">
            <v>OŠ Jakova Gotovca</v>
          </cell>
        </row>
        <row r="623">
          <cell r="A623">
            <v>131</v>
          </cell>
          <cell r="B623" t="str">
            <v>OŠ Jakovlje</v>
          </cell>
        </row>
        <row r="624">
          <cell r="A624">
            <v>2101</v>
          </cell>
          <cell r="B624" t="str">
            <v>OŠ Janjina</v>
          </cell>
        </row>
        <row r="625">
          <cell r="A625">
            <v>154</v>
          </cell>
          <cell r="B625" t="str">
            <v>OŠ Janka Leskovara</v>
          </cell>
        </row>
        <row r="626">
          <cell r="A626">
            <v>315</v>
          </cell>
          <cell r="B626" t="str">
            <v>OŠ Jasenovac</v>
          </cell>
        </row>
        <row r="627">
          <cell r="A627">
            <v>826</v>
          </cell>
          <cell r="B627" t="str">
            <v>OŠ Jelenje - Dražica</v>
          </cell>
        </row>
        <row r="628">
          <cell r="A628">
            <v>3132</v>
          </cell>
          <cell r="B628" t="str">
            <v>OŠ Jelkovec</v>
          </cell>
        </row>
        <row r="629">
          <cell r="A629">
            <v>1835</v>
          </cell>
          <cell r="B629" t="str">
            <v>OŠ Jelsa</v>
          </cell>
        </row>
        <row r="630">
          <cell r="A630">
            <v>1805</v>
          </cell>
          <cell r="B630" t="str">
            <v>OŠ Jesenice Dugi Rat</v>
          </cell>
        </row>
        <row r="631">
          <cell r="A631">
            <v>2004</v>
          </cell>
          <cell r="B631" t="str">
            <v>OŠ Joakima Rakovca</v>
          </cell>
        </row>
        <row r="632">
          <cell r="A632">
            <v>2228</v>
          </cell>
          <cell r="B632" t="str">
            <v>OŠ Jordanovac</v>
          </cell>
        </row>
        <row r="633">
          <cell r="A633">
            <v>1455</v>
          </cell>
          <cell r="B633" t="str">
            <v>OŠ Josip Kozarac - Josipovac Punitovački</v>
          </cell>
        </row>
        <row r="634">
          <cell r="A634">
            <v>1149</v>
          </cell>
          <cell r="B634" t="str">
            <v>OŠ Josip Kozarac - Slavonski Šamac</v>
          </cell>
        </row>
        <row r="635">
          <cell r="A635">
            <v>1672</v>
          </cell>
          <cell r="B635" t="str">
            <v>OŠ Josip Kozarac - Soljani</v>
          </cell>
        </row>
        <row r="636">
          <cell r="A636">
            <v>1692</v>
          </cell>
          <cell r="B636" t="str">
            <v>OŠ Josip Pupačić</v>
          </cell>
        </row>
        <row r="637">
          <cell r="A637">
            <v>4016</v>
          </cell>
          <cell r="B637" t="str">
            <v>OŠ Josip Ribičić - Trst</v>
          </cell>
        </row>
        <row r="638">
          <cell r="A638">
            <v>4055</v>
          </cell>
          <cell r="B638" t="str">
            <v>OŠ Josip Vergilij Perić</v>
          </cell>
        </row>
        <row r="639">
          <cell r="A639">
            <v>1343</v>
          </cell>
          <cell r="B639" t="str">
            <v>OŠ Josipa Antuna Ćolnića</v>
          </cell>
        </row>
        <row r="640">
          <cell r="A640">
            <v>4</v>
          </cell>
          <cell r="B640" t="str">
            <v>OŠ Josipa Badalića - Graberje Ivanićko</v>
          </cell>
        </row>
        <row r="641">
          <cell r="A641">
            <v>226</v>
          </cell>
          <cell r="B641" t="str">
            <v>OŠ Josipa Broza</v>
          </cell>
        </row>
        <row r="642">
          <cell r="A642">
            <v>1473</v>
          </cell>
          <cell r="B642" t="str">
            <v>OŠ Josipa Jurja Strossmayera - Trnava</v>
          </cell>
        </row>
        <row r="643">
          <cell r="A643">
            <v>2199</v>
          </cell>
          <cell r="B643" t="str">
            <v>OŠ Josipa Jurja Strossmayera - Zagreb</v>
          </cell>
        </row>
        <row r="644">
          <cell r="A644">
            <v>1398</v>
          </cell>
          <cell r="B644" t="str">
            <v>OŠ Josipa Jurja Strossmayera - Đurđenovac</v>
          </cell>
        </row>
        <row r="645">
          <cell r="A645">
            <v>302</v>
          </cell>
          <cell r="B645" t="str">
            <v>OŠ Josipa Kozarca - Lipovljani</v>
          </cell>
        </row>
        <row r="646">
          <cell r="A646">
            <v>1478</v>
          </cell>
          <cell r="B646" t="str">
            <v>OŠ Josipa Kozarca - Semeljci</v>
          </cell>
        </row>
        <row r="647">
          <cell r="A647">
            <v>951</v>
          </cell>
          <cell r="B647" t="str">
            <v>OŠ Josipa Kozarca - Slatina</v>
          </cell>
        </row>
        <row r="648">
          <cell r="A648">
            <v>1577</v>
          </cell>
          <cell r="B648" t="str">
            <v>OŠ Josipa Kozarca - Vinkovci</v>
          </cell>
        </row>
        <row r="649">
          <cell r="A649">
            <v>1646</v>
          </cell>
          <cell r="B649" t="str">
            <v>OŠ Josipa Lovretića</v>
          </cell>
        </row>
        <row r="650">
          <cell r="A650">
            <v>1595</v>
          </cell>
          <cell r="B650" t="str">
            <v>OŠ Josipa Matoša</v>
          </cell>
        </row>
        <row r="651">
          <cell r="A651">
            <v>2261</v>
          </cell>
          <cell r="B651" t="str">
            <v>OŠ Josipa Račića</v>
          </cell>
        </row>
        <row r="652">
          <cell r="A652">
            <v>3144</v>
          </cell>
          <cell r="B652" t="str">
            <v>OŠ Josipa Zorića</v>
          </cell>
        </row>
        <row r="653">
          <cell r="A653">
            <v>423</v>
          </cell>
          <cell r="B653" t="str">
            <v>OŠ Josipdol</v>
          </cell>
        </row>
        <row r="654">
          <cell r="A654">
            <v>1380</v>
          </cell>
          <cell r="B654" t="str">
            <v>OŠ Josipovac</v>
          </cell>
        </row>
        <row r="655">
          <cell r="A655">
            <v>2184</v>
          </cell>
          <cell r="B655" t="str">
            <v>OŠ Jože Horvata Kotoriba</v>
          </cell>
        </row>
        <row r="656">
          <cell r="A656">
            <v>2033</v>
          </cell>
          <cell r="B656" t="str">
            <v>OŠ Jože Šurana - Višnjan</v>
          </cell>
        </row>
        <row r="657">
          <cell r="A657">
            <v>1620</v>
          </cell>
          <cell r="B657" t="str">
            <v>OŠ Julija Benešića</v>
          </cell>
        </row>
        <row r="658">
          <cell r="A658">
            <v>1031</v>
          </cell>
          <cell r="B658" t="str">
            <v>OŠ Julija Kempfa</v>
          </cell>
        </row>
        <row r="659">
          <cell r="A659">
            <v>2262</v>
          </cell>
          <cell r="B659" t="str">
            <v>OŠ Julija Klovića</v>
          </cell>
        </row>
        <row r="660">
          <cell r="A660">
            <v>1991</v>
          </cell>
          <cell r="B660" t="str">
            <v>OŠ Jure Filipovića - Barban</v>
          </cell>
        </row>
        <row r="661">
          <cell r="A661">
            <v>2273</v>
          </cell>
          <cell r="B661" t="str">
            <v>OŠ Jure Kaštelana</v>
          </cell>
        </row>
        <row r="662">
          <cell r="A662">
            <v>1276</v>
          </cell>
          <cell r="B662" t="str">
            <v>OŠ Jurja Barakovića</v>
          </cell>
        </row>
        <row r="663">
          <cell r="A663">
            <v>1220</v>
          </cell>
          <cell r="B663" t="str">
            <v>OŠ Jurja Dalmatinca - Pag</v>
          </cell>
        </row>
        <row r="664">
          <cell r="A664">
            <v>1542</v>
          </cell>
          <cell r="B664" t="str">
            <v>OŠ Jurja Dalmatinca - Šibenik</v>
          </cell>
        </row>
        <row r="665">
          <cell r="A665">
            <v>1988</v>
          </cell>
          <cell r="B665" t="str">
            <v>OŠ Jurja Dobrile - Rovinj</v>
          </cell>
        </row>
        <row r="666">
          <cell r="A666">
            <v>38</v>
          </cell>
          <cell r="B666" t="str">
            <v>OŠ Jurja Habdelića</v>
          </cell>
        </row>
        <row r="667">
          <cell r="A667">
            <v>864</v>
          </cell>
          <cell r="B667" t="str">
            <v>OŠ Jurja Klovića - Tribalj</v>
          </cell>
        </row>
        <row r="668">
          <cell r="A668">
            <v>1540</v>
          </cell>
          <cell r="B668" t="str">
            <v>OŠ Jurja Šižgorića</v>
          </cell>
        </row>
        <row r="669">
          <cell r="A669">
            <v>2022</v>
          </cell>
          <cell r="B669" t="str">
            <v>OŠ Juršići</v>
          </cell>
        </row>
        <row r="670">
          <cell r="A670">
            <v>4039</v>
          </cell>
          <cell r="B670" t="str">
            <v>OŠ Kajzerica</v>
          </cell>
        </row>
        <row r="671">
          <cell r="A671">
            <v>613</v>
          </cell>
          <cell r="B671" t="str">
            <v>OŠ Kalnik</v>
          </cell>
        </row>
        <row r="672">
          <cell r="A672">
            <v>1781</v>
          </cell>
          <cell r="B672" t="str">
            <v>OŠ Kamen-Šine</v>
          </cell>
        </row>
        <row r="673">
          <cell r="A673">
            <v>1861</v>
          </cell>
          <cell r="B673" t="str">
            <v>OŠ Kamešnica</v>
          </cell>
        </row>
        <row r="674">
          <cell r="A674">
            <v>782</v>
          </cell>
          <cell r="B674" t="str">
            <v>OŠ Kantrida</v>
          </cell>
        </row>
        <row r="675">
          <cell r="A675">
            <v>116</v>
          </cell>
          <cell r="B675" t="str">
            <v>OŠ Kardinal Alojzije Stepinac</v>
          </cell>
        </row>
        <row r="676">
          <cell r="A676">
            <v>916</v>
          </cell>
          <cell r="B676" t="str">
            <v>OŠ Karlobag</v>
          </cell>
        </row>
        <row r="677">
          <cell r="A677">
            <v>2848</v>
          </cell>
          <cell r="B677" t="str">
            <v>OŠ Katarina Zrinska - Mečenčani</v>
          </cell>
        </row>
        <row r="678">
          <cell r="A678">
            <v>414</v>
          </cell>
          <cell r="B678" t="str">
            <v>OŠ Katarine Zrinski - Krnjak</v>
          </cell>
        </row>
        <row r="679">
          <cell r="A679">
            <v>1972</v>
          </cell>
          <cell r="B679" t="str">
            <v xml:space="preserve">OŠ Kaštenjer - Pula </v>
          </cell>
        </row>
        <row r="680">
          <cell r="A680">
            <v>1557</v>
          </cell>
          <cell r="B680" t="str">
            <v>OŠ Kistanje</v>
          </cell>
        </row>
        <row r="681">
          <cell r="A681">
            <v>828</v>
          </cell>
          <cell r="B681" t="str">
            <v>OŠ Klana</v>
          </cell>
        </row>
        <row r="682">
          <cell r="A682">
            <v>110</v>
          </cell>
          <cell r="B682" t="str">
            <v>OŠ Klinča Sela</v>
          </cell>
        </row>
        <row r="683">
          <cell r="A683">
            <v>592</v>
          </cell>
          <cell r="B683" t="str">
            <v xml:space="preserve">OŠ Kloštar Podravski </v>
          </cell>
        </row>
        <row r="684">
          <cell r="A684">
            <v>1766</v>
          </cell>
          <cell r="B684" t="str">
            <v>OŠ Kman-Kocunar</v>
          </cell>
        </row>
        <row r="685">
          <cell r="A685">
            <v>472</v>
          </cell>
          <cell r="B685" t="str">
            <v>OŠ Kneginec Gornji</v>
          </cell>
        </row>
        <row r="686">
          <cell r="A686">
            <v>1797</v>
          </cell>
          <cell r="B686" t="str">
            <v>OŠ Kneza Branimira</v>
          </cell>
        </row>
        <row r="687">
          <cell r="A687">
            <v>1738</v>
          </cell>
          <cell r="B687" t="str">
            <v>OŠ Kneza Mislava</v>
          </cell>
        </row>
        <row r="688">
          <cell r="A688">
            <v>1739</v>
          </cell>
          <cell r="B688" t="str">
            <v>OŠ Kneza Trpimira</v>
          </cell>
        </row>
        <row r="689">
          <cell r="A689">
            <v>1419</v>
          </cell>
          <cell r="B689" t="str">
            <v>OŠ Kneževi Vinogradi</v>
          </cell>
        </row>
        <row r="690">
          <cell r="A690">
            <v>299</v>
          </cell>
          <cell r="B690" t="str">
            <v>OŠ Komarevo</v>
          </cell>
        </row>
        <row r="691">
          <cell r="A691">
            <v>1905</v>
          </cell>
          <cell r="B691" t="str">
            <v>OŠ Komiža</v>
          </cell>
        </row>
        <row r="692">
          <cell r="A692">
            <v>188</v>
          </cell>
          <cell r="B692" t="str">
            <v>OŠ Konjščina</v>
          </cell>
        </row>
        <row r="693">
          <cell r="A693">
            <v>554</v>
          </cell>
          <cell r="B693" t="str">
            <v xml:space="preserve">OŠ Koprivnički Bregi </v>
          </cell>
        </row>
        <row r="694">
          <cell r="A694">
            <v>4040</v>
          </cell>
          <cell r="B694" t="str">
            <v>OŠ Koprivnički Ivanec</v>
          </cell>
        </row>
        <row r="695">
          <cell r="A695">
            <v>1661</v>
          </cell>
          <cell r="B695" t="str">
            <v>OŠ Korog - Korog</v>
          </cell>
        </row>
        <row r="696">
          <cell r="A696">
            <v>2852</v>
          </cell>
          <cell r="B696" t="str">
            <v>OŠ Kostrena</v>
          </cell>
        </row>
        <row r="697">
          <cell r="A697">
            <v>784</v>
          </cell>
          <cell r="B697" t="str">
            <v>OŠ Kozala</v>
          </cell>
        </row>
        <row r="698">
          <cell r="A698">
            <v>1357</v>
          </cell>
          <cell r="B698" t="str">
            <v>OŠ Kralja Tomislava - Našice</v>
          </cell>
        </row>
        <row r="699">
          <cell r="A699">
            <v>936</v>
          </cell>
          <cell r="B699" t="str">
            <v>OŠ Kralja Tomislava - Udbina</v>
          </cell>
        </row>
        <row r="700">
          <cell r="A700">
            <v>2257</v>
          </cell>
          <cell r="B700" t="str">
            <v>OŠ Kralja Tomislava - Zagreb</v>
          </cell>
        </row>
        <row r="701">
          <cell r="A701">
            <v>1785</v>
          </cell>
          <cell r="B701" t="str">
            <v>OŠ Kralja Zvonimira</v>
          </cell>
        </row>
        <row r="702">
          <cell r="A702">
            <v>830</v>
          </cell>
          <cell r="B702" t="str">
            <v>OŠ Kraljevica</v>
          </cell>
        </row>
        <row r="703">
          <cell r="A703">
            <v>2875</v>
          </cell>
          <cell r="B703" t="str">
            <v>OŠ Kraljice Jelene</v>
          </cell>
        </row>
        <row r="704">
          <cell r="A704">
            <v>190</v>
          </cell>
          <cell r="B704" t="str">
            <v>OŠ Krapinske Toplice</v>
          </cell>
        </row>
        <row r="705">
          <cell r="A705">
            <v>1226</v>
          </cell>
          <cell r="B705" t="str">
            <v>OŠ Krune Krstića - Zadar</v>
          </cell>
        </row>
        <row r="706">
          <cell r="A706">
            <v>88</v>
          </cell>
          <cell r="B706" t="str">
            <v>OŠ Ksavera Šandora Gjalskog - Donja Zelina</v>
          </cell>
        </row>
        <row r="707">
          <cell r="A707">
            <v>150</v>
          </cell>
          <cell r="B707" t="str">
            <v>OŠ Ksavera Šandora Gjalskog - Zabok</v>
          </cell>
        </row>
        <row r="708">
          <cell r="A708">
            <v>2198</v>
          </cell>
          <cell r="B708" t="str">
            <v>OŠ Ksavera Šandora Gjalskog - Zagreb</v>
          </cell>
        </row>
        <row r="709">
          <cell r="A709">
            <v>2116</v>
          </cell>
          <cell r="B709" t="str">
            <v>OŠ Kula Norinska</v>
          </cell>
        </row>
        <row r="710">
          <cell r="A710">
            <v>2106</v>
          </cell>
          <cell r="B710" t="str">
            <v>OŠ Kuna</v>
          </cell>
        </row>
        <row r="711">
          <cell r="A711">
            <v>100</v>
          </cell>
          <cell r="B711" t="str">
            <v>OŠ Kupljenovo</v>
          </cell>
        </row>
        <row r="712">
          <cell r="A712">
            <v>2141</v>
          </cell>
          <cell r="B712" t="str">
            <v>OŠ Kuršanec</v>
          </cell>
        </row>
        <row r="713">
          <cell r="A713">
            <v>2202</v>
          </cell>
          <cell r="B713" t="str">
            <v>OŠ Kustošija</v>
          </cell>
        </row>
        <row r="714">
          <cell r="A714">
            <v>1392</v>
          </cell>
          <cell r="B714" t="str">
            <v>OŠ Ladimirevci</v>
          </cell>
        </row>
        <row r="715">
          <cell r="A715">
            <v>2049</v>
          </cell>
          <cell r="B715" t="str">
            <v>OŠ Lapad</v>
          </cell>
        </row>
        <row r="716">
          <cell r="A716">
            <v>1452</v>
          </cell>
          <cell r="B716" t="str">
            <v>OŠ Laslovo</v>
          </cell>
        </row>
        <row r="717">
          <cell r="A717">
            <v>2884</v>
          </cell>
          <cell r="B717" t="str">
            <v>OŠ Lauder-Hugo Kon</v>
          </cell>
        </row>
        <row r="718">
          <cell r="A718">
            <v>566</v>
          </cell>
          <cell r="B718" t="str">
            <v>OŠ Legrad</v>
          </cell>
        </row>
        <row r="719">
          <cell r="A719">
            <v>2917</v>
          </cell>
          <cell r="B719" t="str">
            <v>OŠ Libar</v>
          </cell>
        </row>
        <row r="720">
          <cell r="A720">
            <v>187</v>
          </cell>
          <cell r="B720" t="str">
            <v>OŠ Lijepa Naša</v>
          </cell>
        </row>
        <row r="721">
          <cell r="A721">
            <v>1084</v>
          </cell>
          <cell r="B721" t="str">
            <v>OŠ Lipik</v>
          </cell>
        </row>
        <row r="722">
          <cell r="A722">
            <v>1641</v>
          </cell>
          <cell r="B722" t="str">
            <v>OŠ Lipovac</v>
          </cell>
        </row>
        <row r="723">
          <cell r="A723">
            <v>513</v>
          </cell>
          <cell r="B723" t="str">
            <v>OŠ Ljubešćica</v>
          </cell>
        </row>
        <row r="724">
          <cell r="A724">
            <v>2269</v>
          </cell>
          <cell r="B724" t="str">
            <v>OŠ Ljubljanica - Zagreb</v>
          </cell>
        </row>
        <row r="725">
          <cell r="A725">
            <v>7</v>
          </cell>
          <cell r="B725" t="str">
            <v>OŠ Ljubo Babić</v>
          </cell>
        </row>
        <row r="726">
          <cell r="A726">
            <v>1155</v>
          </cell>
          <cell r="B726" t="str">
            <v>OŠ Ljudevit Gaj - Lužani</v>
          </cell>
        </row>
        <row r="727">
          <cell r="A727">
            <v>202</v>
          </cell>
          <cell r="B727" t="str">
            <v>OŠ Ljudevit Gaj - Mihovljan</v>
          </cell>
        </row>
        <row r="728">
          <cell r="A728">
            <v>147</v>
          </cell>
          <cell r="B728" t="str">
            <v>OŠ Ljudevit Gaj u Krapini</v>
          </cell>
        </row>
        <row r="729">
          <cell r="A729">
            <v>1089</v>
          </cell>
          <cell r="B729" t="str">
            <v>OŠ Ljudevita Gaja - Nova Gradiška</v>
          </cell>
        </row>
        <row r="730">
          <cell r="A730">
            <v>1370</v>
          </cell>
          <cell r="B730" t="str">
            <v>OŠ Ljudevita Gaja - Osijek</v>
          </cell>
        </row>
        <row r="731">
          <cell r="A731">
            <v>78</v>
          </cell>
          <cell r="B731" t="str">
            <v>OŠ Ljudevita Gaja - Zaprešić</v>
          </cell>
        </row>
        <row r="732">
          <cell r="A732">
            <v>537</v>
          </cell>
          <cell r="B732" t="str">
            <v>OŠ Ljudevita Modeca - Križevci</v>
          </cell>
        </row>
        <row r="733">
          <cell r="A733">
            <v>1629</v>
          </cell>
          <cell r="B733" t="str">
            <v>OŠ Lovas</v>
          </cell>
        </row>
        <row r="734">
          <cell r="A734">
            <v>935</v>
          </cell>
          <cell r="B734" t="str">
            <v>OŠ Lovinac</v>
          </cell>
        </row>
        <row r="735">
          <cell r="A735">
            <v>2241</v>
          </cell>
          <cell r="B735" t="str">
            <v>OŠ Lovre pl. Matačića</v>
          </cell>
        </row>
        <row r="736">
          <cell r="A736">
            <v>450</v>
          </cell>
          <cell r="B736" t="str">
            <v>OŠ Ludbreg</v>
          </cell>
        </row>
        <row r="737">
          <cell r="A737">
            <v>324</v>
          </cell>
          <cell r="B737" t="str">
            <v>OŠ Ludina</v>
          </cell>
        </row>
        <row r="738">
          <cell r="A738">
            <v>1427</v>
          </cell>
          <cell r="B738" t="str">
            <v>OŠ Lug - Laskói Általános Iskola</v>
          </cell>
        </row>
        <row r="739">
          <cell r="A739">
            <v>2886</v>
          </cell>
          <cell r="B739" t="str">
            <v>OŠ Luka - Luka</v>
          </cell>
        </row>
        <row r="740">
          <cell r="A740">
            <v>2910</v>
          </cell>
          <cell r="B740" t="str">
            <v>OŠ Luka - Sesvete</v>
          </cell>
        </row>
        <row r="741">
          <cell r="A741">
            <v>1493</v>
          </cell>
          <cell r="B741" t="str">
            <v>OŠ Luka Botić</v>
          </cell>
        </row>
        <row r="742">
          <cell r="A742">
            <v>909</v>
          </cell>
          <cell r="B742" t="str">
            <v>OŠ Luke Perkovića - Brinje</v>
          </cell>
        </row>
        <row r="743">
          <cell r="A743">
            <v>1760</v>
          </cell>
          <cell r="B743" t="str">
            <v>OŠ Lučac</v>
          </cell>
        </row>
        <row r="744">
          <cell r="A744">
            <v>2290</v>
          </cell>
          <cell r="B744" t="str">
            <v>OŠ Lučko</v>
          </cell>
        </row>
        <row r="745">
          <cell r="A745">
            <v>362</v>
          </cell>
          <cell r="B745" t="str">
            <v>OŠ Mahično</v>
          </cell>
        </row>
        <row r="746">
          <cell r="A746">
            <v>1716</v>
          </cell>
          <cell r="B746" t="str">
            <v>OŠ Majstora Radovana</v>
          </cell>
        </row>
        <row r="747">
          <cell r="A747">
            <v>2254</v>
          </cell>
          <cell r="B747" t="str">
            <v>OŠ Malešnica</v>
          </cell>
        </row>
        <row r="748">
          <cell r="A748">
            <v>4053</v>
          </cell>
          <cell r="B748" t="str">
            <v>OŠ Malinska - Dubašnica</v>
          </cell>
        </row>
        <row r="749">
          <cell r="A749">
            <v>1757</v>
          </cell>
          <cell r="B749" t="str">
            <v>OŠ Manuš</v>
          </cell>
        </row>
        <row r="750">
          <cell r="A750">
            <v>1671</v>
          </cell>
          <cell r="B750" t="str">
            <v>OŠ Mare Švel-Gamiršek</v>
          </cell>
        </row>
        <row r="751">
          <cell r="A751">
            <v>843</v>
          </cell>
          <cell r="B751" t="str">
            <v>OŠ Maria Martinolića</v>
          </cell>
        </row>
        <row r="752">
          <cell r="A752">
            <v>198</v>
          </cell>
          <cell r="B752" t="str">
            <v>OŠ Marija Bistrica</v>
          </cell>
        </row>
        <row r="753">
          <cell r="A753">
            <v>2023</v>
          </cell>
          <cell r="B753" t="str">
            <v>OŠ Marije i Line</v>
          </cell>
        </row>
        <row r="754">
          <cell r="A754">
            <v>2215</v>
          </cell>
          <cell r="B754" t="str">
            <v>OŠ Marije Jurić Zagorke</v>
          </cell>
        </row>
        <row r="755">
          <cell r="A755">
            <v>2051</v>
          </cell>
          <cell r="B755" t="str">
            <v>OŠ Marina Držića - Dubrovnik</v>
          </cell>
        </row>
        <row r="756">
          <cell r="A756">
            <v>2278</v>
          </cell>
          <cell r="B756" t="str">
            <v>OŠ Marina Držića - Zagreb</v>
          </cell>
        </row>
        <row r="757">
          <cell r="A757">
            <v>2047</v>
          </cell>
          <cell r="B757" t="str">
            <v>OŠ Marina Getaldića</v>
          </cell>
        </row>
        <row r="758">
          <cell r="A758">
            <v>1752</v>
          </cell>
          <cell r="B758" t="str">
            <v>OŠ Marjan</v>
          </cell>
        </row>
        <row r="759">
          <cell r="A759">
            <v>1706</v>
          </cell>
          <cell r="B759" t="str">
            <v>OŠ Marka Marulića</v>
          </cell>
        </row>
        <row r="760">
          <cell r="A760">
            <v>1205</v>
          </cell>
          <cell r="B760" t="str">
            <v>OŠ Markovac</v>
          </cell>
        </row>
        <row r="761">
          <cell r="A761">
            <v>2225</v>
          </cell>
          <cell r="B761" t="str">
            <v>OŠ Markuševec</v>
          </cell>
        </row>
        <row r="762">
          <cell r="A762">
            <v>1662</v>
          </cell>
          <cell r="B762" t="str">
            <v>OŠ Markušica</v>
          </cell>
        </row>
        <row r="763">
          <cell r="A763">
            <v>503</v>
          </cell>
          <cell r="B763" t="str">
            <v>OŠ Martijanec</v>
          </cell>
        </row>
        <row r="764">
          <cell r="A764">
            <v>2005</v>
          </cell>
          <cell r="B764" t="str">
            <v>OŠ Marčana</v>
          </cell>
        </row>
        <row r="765">
          <cell r="A765">
            <v>4017</v>
          </cell>
          <cell r="B765" t="str">
            <v>OŠ Mate Balote - Buje</v>
          </cell>
        </row>
        <row r="766">
          <cell r="A766">
            <v>244</v>
          </cell>
          <cell r="B766" t="str">
            <v>OŠ Mate Lovraka - Kutina</v>
          </cell>
        </row>
        <row r="767">
          <cell r="A767">
            <v>1094</v>
          </cell>
          <cell r="B767" t="str">
            <v>OŠ Mate Lovraka - Nova Gradiška</v>
          </cell>
        </row>
        <row r="768">
          <cell r="A768">
            <v>267</v>
          </cell>
          <cell r="B768" t="str">
            <v>OŠ Mate Lovraka - Petrinja</v>
          </cell>
        </row>
        <row r="769">
          <cell r="A769">
            <v>713</v>
          </cell>
          <cell r="B769" t="str">
            <v>OŠ Mate Lovraka - Veliki Grđevac</v>
          </cell>
        </row>
        <row r="770">
          <cell r="A770">
            <v>1492</v>
          </cell>
          <cell r="B770" t="str">
            <v>OŠ Mate Lovraka - Vladislavci</v>
          </cell>
        </row>
        <row r="771">
          <cell r="A771">
            <v>2214</v>
          </cell>
          <cell r="B771" t="str">
            <v>OŠ Mate Lovraka - Zagreb</v>
          </cell>
        </row>
        <row r="772">
          <cell r="A772">
            <v>1602</v>
          </cell>
          <cell r="B772" t="str">
            <v>OŠ Mate Lovraka - Županja</v>
          </cell>
        </row>
        <row r="773">
          <cell r="A773">
            <v>1611</v>
          </cell>
          <cell r="B773" t="str">
            <v>OŠ Matija Antun Reljković - Cerna</v>
          </cell>
        </row>
        <row r="774">
          <cell r="A774">
            <v>1177</v>
          </cell>
          <cell r="B774" t="str">
            <v>OŠ Matija Antun Reljković - Davor</v>
          </cell>
        </row>
        <row r="775">
          <cell r="A775">
            <v>1171</v>
          </cell>
          <cell r="B775" t="str">
            <v>OŠ Matija Gubec - Cernik</v>
          </cell>
        </row>
        <row r="776">
          <cell r="A776">
            <v>1628</v>
          </cell>
          <cell r="B776" t="str">
            <v>OŠ Matija Gubec - Jarmina</v>
          </cell>
        </row>
        <row r="777">
          <cell r="A777">
            <v>1494</v>
          </cell>
          <cell r="B777" t="str">
            <v>OŠ Matija Gubec - Magdalenovac</v>
          </cell>
        </row>
        <row r="778">
          <cell r="A778">
            <v>1349</v>
          </cell>
          <cell r="B778" t="str">
            <v>OŠ Matija Gubec - Piškorevci</v>
          </cell>
        </row>
        <row r="779">
          <cell r="A779">
            <v>174</v>
          </cell>
          <cell r="B779" t="str">
            <v>OŠ Matije Gupca - Gornja Stubica</v>
          </cell>
        </row>
        <row r="780">
          <cell r="A780">
            <v>2265</v>
          </cell>
          <cell r="B780" t="str">
            <v>OŠ Matije Gupca - Zagreb</v>
          </cell>
        </row>
        <row r="781">
          <cell r="A781">
            <v>1386</v>
          </cell>
          <cell r="B781" t="str">
            <v>OŠ Matije Petra Katančića</v>
          </cell>
        </row>
        <row r="782">
          <cell r="A782">
            <v>1934</v>
          </cell>
          <cell r="B782" t="str">
            <v>OŠ Matije Vlačića</v>
          </cell>
        </row>
        <row r="783">
          <cell r="A783">
            <v>2234</v>
          </cell>
          <cell r="B783" t="str">
            <v>OŠ Matka Laginje</v>
          </cell>
        </row>
        <row r="784">
          <cell r="A784">
            <v>196</v>
          </cell>
          <cell r="B784" t="str">
            <v>OŠ Mače</v>
          </cell>
        </row>
        <row r="785">
          <cell r="A785">
            <v>2205</v>
          </cell>
          <cell r="B785" t="str">
            <v>OŠ Medvedgrad</v>
          </cell>
        </row>
        <row r="786">
          <cell r="A786">
            <v>1772</v>
          </cell>
          <cell r="B786" t="str">
            <v>OŠ Mejaši</v>
          </cell>
        </row>
        <row r="787">
          <cell r="A787">
            <v>1762</v>
          </cell>
          <cell r="B787" t="str">
            <v>OŠ Meje</v>
          </cell>
        </row>
        <row r="788">
          <cell r="A788">
            <v>1770</v>
          </cell>
          <cell r="B788" t="str">
            <v>OŠ Mertojak</v>
          </cell>
        </row>
        <row r="789">
          <cell r="A789">
            <v>447</v>
          </cell>
          <cell r="B789" t="str">
            <v>OŠ Metel Ožegović</v>
          </cell>
        </row>
        <row r="790">
          <cell r="A790">
            <v>20</v>
          </cell>
          <cell r="B790" t="str">
            <v>OŠ Mihaela Šiloboda</v>
          </cell>
        </row>
        <row r="791">
          <cell r="A791">
            <v>569</v>
          </cell>
          <cell r="B791" t="str">
            <v>OŠ Mihovil Pavlek Miškina - Đelekovec</v>
          </cell>
        </row>
        <row r="792">
          <cell r="A792">
            <v>1675</v>
          </cell>
          <cell r="B792" t="str">
            <v>OŠ Mijat Stojanović</v>
          </cell>
        </row>
        <row r="793">
          <cell r="A793">
            <v>993</v>
          </cell>
          <cell r="B793" t="str">
            <v>OŠ Mikleuš</v>
          </cell>
        </row>
        <row r="794">
          <cell r="A794">
            <v>1121</v>
          </cell>
          <cell r="B794" t="str">
            <v>OŠ Milan Amruš</v>
          </cell>
        </row>
        <row r="795">
          <cell r="A795">
            <v>827</v>
          </cell>
          <cell r="B795" t="str">
            <v>OŠ Milan Brozović</v>
          </cell>
        </row>
        <row r="796">
          <cell r="A796">
            <v>1899</v>
          </cell>
          <cell r="B796" t="str">
            <v>OŠ Milana Begovića</v>
          </cell>
        </row>
        <row r="797">
          <cell r="A797">
            <v>27</v>
          </cell>
          <cell r="B797" t="str">
            <v>OŠ Milana Langa</v>
          </cell>
        </row>
        <row r="798">
          <cell r="A798">
            <v>2019</v>
          </cell>
          <cell r="B798" t="str">
            <v>OŠ Milana Šorga - Oprtalj</v>
          </cell>
        </row>
        <row r="799">
          <cell r="A799">
            <v>1490</v>
          </cell>
          <cell r="B799" t="str">
            <v>OŠ Milka Cepelića</v>
          </cell>
        </row>
        <row r="800">
          <cell r="A800">
            <v>135</v>
          </cell>
          <cell r="B800" t="str">
            <v>OŠ Milke Trnine</v>
          </cell>
        </row>
        <row r="801">
          <cell r="A801">
            <v>1879</v>
          </cell>
          <cell r="B801" t="str">
            <v>OŠ Milna</v>
          </cell>
        </row>
        <row r="802">
          <cell r="A802">
            <v>668</v>
          </cell>
          <cell r="B802" t="str">
            <v>OŠ Mirka Pereša</v>
          </cell>
        </row>
        <row r="803">
          <cell r="A803">
            <v>2194</v>
          </cell>
          <cell r="B803" t="str">
            <v>OŠ Miroslava Krleže - Zagreb</v>
          </cell>
        </row>
        <row r="804">
          <cell r="A804">
            <v>1448</v>
          </cell>
          <cell r="B804" t="str">
            <v>OŠ Miroslava Krleže - Čepin</v>
          </cell>
        </row>
        <row r="805">
          <cell r="A805">
            <v>1593</v>
          </cell>
          <cell r="B805" t="str">
            <v>OŠ Mitnica</v>
          </cell>
        </row>
        <row r="806">
          <cell r="A806">
            <v>1046</v>
          </cell>
          <cell r="B806" t="str">
            <v>OŠ Mladost - Jakšić</v>
          </cell>
        </row>
        <row r="807">
          <cell r="A807">
            <v>309</v>
          </cell>
          <cell r="B807" t="str">
            <v>OŠ Mladost - Lekenik</v>
          </cell>
        </row>
        <row r="808">
          <cell r="A808">
            <v>1367</v>
          </cell>
          <cell r="B808" t="str">
            <v>OŠ Mladost - Osijek</v>
          </cell>
        </row>
        <row r="809">
          <cell r="A809">
            <v>2299</v>
          </cell>
          <cell r="B809" t="str">
            <v>OŠ Mladost - Zagreb</v>
          </cell>
        </row>
        <row r="810">
          <cell r="A810">
            <v>2109</v>
          </cell>
          <cell r="B810" t="str">
            <v>OŠ Mljet</v>
          </cell>
        </row>
        <row r="811">
          <cell r="A811">
            <v>2061</v>
          </cell>
          <cell r="B811" t="str">
            <v>OŠ Mokošica - Dubrovnik</v>
          </cell>
        </row>
        <row r="812">
          <cell r="A812">
            <v>601</v>
          </cell>
          <cell r="B812" t="str">
            <v>OŠ Molve</v>
          </cell>
        </row>
        <row r="813">
          <cell r="A813">
            <v>1976</v>
          </cell>
          <cell r="B813" t="str">
            <v>OŠ Monte Zaro</v>
          </cell>
        </row>
        <row r="814">
          <cell r="A814">
            <v>870</v>
          </cell>
          <cell r="B814" t="str">
            <v>OŠ Mrkopalj</v>
          </cell>
        </row>
        <row r="815">
          <cell r="A815">
            <v>2156</v>
          </cell>
          <cell r="B815" t="str">
            <v>OŠ Mursko Središće</v>
          </cell>
        </row>
        <row r="816">
          <cell r="A816">
            <v>1568</v>
          </cell>
          <cell r="B816" t="str">
            <v>OŠ Murterski škoji</v>
          </cell>
        </row>
        <row r="817">
          <cell r="A817">
            <v>2324</v>
          </cell>
          <cell r="B817" t="str">
            <v>OŠ Nad lipom</v>
          </cell>
        </row>
        <row r="818">
          <cell r="A818">
            <v>2341</v>
          </cell>
          <cell r="B818" t="str">
            <v>OŠ Nandi s pravom javnosti</v>
          </cell>
        </row>
        <row r="819">
          <cell r="A819">
            <v>2159</v>
          </cell>
          <cell r="B819" t="str">
            <v>OŠ Nedelišće</v>
          </cell>
        </row>
        <row r="820">
          <cell r="A820">
            <v>1676</v>
          </cell>
          <cell r="B820" t="str">
            <v>OŠ Negoslavci</v>
          </cell>
        </row>
        <row r="821">
          <cell r="A821">
            <v>1800</v>
          </cell>
          <cell r="B821" t="str">
            <v>OŠ Neorić-Sutina</v>
          </cell>
        </row>
        <row r="822">
          <cell r="A822">
            <v>416</v>
          </cell>
          <cell r="B822" t="str">
            <v>OŠ Netretić</v>
          </cell>
        </row>
        <row r="823">
          <cell r="A823">
            <v>789</v>
          </cell>
          <cell r="B823" t="str">
            <v>OŠ Nikola Tesla - Rijeka</v>
          </cell>
        </row>
        <row r="824">
          <cell r="A824">
            <v>1592</v>
          </cell>
          <cell r="B824" t="str">
            <v>OŠ Nikole Andrića</v>
          </cell>
        </row>
        <row r="825">
          <cell r="A825">
            <v>48</v>
          </cell>
          <cell r="B825" t="str">
            <v>OŠ Nikole Hribara</v>
          </cell>
        </row>
        <row r="826">
          <cell r="A826">
            <v>1214</v>
          </cell>
          <cell r="B826" t="str">
            <v>OŠ Nikole Tesle - Gračac</v>
          </cell>
        </row>
        <row r="827">
          <cell r="A827">
            <v>1581</v>
          </cell>
          <cell r="B827" t="str">
            <v>OŠ Nikole Tesle - Mirkovci</v>
          </cell>
        </row>
        <row r="828">
          <cell r="A828">
            <v>2268</v>
          </cell>
          <cell r="B828" t="str">
            <v>OŠ Nikole Tesle - Zagreb</v>
          </cell>
        </row>
        <row r="829">
          <cell r="A829">
            <v>678</v>
          </cell>
          <cell r="B829" t="str">
            <v>OŠ Nova Rača</v>
          </cell>
        </row>
        <row r="830">
          <cell r="A830">
            <v>453</v>
          </cell>
          <cell r="B830" t="str">
            <v>OŠ Novi Marof</v>
          </cell>
        </row>
        <row r="831">
          <cell r="A831">
            <v>4050</v>
          </cell>
          <cell r="B831" t="str">
            <v>OŠ Novo Čiče</v>
          </cell>
        </row>
        <row r="832">
          <cell r="A832">
            <v>1271</v>
          </cell>
          <cell r="B832" t="str">
            <v>OŠ Novigrad</v>
          </cell>
        </row>
        <row r="833">
          <cell r="A833">
            <v>259</v>
          </cell>
          <cell r="B833" t="str">
            <v>OŠ Novska</v>
          </cell>
        </row>
        <row r="834">
          <cell r="A834">
            <v>1686</v>
          </cell>
          <cell r="B834" t="str">
            <v>OŠ o. Petra Perice Makarska</v>
          </cell>
        </row>
        <row r="835">
          <cell r="A835">
            <v>1217</v>
          </cell>
          <cell r="B835" t="str">
            <v>OŠ Obrovac</v>
          </cell>
        </row>
        <row r="836">
          <cell r="A836">
            <v>2301</v>
          </cell>
          <cell r="B836" t="str">
            <v>OŠ Odra</v>
          </cell>
        </row>
        <row r="837">
          <cell r="A837">
            <v>1188</v>
          </cell>
          <cell r="B837" t="str">
            <v>OŠ Okučani</v>
          </cell>
        </row>
        <row r="838">
          <cell r="A838">
            <v>4045</v>
          </cell>
          <cell r="B838" t="str">
            <v>OŠ Omišalj</v>
          </cell>
        </row>
        <row r="839">
          <cell r="A839">
            <v>2113</v>
          </cell>
          <cell r="B839" t="str">
            <v>OŠ Opuzen</v>
          </cell>
        </row>
        <row r="840">
          <cell r="A840">
            <v>2104</v>
          </cell>
          <cell r="B840" t="str">
            <v>OŠ Orebić</v>
          </cell>
        </row>
        <row r="841">
          <cell r="A841">
            <v>2154</v>
          </cell>
          <cell r="B841" t="str">
            <v>OŠ Orehovica</v>
          </cell>
        </row>
        <row r="842">
          <cell r="A842">
            <v>205</v>
          </cell>
          <cell r="B842" t="str">
            <v>OŠ Oroslavje</v>
          </cell>
        </row>
        <row r="843">
          <cell r="A843">
            <v>1740</v>
          </cell>
          <cell r="B843" t="str">
            <v>OŠ Ostrog</v>
          </cell>
        </row>
        <row r="844">
          <cell r="A844">
            <v>2303</v>
          </cell>
          <cell r="B844" t="str">
            <v>OŠ Otok</v>
          </cell>
        </row>
        <row r="845">
          <cell r="A845">
            <v>2201</v>
          </cell>
          <cell r="B845" t="str">
            <v>OŠ Otona Ivekovića</v>
          </cell>
        </row>
        <row r="846">
          <cell r="A846">
            <v>2119</v>
          </cell>
          <cell r="B846" t="str">
            <v>OŠ Otrići-Dubrave</v>
          </cell>
        </row>
        <row r="847">
          <cell r="A847">
            <v>1300</v>
          </cell>
          <cell r="B847" t="str">
            <v>OŠ Pakoštane</v>
          </cell>
        </row>
        <row r="848">
          <cell r="A848">
            <v>2196</v>
          </cell>
          <cell r="B848" t="str">
            <v>OŠ Pantovčak</v>
          </cell>
        </row>
        <row r="849">
          <cell r="A849">
            <v>77</v>
          </cell>
          <cell r="B849" t="str">
            <v>OŠ Pavao Belas</v>
          </cell>
        </row>
        <row r="850">
          <cell r="A850">
            <v>185</v>
          </cell>
          <cell r="B850" t="str">
            <v>OŠ Pavla Štoosa</v>
          </cell>
        </row>
        <row r="851">
          <cell r="A851">
            <v>2206</v>
          </cell>
          <cell r="B851" t="str">
            <v>OŠ Pavleka Miškine</v>
          </cell>
        </row>
        <row r="852">
          <cell r="A852">
            <v>798</v>
          </cell>
          <cell r="B852" t="str">
            <v>OŠ Pehlin</v>
          </cell>
        </row>
        <row r="853">
          <cell r="A853">
            <v>917</v>
          </cell>
          <cell r="B853" t="str">
            <v>OŠ Perušić</v>
          </cell>
        </row>
        <row r="854">
          <cell r="A854">
            <v>1718</v>
          </cell>
          <cell r="B854" t="str">
            <v>OŠ Petar Berislavić</v>
          </cell>
        </row>
        <row r="855">
          <cell r="A855">
            <v>1295</v>
          </cell>
          <cell r="B855" t="str">
            <v>OŠ Petar Lorini</v>
          </cell>
        </row>
        <row r="856">
          <cell r="A856">
            <v>1282</v>
          </cell>
          <cell r="B856" t="str">
            <v>OŠ Petar Zoranić - Nin</v>
          </cell>
        </row>
        <row r="857">
          <cell r="A857">
            <v>1318</v>
          </cell>
          <cell r="B857" t="str">
            <v>OŠ Petar Zoranić - Stankovci</v>
          </cell>
        </row>
        <row r="858">
          <cell r="A858">
            <v>474</v>
          </cell>
          <cell r="B858" t="str">
            <v>OŠ Petar Zrinski - Jalžabet</v>
          </cell>
        </row>
        <row r="859">
          <cell r="A859">
            <v>2207</v>
          </cell>
          <cell r="B859" t="str">
            <v>OŠ Petar Zrinski - Zagreb</v>
          </cell>
        </row>
        <row r="860">
          <cell r="A860">
            <v>737</v>
          </cell>
          <cell r="B860" t="str">
            <v>OŠ Petar Zrinski - Čabar</v>
          </cell>
        </row>
        <row r="861">
          <cell r="A861">
            <v>2189</v>
          </cell>
          <cell r="B861" t="str">
            <v>OŠ Petar Zrinski - Šenkovec</v>
          </cell>
        </row>
        <row r="862">
          <cell r="A862">
            <v>1880</v>
          </cell>
          <cell r="B862" t="str">
            <v>OŠ Petra Hektorovića - Stari Grad</v>
          </cell>
        </row>
        <row r="863">
          <cell r="A863">
            <v>2063</v>
          </cell>
          <cell r="B863" t="str">
            <v>OŠ Petra Kanavelića</v>
          </cell>
        </row>
        <row r="864">
          <cell r="A864">
            <v>1538</v>
          </cell>
          <cell r="B864" t="str">
            <v>OŠ Petra Krešimira IV.</v>
          </cell>
        </row>
        <row r="865">
          <cell r="A865">
            <v>1870</v>
          </cell>
          <cell r="B865" t="str">
            <v>OŠ Petra Kružića Klis</v>
          </cell>
        </row>
        <row r="866">
          <cell r="A866">
            <v>1011</v>
          </cell>
          <cell r="B866" t="str">
            <v>OŠ Petra Preradovića - Pitomača</v>
          </cell>
        </row>
        <row r="867">
          <cell r="A867">
            <v>1228</v>
          </cell>
          <cell r="B867" t="str">
            <v>OŠ Petra Preradovića - Zadar</v>
          </cell>
        </row>
        <row r="868">
          <cell r="A868">
            <v>2242</v>
          </cell>
          <cell r="B868" t="str">
            <v>OŠ Petra Preradovića - Zagreb</v>
          </cell>
        </row>
        <row r="869">
          <cell r="A869">
            <v>1992</v>
          </cell>
          <cell r="B869" t="str">
            <v>OŠ Petra Studenca - Kanfanar</v>
          </cell>
        </row>
        <row r="870">
          <cell r="A870">
            <v>1309</v>
          </cell>
          <cell r="B870" t="str">
            <v>OŠ Petra Zoranića</v>
          </cell>
        </row>
        <row r="871">
          <cell r="A871">
            <v>478</v>
          </cell>
          <cell r="B871" t="str">
            <v>OŠ Petrijanec</v>
          </cell>
        </row>
        <row r="872">
          <cell r="A872">
            <v>1471</v>
          </cell>
          <cell r="B872" t="str">
            <v>OŠ Petrijevci</v>
          </cell>
        </row>
        <row r="873">
          <cell r="A873">
            <v>786</v>
          </cell>
          <cell r="B873" t="str">
            <v>OŠ Pećine</v>
          </cell>
        </row>
        <row r="874">
          <cell r="A874">
            <v>1570</v>
          </cell>
          <cell r="B874" t="str">
            <v>OŠ Pirovac</v>
          </cell>
        </row>
        <row r="875">
          <cell r="A875">
            <v>431</v>
          </cell>
          <cell r="B875" t="str">
            <v xml:space="preserve">OŠ Plaški </v>
          </cell>
        </row>
        <row r="876">
          <cell r="A876">
            <v>938</v>
          </cell>
          <cell r="B876" t="str">
            <v>OŠ Plitvička Jezera</v>
          </cell>
        </row>
        <row r="877">
          <cell r="A877">
            <v>1765</v>
          </cell>
          <cell r="B877" t="str">
            <v>OŠ Plokite</v>
          </cell>
        </row>
        <row r="878">
          <cell r="A878">
            <v>788</v>
          </cell>
          <cell r="B878" t="str">
            <v>OŠ Podmurvice</v>
          </cell>
        </row>
        <row r="879">
          <cell r="A879">
            <v>458</v>
          </cell>
          <cell r="B879" t="str">
            <v>OŠ Podrute</v>
          </cell>
        </row>
        <row r="880">
          <cell r="A880">
            <v>2164</v>
          </cell>
          <cell r="B880" t="str">
            <v>OŠ Podturen</v>
          </cell>
        </row>
        <row r="881">
          <cell r="A881">
            <v>1759</v>
          </cell>
          <cell r="B881" t="str">
            <v>OŠ Pojišan</v>
          </cell>
        </row>
        <row r="882">
          <cell r="A882">
            <v>58</v>
          </cell>
          <cell r="B882" t="str">
            <v>OŠ Pokupsko</v>
          </cell>
        </row>
        <row r="883">
          <cell r="A883">
            <v>1314</v>
          </cell>
          <cell r="B883" t="str">
            <v>OŠ Polača</v>
          </cell>
        </row>
        <row r="884">
          <cell r="A884">
            <v>1261</v>
          </cell>
          <cell r="B884" t="str">
            <v>OŠ Poličnik</v>
          </cell>
        </row>
        <row r="885">
          <cell r="A885">
            <v>1416</v>
          </cell>
          <cell r="B885" t="str">
            <v>OŠ Popovac</v>
          </cell>
        </row>
        <row r="886">
          <cell r="A886">
            <v>318</v>
          </cell>
          <cell r="B886" t="str">
            <v>OŠ Popovača</v>
          </cell>
        </row>
        <row r="887">
          <cell r="A887">
            <v>1954</v>
          </cell>
          <cell r="B887" t="str">
            <v>OŠ Poreč</v>
          </cell>
        </row>
        <row r="888">
          <cell r="A888">
            <v>6</v>
          </cell>
          <cell r="B888" t="str">
            <v>OŠ Posavski Bregi</v>
          </cell>
        </row>
        <row r="889">
          <cell r="A889">
            <v>2168</v>
          </cell>
          <cell r="B889" t="str">
            <v>OŠ Prelog</v>
          </cell>
        </row>
        <row r="890">
          <cell r="A890">
            <v>2263</v>
          </cell>
          <cell r="B890" t="str">
            <v>OŠ Prečko</v>
          </cell>
        </row>
        <row r="891">
          <cell r="A891">
            <v>2126</v>
          </cell>
          <cell r="B891" t="str">
            <v>OŠ Primorje</v>
          </cell>
        </row>
        <row r="892">
          <cell r="A892">
            <v>1842</v>
          </cell>
          <cell r="B892" t="str">
            <v>OŠ Primorski Dolac</v>
          </cell>
        </row>
        <row r="893">
          <cell r="A893">
            <v>1558</v>
          </cell>
          <cell r="B893" t="str">
            <v>OŠ Primošten</v>
          </cell>
        </row>
        <row r="894">
          <cell r="A894">
            <v>1286</v>
          </cell>
          <cell r="B894" t="str">
            <v>OŠ Privlaka</v>
          </cell>
        </row>
        <row r="895">
          <cell r="A895">
            <v>1743</v>
          </cell>
          <cell r="B895" t="str">
            <v>OŠ Prof. Filipa Lukasa</v>
          </cell>
        </row>
        <row r="896">
          <cell r="A896">
            <v>607</v>
          </cell>
          <cell r="B896" t="str">
            <v>OŠ Prof. Franje Viktora Šignjara</v>
          </cell>
        </row>
        <row r="897">
          <cell r="A897">
            <v>1773</v>
          </cell>
          <cell r="B897" t="str">
            <v>OŠ Pujanki</v>
          </cell>
        </row>
        <row r="898">
          <cell r="A898">
            <v>1791</v>
          </cell>
          <cell r="B898" t="str">
            <v>OŠ Pučišća</v>
          </cell>
        </row>
        <row r="899">
          <cell r="A899">
            <v>103</v>
          </cell>
          <cell r="B899" t="str">
            <v>OŠ Pušća</v>
          </cell>
        </row>
        <row r="900">
          <cell r="A900">
            <v>263</v>
          </cell>
          <cell r="B900" t="str">
            <v>OŠ Rajić</v>
          </cell>
        </row>
        <row r="901">
          <cell r="A901">
            <v>2277</v>
          </cell>
          <cell r="B901" t="str">
            <v>OŠ Rapska</v>
          </cell>
        </row>
        <row r="902">
          <cell r="A902">
            <v>1768</v>
          </cell>
          <cell r="B902" t="str">
            <v>OŠ Ravne njive</v>
          </cell>
        </row>
        <row r="903">
          <cell r="A903">
            <v>2883</v>
          </cell>
          <cell r="B903" t="str">
            <v>OŠ Remete</v>
          </cell>
        </row>
        <row r="904">
          <cell r="A904">
            <v>1383</v>
          </cell>
          <cell r="B904" t="str">
            <v>OŠ Retfala</v>
          </cell>
        </row>
        <row r="905">
          <cell r="A905">
            <v>2209</v>
          </cell>
          <cell r="B905" t="str">
            <v>OŠ Retkovec</v>
          </cell>
        </row>
        <row r="906">
          <cell r="A906">
            <v>350</v>
          </cell>
          <cell r="B906" t="str">
            <v>OŠ Rečica</v>
          </cell>
        </row>
        <row r="907">
          <cell r="A907">
            <v>758</v>
          </cell>
          <cell r="B907" t="str">
            <v>OŠ Rikard Katalinić Jeretov</v>
          </cell>
        </row>
        <row r="908">
          <cell r="A908">
            <v>2016</v>
          </cell>
          <cell r="B908" t="str">
            <v>OŠ Rivarela</v>
          </cell>
        </row>
        <row r="909">
          <cell r="A909">
            <v>1560</v>
          </cell>
          <cell r="B909" t="str">
            <v>OŠ Rogoznica</v>
          </cell>
        </row>
        <row r="910">
          <cell r="A910">
            <v>722</v>
          </cell>
          <cell r="B910" t="str">
            <v>OŠ Rovišće</v>
          </cell>
        </row>
        <row r="911">
          <cell r="A911">
            <v>32</v>
          </cell>
          <cell r="B911" t="str">
            <v>OŠ Rude</v>
          </cell>
        </row>
        <row r="912">
          <cell r="A912">
            <v>2266</v>
          </cell>
          <cell r="B912" t="str">
            <v>OŠ Rudeš</v>
          </cell>
        </row>
        <row r="913">
          <cell r="A913">
            <v>825</v>
          </cell>
          <cell r="B913" t="str">
            <v>OŠ Rudolfa Strohala</v>
          </cell>
        </row>
        <row r="914">
          <cell r="A914">
            <v>97</v>
          </cell>
          <cell r="B914" t="str">
            <v>OŠ Rugvica</v>
          </cell>
        </row>
        <row r="915">
          <cell r="A915">
            <v>1833</v>
          </cell>
          <cell r="B915" t="str">
            <v>OŠ Runović</v>
          </cell>
        </row>
        <row r="916">
          <cell r="A916">
            <v>23</v>
          </cell>
          <cell r="B916" t="str">
            <v>OŠ Samobor</v>
          </cell>
        </row>
        <row r="917">
          <cell r="A917">
            <v>779</v>
          </cell>
          <cell r="B917" t="str">
            <v>OŠ San Nicolo - Rijeka</v>
          </cell>
        </row>
        <row r="918">
          <cell r="A918">
            <v>4041</v>
          </cell>
          <cell r="B918" t="str">
            <v>OŠ Satnica Đakovačka</v>
          </cell>
        </row>
        <row r="919">
          <cell r="A919">
            <v>2282</v>
          </cell>
          <cell r="B919" t="str">
            <v>OŠ Savski Gaj</v>
          </cell>
        </row>
        <row r="920">
          <cell r="A920">
            <v>287</v>
          </cell>
          <cell r="B920" t="str">
            <v>OŠ Sela</v>
          </cell>
        </row>
        <row r="921">
          <cell r="A921">
            <v>1795</v>
          </cell>
          <cell r="B921" t="str">
            <v>OŠ Selca</v>
          </cell>
        </row>
        <row r="922">
          <cell r="A922">
            <v>2175</v>
          </cell>
          <cell r="B922" t="str">
            <v>OŠ Selnica</v>
          </cell>
        </row>
        <row r="923">
          <cell r="A923">
            <v>2317</v>
          </cell>
          <cell r="B923" t="str">
            <v>OŠ Sesvete</v>
          </cell>
        </row>
        <row r="924">
          <cell r="A924">
            <v>2904</v>
          </cell>
          <cell r="B924" t="str">
            <v>OŠ Sesvetska Sela</v>
          </cell>
        </row>
        <row r="925">
          <cell r="A925">
            <v>2343</v>
          </cell>
          <cell r="B925" t="str">
            <v>OŠ Sesvetska Sopnica</v>
          </cell>
        </row>
        <row r="926">
          <cell r="A926">
            <v>2318</v>
          </cell>
          <cell r="B926" t="str">
            <v>OŠ Sesvetski Kraljevec</v>
          </cell>
        </row>
        <row r="927">
          <cell r="A927">
            <v>209</v>
          </cell>
          <cell r="B927" t="str">
            <v>OŠ Side Košutić Radoboj</v>
          </cell>
        </row>
        <row r="928">
          <cell r="A928">
            <v>589</v>
          </cell>
          <cell r="B928" t="str">
            <v>OŠ Sidonije Rubido Erdody</v>
          </cell>
        </row>
        <row r="929">
          <cell r="A929">
            <v>1150</v>
          </cell>
          <cell r="B929" t="str">
            <v>OŠ Sikirevci</v>
          </cell>
        </row>
        <row r="930">
          <cell r="A930">
            <v>1823</v>
          </cell>
          <cell r="B930" t="str">
            <v>OŠ Silvija Strahimira Kranjčevića - Lovreć</v>
          </cell>
        </row>
        <row r="931">
          <cell r="A931">
            <v>902</v>
          </cell>
          <cell r="B931" t="str">
            <v>OŠ Silvija Strahimira Kranjčevića - Senj</v>
          </cell>
        </row>
        <row r="932">
          <cell r="A932">
            <v>2236</v>
          </cell>
          <cell r="B932" t="str">
            <v>OŠ Silvija Strahimira Kranjčevića - Zagreb</v>
          </cell>
        </row>
        <row r="933">
          <cell r="A933">
            <v>1487</v>
          </cell>
          <cell r="B933" t="str">
            <v>OŠ Silvije Strahimira Kranjčevića - Levanjska Varoš</v>
          </cell>
        </row>
        <row r="934">
          <cell r="A934">
            <v>1605</v>
          </cell>
          <cell r="B934" t="str">
            <v>OŠ Siniše Glavaševića</v>
          </cell>
        </row>
        <row r="935">
          <cell r="A935">
            <v>701</v>
          </cell>
          <cell r="B935" t="str">
            <v>OŠ Sirač</v>
          </cell>
        </row>
        <row r="936">
          <cell r="A936">
            <v>434</v>
          </cell>
          <cell r="B936" t="str">
            <v>OŠ Skakavac</v>
          </cell>
        </row>
        <row r="937">
          <cell r="A937">
            <v>1756</v>
          </cell>
          <cell r="B937" t="str">
            <v>OŠ Skalice</v>
          </cell>
        </row>
        <row r="938">
          <cell r="A938">
            <v>865</v>
          </cell>
          <cell r="B938" t="str">
            <v>OŠ Skrad</v>
          </cell>
        </row>
        <row r="939">
          <cell r="A939">
            <v>1561</v>
          </cell>
          <cell r="B939" t="str">
            <v>OŠ Skradin</v>
          </cell>
        </row>
        <row r="940">
          <cell r="A940">
            <v>1657</v>
          </cell>
          <cell r="B940" t="str">
            <v>OŠ Slakovci</v>
          </cell>
        </row>
        <row r="941">
          <cell r="A941">
            <v>2123</v>
          </cell>
          <cell r="B941" t="str">
            <v>OŠ Slano</v>
          </cell>
        </row>
        <row r="942">
          <cell r="A942">
            <v>1783</v>
          </cell>
          <cell r="B942" t="str">
            <v>OŠ Slatine</v>
          </cell>
        </row>
        <row r="943">
          <cell r="A943">
            <v>383</v>
          </cell>
          <cell r="B943" t="str">
            <v>OŠ Slava Raškaj</v>
          </cell>
        </row>
        <row r="944">
          <cell r="A944">
            <v>719</v>
          </cell>
          <cell r="B944" t="str">
            <v>OŠ Slavka Kolara - Hercegovac</v>
          </cell>
        </row>
        <row r="945">
          <cell r="A945">
            <v>54</v>
          </cell>
          <cell r="B945" t="str">
            <v>OŠ Slavka Kolara - Kravarsko</v>
          </cell>
        </row>
        <row r="946">
          <cell r="A946">
            <v>393</v>
          </cell>
          <cell r="B946" t="str">
            <v>OŠ Slunj</v>
          </cell>
        </row>
        <row r="947">
          <cell r="A947">
            <v>1237</v>
          </cell>
          <cell r="B947" t="str">
            <v>OŠ Smiljevac</v>
          </cell>
        </row>
        <row r="948">
          <cell r="A948">
            <v>2121</v>
          </cell>
          <cell r="B948" t="str">
            <v>OŠ Smokvica</v>
          </cell>
        </row>
        <row r="949">
          <cell r="A949">
            <v>579</v>
          </cell>
          <cell r="B949" t="str">
            <v>OŠ Sokolovac</v>
          </cell>
        </row>
        <row r="950">
          <cell r="A950">
            <v>1758</v>
          </cell>
          <cell r="B950" t="str">
            <v>OŠ Spinut</v>
          </cell>
        </row>
        <row r="951">
          <cell r="A951">
            <v>1767</v>
          </cell>
          <cell r="B951" t="str">
            <v>OŠ Split 3</v>
          </cell>
        </row>
        <row r="952">
          <cell r="A952">
            <v>488</v>
          </cell>
          <cell r="B952" t="str">
            <v>OŠ Sračinec</v>
          </cell>
        </row>
        <row r="953">
          <cell r="A953">
            <v>796</v>
          </cell>
          <cell r="B953" t="str">
            <v>OŠ Srdoči</v>
          </cell>
        </row>
        <row r="954">
          <cell r="A954">
            <v>1777</v>
          </cell>
          <cell r="B954" t="str">
            <v>OŠ Srinjine</v>
          </cell>
        </row>
        <row r="955">
          <cell r="A955">
            <v>1224</v>
          </cell>
          <cell r="B955" t="str">
            <v>OŠ Stanovi</v>
          </cell>
        </row>
        <row r="956">
          <cell r="A956">
            <v>1654</v>
          </cell>
          <cell r="B956" t="str">
            <v>OŠ Stari Jankovci</v>
          </cell>
        </row>
        <row r="957">
          <cell r="A957">
            <v>1274</v>
          </cell>
          <cell r="B957" t="str">
            <v>OŠ Starigrad</v>
          </cell>
        </row>
        <row r="958">
          <cell r="A958">
            <v>2246</v>
          </cell>
          <cell r="B958" t="str">
            <v>OŠ Stenjevec</v>
          </cell>
        </row>
        <row r="959">
          <cell r="A959">
            <v>98</v>
          </cell>
          <cell r="B959" t="str">
            <v>OŠ Stjepan Radić - Božjakovina</v>
          </cell>
        </row>
        <row r="960">
          <cell r="A960">
            <v>1678</v>
          </cell>
          <cell r="B960" t="str">
            <v>OŠ Stjepan Radić - Imotski</v>
          </cell>
        </row>
        <row r="961">
          <cell r="A961">
            <v>1164</v>
          </cell>
          <cell r="B961" t="str">
            <v>OŠ Stjepan Radić - Oprisavci</v>
          </cell>
        </row>
        <row r="962">
          <cell r="A962">
            <v>1713</v>
          </cell>
          <cell r="B962" t="str">
            <v>OŠ Stjepan Radić - Tijarica</v>
          </cell>
        </row>
        <row r="963">
          <cell r="A963">
            <v>1648</v>
          </cell>
          <cell r="B963" t="str">
            <v>OŠ Stjepana Antolovića</v>
          </cell>
        </row>
        <row r="964">
          <cell r="A964">
            <v>3</v>
          </cell>
          <cell r="B964" t="str">
            <v>OŠ Stjepana Basaričeka</v>
          </cell>
        </row>
        <row r="965">
          <cell r="A965">
            <v>2300</v>
          </cell>
          <cell r="B965" t="str">
            <v>OŠ Stjepana Bencekovića</v>
          </cell>
        </row>
        <row r="966">
          <cell r="A966">
            <v>1658</v>
          </cell>
          <cell r="B966" t="str">
            <v>OŠ Stjepana Cvrkovića</v>
          </cell>
        </row>
        <row r="967">
          <cell r="A967">
            <v>1689</v>
          </cell>
          <cell r="B967" t="str">
            <v>OŠ Stjepana Ivičevića</v>
          </cell>
        </row>
        <row r="968">
          <cell r="A968">
            <v>252</v>
          </cell>
          <cell r="B968" t="str">
            <v>OŠ Stjepana Kefelje</v>
          </cell>
        </row>
        <row r="969">
          <cell r="A969">
            <v>1254</v>
          </cell>
          <cell r="B969" t="str">
            <v>OŠ Stjepana Radića - Bibinje</v>
          </cell>
        </row>
        <row r="970">
          <cell r="A970">
            <v>162</v>
          </cell>
          <cell r="B970" t="str">
            <v>OŠ Stjepana Radića - Brestovec Orehovički</v>
          </cell>
        </row>
        <row r="971">
          <cell r="A971">
            <v>2071</v>
          </cell>
          <cell r="B971" t="str">
            <v>OŠ Stjepana Radića - Metković</v>
          </cell>
        </row>
        <row r="972">
          <cell r="A972">
            <v>1041</v>
          </cell>
          <cell r="B972" t="str">
            <v>OŠ Stjepana Radića - Čaglin</v>
          </cell>
        </row>
        <row r="973">
          <cell r="A973">
            <v>1780</v>
          </cell>
          <cell r="B973" t="str">
            <v>OŠ Stobreč</v>
          </cell>
        </row>
        <row r="974">
          <cell r="A974">
            <v>1965</v>
          </cell>
          <cell r="B974" t="str">
            <v>OŠ Stoja</v>
          </cell>
        </row>
        <row r="975">
          <cell r="A975">
            <v>2097</v>
          </cell>
          <cell r="B975" t="str">
            <v>OŠ Ston</v>
          </cell>
        </row>
        <row r="976">
          <cell r="A976">
            <v>2186</v>
          </cell>
          <cell r="B976" t="str">
            <v>OŠ Strahoninec</v>
          </cell>
        </row>
        <row r="977">
          <cell r="A977">
            <v>1789</v>
          </cell>
          <cell r="B977" t="str">
            <v>OŠ Strožanac</v>
          </cell>
        </row>
        <row r="978">
          <cell r="A978">
            <v>3057</v>
          </cell>
          <cell r="B978" t="str">
            <v>OŠ Stubičke Toplice</v>
          </cell>
        </row>
        <row r="979">
          <cell r="A979">
            <v>1826</v>
          </cell>
          <cell r="B979" t="str">
            <v>OŠ Studenci</v>
          </cell>
        </row>
        <row r="980">
          <cell r="A980">
            <v>998</v>
          </cell>
          <cell r="B980" t="str">
            <v>OŠ Suhopolje</v>
          </cell>
        </row>
        <row r="981">
          <cell r="A981">
            <v>1255</v>
          </cell>
          <cell r="B981" t="str">
            <v>OŠ Sukošan</v>
          </cell>
        </row>
        <row r="982">
          <cell r="A982">
            <v>329</v>
          </cell>
          <cell r="B982" t="str">
            <v>OŠ Sunja</v>
          </cell>
        </row>
        <row r="983">
          <cell r="A983">
            <v>1876</v>
          </cell>
          <cell r="B983" t="str">
            <v>OŠ Supetar</v>
          </cell>
        </row>
        <row r="984">
          <cell r="A984">
            <v>1769</v>
          </cell>
          <cell r="B984" t="str">
            <v>OŠ Sućidar</v>
          </cell>
        </row>
        <row r="985">
          <cell r="A985">
            <v>1304</v>
          </cell>
          <cell r="B985" t="str">
            <v>OŠ Sv. Filip i Jakov</v>
          </cell>
        </row>
        <row r="986">
          <cell r="A986">
            <v>2298</v>
          </cell>
          <cell r="B986" t="str">
            <v>OŠ Sveta Klara</v>
          </cell>
        </row>
        <row r="987">
          <cell r="A987">
            <v>2187</v>
          </cell>
          <cell r="B987" t="str">
            <v>OŠ Sveta Marija</v>
          </cell>
        </row>
        <row r="988">
          <cell r="A988">
            <v>105</v>
          </cell>
          <cell r="B988" t="str">
            <v>OŠ Sveta Nedelja</v>
          </cell>
        </row>
        <row r="989">
          <cell r="A989">
            <v>1362</v>
          </cell>
          <cell r="B989" t="str">
            <v>OŠ Svete Ane u Osijeku</v>
          </cell>
        </row>
        <row r="990">
          <cell r="A990">
            <v>212</v>
          </cell>
          <cell r="B990" t="str">
            <v>OŠ Sveti Križ Začretje</v>
          </cell>
        </row>
        <row r="991">
          <cell r="A991">
            <v>2174</v>
          </cell>
          <cell r="B991" t="str">
            <v>OŠ Sveti Martin na Muri</v>
          </cell>
        </row>
        <row r="992">
          <cell r="A992">
            <v>829</v>
          </cell>
          <cell r="B992" t="str">
            <v>OŠ Sveti Matej</v>
          </cell>
        </row>
        <row r="993">
          <cell r="A993">
            <v>584</v>
          </cell>
          <cell r="B993" t="str">
            <v>OŠ Sveti Petar Orehovec</v>
          </cell>
        </row>
        <row r="994">
          <cell r="A994">
            <v>504</v>
          </cell>
          <cell r="B994" t="str">
            <v>OŠ Sveti Đurđ</v>
          </cell>
        </row>
        <row r="995">
          <cell r="A995">
            <v>2021</v>
          </cell>
          <cell r="B995" t="str">
            <v xml:space="preserve">OŠ Svetvinčenat </v>
          </cell>
        </row>
        <row r="996">
          <cell r="A996">
            <v>508</v>
          </cell>
          <cell r="B996" t="str">
            <v>OŠ Svibovec</v>
          </cell>
        </row>
        <row r="997">
          <cell r="A997">
            <v>1958</v>
          </cell>
          <cell r="B997" t="str">
            <v xml:space="preserve">OŠ Tar - Vabriga </v>
          </cell>
        </row>
        <row r="998">
          <cell r="A998">
            <v>1376</v>
          </cell>
          <cell r="B998" t="str">
            <v>OŠ Tenja</v>
          </cell>
        </row>
        <row r="999">
          <cell r="A999">
            <v>1811</v>
          </cell>
          <cell r="B999" t="str">
            <v>OŠ Tin Ujević - Krivodol</v>
          </cell>
        </row>
        <row r="1000">
          <cell r="A1000">
            <v>1375</v>
          </cell>
          <cell r="B1000" t="str">
            <v>OŠ Tin Ujević - Osijek</v>
          </cell>
        </row>
        <row r="1001">
          <cell r="A1001">
            <v>2276</v>
          </cell>
          <cell r="B1001" t="str">
            <v>OŠ Tina Ujevića - Zagreb</v>
          </cell>
        </row>
        <row r="1002">
          <cell r="A1002">
            <v>1546</v>
          </cell>
          <cell r="B1002" t="str">
            <v>OŠ Tina Ujevića - Šibenik</v>
          </cell>
        </row>
        <row r="1003">
          <cell r="A1003">
            <v>2252</v>
          </cell>
          <cell r="B1003" t="str">
            <v>OŠ Tituša Brezovačkog</v>
          </cell>
        </row>
        <row r="1004">
          <cell r="A1004">
            <v>2152</v>
          </cell>
          <cell r="B1004" t="str">
            <v>OŠ Tomaša Goričanca - Mala Subotica</v>
          </cell>
        </row>
        <row r="1005">
          <cell r="A1005">
            <v>1971</v>
          </cell>
          <cell r="B1005" t="str">
            <v>OŠ Tone Peruška - Pula</v>
          </cell>
        </row>
        <row r="1006">
          <cell r="A1006">
            <v>2888</v>
          </cell>
          <cell r="B1006" t="str">
            <v>OŠ Tordinci</v>
          </cell>
        </row>
        <row r="1007">
          <cell r="A1007">
            <v>1886</v>
          </cell>
          <cell r="B1007" t="str">
            <v>OŠ Trilj</v>
          </cell>
        </row>
        <row r="1008">
          <cell r="A1008">
            <v>2281</v>
          </cell>
          <cell r="B1008" t="str">
            <v>OŠ Trnjanska</v>
          </cell>
        </row>
        <row r="1009">
          <cell r="A1009">
            <v>483</v>
          </cell>
          <cell r="B1009" t="str">
            <v>OŠ Trnovec</v>
          </cell>
        </row>
        <row r="1010">
          <cell r="A1010">
            <v>728</v>
          </cell>
          <cell r="B1010" t="str">
            <v>OŠ Trnovitica</v>
          </cell>
        </row>
        <row r="1011">
          <cell r="A1011">
            <v>663</v>
          </cell>
          <cell r="B1011" t="str">
            <v>OŠ Trnovitički Popovac</v>
          </cell>
        </row>
        <row r="1012">
          <cell r="A1012">
            <v>2297</v>
          </cell>
          <cell r="B1012" t="str">
            <v>OŠ Trnsko</v>
          </cell>
        </row>
        <row r="1013">
          <cell r="A1013">
            <v>2128</v>
          </cell>
          <cell r="B1013" t="str">
            <v>OŠ Trpanj</v>
          </cell>
        </row>
        <row r="1014">
          <cell r="A1014">
            <v>1665</v>
          </cell>
          <cell r="B1014" t="str">
            <v>OŠ Trpinja</v>
          </cell>
        </row>
        <row r="1015">
          <cell r="A1015">
            <v>791</v>
          </cell>
          <cell r="B1015" t="str">
            <v>OŠ Trsat</v>
          </cell>
        </row>
        <row r="1016">
          <cell r="A1016">
            <v>1763</v>
          </cell>
          <cell r="B1016" t="str">
            <v>OŠ Trstenik</v>
          </cell>
        </row>
        <row r="1017">
          <cell r="A1017">
            <v>358</v>
          </cell>
          <cell r="B1017" t="str">
            <v>OŠ Turanj</v>
          </cell>
        </row>
        <row r="1018">
          <cell r="A1018">
            <v>792</v>
          </cell>
          <cell r="B1018" t="str">
            <v>OŠ Turnić</v>
          </cell>
        </row>
        <row r="1019">
          <cell r="A1019">
            <v>1690</v>
          </cell>
          <cell r="B1019" t="str">
            <v>OŠ Tučepi</v>
          </cell>
        </row>
        <row r="1020">
          <cell r="A1020">
            <v>516</v>
          </cell>
          <cell r="B1020" t="str">
            <v>OŠ Tužno</v>
          </cell>
        </row>
        <row r="1021">
          <cell r="A1021">
            <v>704</v>
          </cell>
          <cell r="B1021" t="str">
            <v>OŠ u Đulovcu</v>
          </cell>
        </row>
        <row r="1022">
          <cell r="A1022">
            <v>1288</v>
          </cell>
          <cell r="B1022" t="str">
            <v>OŠ Valentin Klarin - Preko</v>
          </cell>
        </row>
        <row r="1023">
          <cell r="A1023">
            <v>1928</v>
          </cell>
          <cell r="B1023" t="str">
            <v>OŠ Vazmoslav Gržalja</v>
          </cell>
        </row>
        <row r="1024">
          <cell r="A1024">
            <v>2120</v>
          </cell>
          <cell r="B1024" t="str">
            <v>OŠ Vela Luka</v>
          </cell>
        </row>
        <row r="1025">
          <cell r="A1025">
            <v>1978</v>
          </cell>
          <cell r="B1025" t="str">
            <v>OŠ Veli Vrh - Pula</v>
          </cell>
        </row>
        <row r="1026">
          <cell r="A1026">
            <v>52</v>
          </cell>
          <cell r="B1026" t="str">
            <v>OŠ Velika Mlaka</v>
          </cell>
        </row>
        <row r="1027">
          <cell r="A1027">
            <v>685</v>
          </cell>
          <cell r="B1027" t="str">
            <v>OŠ Velika Pisanica</v>
          </cell>
        </row>
        <row r="1028">
          <cell r="A1028">
            <v>505</v>
          </cell>
          <cell r="B1028" t="str">
            <v>OŠ Veliki Bukovec</v>
          </cell>
        </row>
        <row r="1029">
          <cell r="A1029">
            <v>217</v>
          </cell>
          <cell r="B1029" t="str">
            <v>OŠ Veliko Trgovišće</v>
          </cell>
        </row>
        <row r="1030">
          <cell r="A1030">
            <v>674</v>
          </cell>
          <cell r="B1030" t="str">
            <v>OŠ Veliko Trojstvo</v>
          </cell>
        </row>
        <row r="1031">
          <cell r="A1031">
            <v>1977</v>
          </cell>
          <cell r="B1031" t="str">
            <v>OŠ Veruda - Pula</v>
          </cell>
        </row>
        <row r="1032">
          <cell r="A1032">
            <v>2302</v>
          </cell>
          <cell r="B1032" t="str">
            <v>OŠ Većeslava Holjevca</v>
          </cell>
        </row>
        <row r="1033">
          <cell r="A1033">
            <v>793</v>
          </cell>
          <cell r="B1033" t="str">
            <v>OŠ Vežica</v>
          </cell>
        </row>
        <row r="1034">
          <cell r="A1034">
            <v>1549</v>
          </cell>
          <cell r="B1034" t="str">
            <v>OŠ Vidici</v>
          </cell>
        </row>
        <row r="1035">
          <cell r="A1035">
            <v>1973</v>
          </cell>
          <cell r="B1035" t="str">
            <v>OŠ Vidikovac</v>
          </cell>
        </row>
        <row r="1036">
          <cell r="A1036">
            <v>476</v>
          </cell>
          <cell r="B1036" t="str">
            <v>OŠ Vidovec</v>
          </cell>
        </row>
        <row r="1037">
          <cell r="A1037">
            <v>1369</v>
          </cell>
          <cell r="B1037" t="str">
            <v>OŠ Vijenac</v>
          </cell>
        </row>
        <row r="1038">
          <cell r="A1038">
            <v>1131</v>
          </cell>
          <cell r="B1038" t="str">
            <v>OŠ Viktor Car Emin - Donji Andrijevci</v>
          </cell>
        </row>
        <row r="1039">
          <cell r="A1039">
            <v>836</v>
          </cell>
          <cell r="B1039" t="str">
            <v>OŠ Viktora Cara Emina - Lovran</v>
          </cell>
        </row>
        <row r="1040">
          <cell r="A1040">
            <v>179</v>
          </cell>
          <cell r="B1040" t="str">
            <v>OŠ Viktora Kovačića</v>
          </cell>
        </row>
        <row r="1041">
          <cell r="A1041">
            <v>282</v>
          </cell>
          <cell r="B1041" t="str">
            <v>OŠ Viktorovac</v>
          </cell>
        </row>
        <row r="1042">
          <cell r="A1042">
            <v>1052</v>
          </cell>
          <cell r="B1042" t="str">
            <v>OŠ Vilima Korajca</v>
          </cell>
        </row>
        <row r="1043">
          <cell r="A1043">
            <v>485</v>
          </cell>
          <cell r="B1043" t="str">
            <v>OŠ Vinica</v>
          </cell>
        </row>
        <row r="1044">
          <cell r="A1044">
            <v>1720</v>
          </cell>
          <cell r="B1044" t="str">
            <v>OŠ Vis</v>
          </cell>
        </row>
        <row r="1045">
          <cell r="A1045">
            <v>1778</v>
          </cell>
          <cell r="B1045" t="str">
            <v>OŠ Visoka - Split</v>
          </cell>
        </row>
        <row r="1046">
          <cell r="A1046">
            <v>515</v>
          </cell>
          <cell r="B1046" t="str">
            <v>OŠ Visoko - Visoko</v>
          </cell>
        </row>
        <row r="1047">
          <cell r="A1047">
            <v>2014</v>
          </cell>
          <cell r="B1047" t="str">
            <v>OŠ Vitomir Širola - Pajo</v>
          </cell>
        </row>
        <row r="1048">
          <cell r="A1048">
            <v>1381</v>
          </cell>
          <cell r="B1048" t="str">
            <v>OŠ Višnjevac</v>
          </cell>
        </row>
        <row r="1049">
          <cell r="A1049">
            <v>1136</v>
          </cell>
          <cell r="B1049" t="str">
            <v>OŠ Vjekoslav Klaić</v>
          </cell>
        </row>
        <row r="1050">
          <cell r="A1050">
            <v>1566</v>
          </cell>
          <cell r="B1050" t="str">
            <v>OŠ Vjekoslava Kaleba</v>
          </cell>
        </row>
        <row r="1051">
          <cell r="A1051">
            <v>1748</v>
          </cell>
          <cell r="B1051" t="str">
            <v>OŠ Vjekoslava Paraća</v>
          </cell>
        </row>
        <row r="1052">
          <cell r="A1052">
            <v>2218</v>
          </cell>
          <cell r="B1052" t="str">
            <v>OŠ Vjenceslava Novaka</v>
          </cell>
        </row>
        <row r="1053">
          <cell r="A1053">
            <v>4056</v>
          </cell>
          <cell r="B1053" t="str">
            <v>OŠ Vladimir Deščak</v>
          </cell>
        </row>
        <row r="1054">
          <cell r="A1054">
            <v>780</v>
          </cell>
          <cell r="B1054" t="str">
            <v>OŠ Vladimir Gortan - Rijeka</v>
          </cell>
        </row>
        <row r="1055">
          <cell r="A1055">
            <v>1195</v>
          </cell>
          <cell r="B1055" t="str">
            <v>OŠ Vladimir Nazor - Adžamovci</v>
          </cell>
        </row>
        <row r="1056">
          <cell r="A1056">
            <v>164</v>
          </cell>
          <cell r="B1056" t="str">
            <v>OŠ Vladimir Nazor - Budinščina</v>
          </cell>
        </row>
        <row r="1057">
          <cell r="A1057">
            <v>340</v>
          </cell>
          <cell r="B1057" t="str">
            <v>OŠ Vladimir Nazor - Duga Resa</v>
          </cell>
        </row>
        <row r="1058">
          <cell r="A1058">
            <v>1647</v>
          </cell>
          <cell r="B1058" t="str">
            <v>OŠ Vladimir Nazor - Komletinci</v>
          </cell>
        </row>
        <row r="1059">
          <cell r="A1059">
            <v>546</v>
          </cell>
          <cell r="B1059" t="str">
            <v>OŠ Vladimir Nazor - Križevci</v>
          </cell>
        </row>
        <row r="1060">
          <cell r="A1060">
            <v>1297</v>
          </cell>
          <cell r="B1060" t="str">
            <v>OŠ Vladimir Nazor - Neviđane</v>
          </cell>
        </row>
        <row r="1061">
          <cell r="A1061">
            <v>113</v>
          </cell>
          <cell r="B1061" t="str">
            <v>OŠ Vladimir Nazor - Pisarovina</v>
          </cell>
        </row>
        <row r="1062">
          <cell r="A1062">
            <v>2078</v>
          </cell>
          <cell r="B1062" t="str">
            <v>OŠ Vladimir Nazor - Ploče</v>
          </cell>
        </row>
        <row r="1063">
          <cell r="A1063">
            <v>1110</v>
          </cell>
          <cell r="B1063" t="str">
            <v>OŠ Vladimir Nazor - Slavonski Brod</v>
          </cell>
        </row>
        <row r="1064">
          <cell r="A1064">
            <v>481</v>
          </cell>
          <cell r="B1064" t="str">
            <v>OŠ Vladimir Nazor - Sveti Ilija</v>
          </cell>
        </row>
        <row r="1065">
          <cell r="A1065">
            <v>334</v>
          </cell>
          <cell r="B1065" t="str">
            <v>OŠ Vladimir Nazor - Topusko</v>
          </cell>
        </row>
        <row r="1066">
          <cell r="A1066">
            <v>1082</v>
          </cell>
          <cell r="B1066" t="str">
            <v>OŠ Vladimir Nazor - Trenkovo</v>
          </cell>
        </row>
        <row r="1067">
          <cell r="A1067">
            <v>961</v>
          </cell>
          <cell r="B1067" t="str">
            <v>OŠ Vladimir Nazor - Virovitica</v>
          </cell>
        </row>
        <row r="1068">
          <cell r="A1068">
            <v>1445</v>
          </cell>
          <cell r="B1068" t="str">
            <v>OŠ Vladimir Nazor - Čepin</v>
          </cell>
        </row>
        <row r="1069">
          <cell r="A1069">
            <v>1339</v>
          </cell>
          <cell r="B1069" t="str">
            <v>OŠ Vladimir Nazor - Đakovo</v>
          </cell>
        </row>
        <row r="1070">
          <cell r="A1070">
            <v>1365</v>
          </cell>
          <cell r="B1070" t="str">
            <v>OŠ Vladimira Becića - Osijek</v>
          </cell>
        </row>
        <row r="1071">
          <cell r="A1071">
            <v>2043</v>
          </cell>
          <cell r="B1071" t="str">
            <v>OŠ Vladimira Gortana - Žminj</v>
          </cell>
        </row>
        <row r="1072">
          <cell r="A1072">
            <v>730</v>
          </cell>
          <cell r="B1072" t="str">
            <v>OŠ Vladimira Nazora - Crikvenica</v>
          </cell>
        </row>
        <row r="1073">
          <cell r="A1073">
            <v>638</v>
          </cell>
          <cell r="B1073" t="str">
            <v>OŠ Vladimira Nazora - Daruvar</v>
          </cell>
        </row>
        <row r="1074">
          <cell r="A1074">
            <v>1395</v>
          </cell>
          <cell r="B1074" t="str">
            <v>OŠ Vladimira Nazora - Feričanci</v>
          </cell>
        </row>
        <row r="1075">
          <cell r="A1075">
            <v>2006</v>
          </cell>
          <cell r="B1075" t="str">
            <v>OŠ Vladimira Nazora - Krnica</v>
          </cell>
        </row>
        <row r="1076">
          <cell r="A1076">
            <v>990</v>
          </cell>
          <cell r="B1076" t="str">
            <v>OŠ Vladimira Nazora - Nova Bukovica</v>
          </cell>
        </row>
        <row r="1077">
          <cell r="A1077">
            <v>1942</v>
          </cell>
          <cell r="B1077" t="str">
            <v>OŠ Vladimira Nazora - Pazin</v>
          </cell>
        </row>
        <row r="1078">
          <cell r="A1078">
            <v>1794</v>
          </cell>
          <cell r="B1078" t="str">
            <v>OŠ Vladimira Nazora - Postira</v>
          </cell>
        </row>
        <row r="1079">
          <cell r="A1079">
            <v>1998</v>
          </cell>
          <cell r="B1079" t="str">
            <v>OŠ Vladimira Nazora - Potpićan</v>
          </cell>
        </row>
        <row r="1080">
          <cell r="A1080">
            <v>2137</v>
          </cell>
          <cell r="B1080" t="str">
            <v>OŠ Vladimira Nazora - Pribislavec</v>
          </cell>
        </row>
        <row r="1081">
          <cell r="A1081">
            <v>1985</v>
          </cell>
          <cell r="B1081" t="str">
            <v>OŠ Vladimira Nazora - Rovinj</v>
          </cell>
        </row>
        <row r="1082">
          <cell r="A1082">
            <v>1579</v>
          </cell>
          <cell r="B1082" t="str">
            <v>OŠ Vladimira Nazora - Vinkovci</v>
          </cell>
        </row>
        <row r="1083">
          <cell r="A1083">
            <v>2041</v>
          </cell>
          <cell r="B1083" t="str">
            <v>OŠ Vladimira Nazora - Vrsar</v>
          </cell>
        </row>
        <row r="1084">
          <cell r="A1084">
            <v>2220</v>
          </cell>
          <cell r="B1084" t="str">
            <v>OŠ Vladimira Nazora - Zagreb</v>
          </cell>
        </row>
        <row r="1085">
          <cell r="A1085">
            <v>1260</v>
          </cell>
          <cell r="B1085" t="str">
            <v>OŠ Vladimira Nazora - Škabrnje</v>
          </cell>
        </row>
        <row r="1086">
          <cell r="A1086">
            <v>249</v>
          </cell>
          <cell r="B1086" t="str">
            <v>OŠ Vladimira Vidrića</v>
          </cell>
        </row>
        <row r="1087">
          <cell r="A1087">
            <v>1571</v>
          </cell>
          <cell r="B1087" t="str">
            <v>OŠ Vodice</v>
          </cell>
        </row>
        <row r="1088">
          <cell r="A1088">
            <v>2036</v>
          </cell>
          <cell r="B1088" t="str">
            <v xml:space="preserve">OŠ Vodnjan </v>
          </cell>
        </row>
        <row r="1089">
          <cell r="A1089">
            <v>396</v>
          </cell>
          <cell r="B1089" t="str">
            <v>OŠ Vojnić</v>
          </cell>
        </row>
        <row r="1090">
          <cell r="A1090">
            <v>2267</v>
          </cell>
          <cell r="B1090" t="str">
            <v>OŠ Voltino</v>
          </cell>
        </row>
        <row r="1091">
          <cell r="A1091">
            <v>995</v>
          </cell>
          <cell r="B1091" t="str">
            <v>OŠ Voćin</v>
          </cell>
        </row>
        <row r="1092">
          <cell r="A1092">
            <v>1659</v>
          </cell>
          <cell r="B1092" t="str">
            <v>OŠ Vođinci</v>
          </cell>
        </row>
        <row r="1093">
          <cell r="A1093">
            <v>1245</v>
          </cell>
          <cell r="B1093" t="str">
            <v>OŠ Voštarnica - Zadar</v>
          </cell>
        </row>
        <row r="1094">
          <cell r="A1094">
            <v>2271</v>
          </cell>
          <cell r="B1094" t="str">
            <v>OŠ Vrbani</v>
          </cell>
        </row>
        <row r="1095">
          <cell r="A1095">
            <v>1721</v>
          </cell>
          <cell r="B1095" t="str">
            <v>OŠ Vrgorac</v>
          </cell>
        </row>
        <row r="1096">
          <cell r="A1096">
            <v>1551</v>
          </cell>
          <cell r="B1096" t="str">
            <v>OŠ Vrpolje</v>
          </cell>
        </row>
        <row r="1097">
          <cell r="A1097">
            <v>2305</v>
          </cell>
          <cell r="B1097" t="str">
            <v>OŠ Vugrovec - Kašina</v>
          </cell>
        </row>
        <row r="1098">
          <cell r="A1098">
            <v>2245</v>
          </cell>
          <cell r="B1098" t="str">
            <v>OŠ Vukomerec</v>
          </cell>
        </row>
        <row r="1099">
          <cell r="A1099">
            <v>41</v>
          </cell>
          <cell r="B1099" t="str">
            <v>OŠ Vukovina</v>
          </cell>
        </row>
        <row r="1100">
          <cell r="A1100">
            <v>1246</v>
          </cell>
          <cell r="B1100" t="str">
            <v>OŠ Zadarski otoci - Zadar</v>
          </cell>
        </row>
        <row r="1101">
          <cell r="A1101">
            <v>1907</v>
          </cell>
          <cell r="B1101" t="str">
            <v>OŠ Zagvozd</v>
          </cell>
        </row>
        <row r="1102">
          <cell r="A1102">
            <v>776</v>
          </cell>
          <cell r="B1102" t="str">
            <v>OŠ Zamet</v>
          </cell>
        </row>
        <row r="1103">
          <cell r="A1103">
            <v>2296</v>
          </cell>
          <cell r="B1103" t="str">
            <v>OŠ Zapruđe</v>
          </cell>
        </row>
        <row r="1104">
          <cell r="A1104">
            <v>1055</v>
          </cell>
          <cell r="B1104" t="str">
            <v>OŠ Zdenka Turkovića</v>
          </cell>
        </row>
        <row r="1105">
          <cell r="A1105">
            <v>1257</v>
          </cell>
          <cell r="B1105" t="str">
            <v>OŠ Zemunik</v>
          </cell>
        </row>
        <row r="1106">
          <cell r="A1106">
            <v>153</v>
          </cell>
          <cell r="B1106" t="str">
            <v>OŠ Zlatar Bistrica</v>
          </cell>
        </row>
        <row r="1107">
          <cell r="A1107">
            <v>1422</v>
          </cell>
          <cell r="B1107" t="str">
            <v>OŠ Zmajevac</v>
          </cell>
        </row>
        <row r="1108">
          <cell r="A1108">
            <v>1913</v>
          </cell>
          <cell r="B1108" t="str">
            <v>OŠ Zmijavci</v>
          </cell>
        </row>
        <row r="1109">
          <cell r="A1109">
            <v>890</v>
          </cell>
          <cell r="B1109" t="str">
            <v>OŠ Zrinskih i Frankopana</v>
          </cell>
        </row>
        <row r="1110">
          <cell r="A1110">
            <v>1632</v>
          </cell>
          <cell r="B1110" t="str">
            <v>OŠ Zrinskih Nuštar</v>
          </cell>
        </row>
        <row r="1111">
          <cell r="A1111">
            <v>255</v>
          </cell>
          <cell r="B1111" t="str">
            <v>OŠ Zvonimira Franka</v>
          </cell>
        </row>
        <row r="1112">
          <cell r="A1112">
            <v>734</v>
          </cell>
          <cell r="B1112" t="str">
            <v>OŠ Zvonka Cara</v>
          </cell>
        </row>
        <row r="1113">
          <cell r="A1113">
            <v>1649</v>
          </cell>
          <cell r="B1113" t="str">
            <v>OŠ Čakovci</v>
          </cell>
        </row>
        <row r="1114">
          <cell r="A1114">
            <v>823</v>
          </cell>
          <cell r="B1114" t="str">
            <v>OŠ Čavle</v>
          </cell>
        </row>
        <row r="1115">
          <cell r="A1115">
            <v>632</v>
          </cell>
          <cell r="B1115" t="str">
            <v>OŠ Čazma</v>
          </cell>
        </row>
        <row r="1116">
          <cell r="A1116">
            <v>1411</v>
          </cell>
          <cell r="B1116" t="str">
            <v>OŠ Čeminac</v>
          </cell>
        </row>
        <row r="1117">
          <cell r="A1117">
            <v>1573</v>
          </cell>
          <cell r="B1117" t="str">
            <v>OŠ Čista Velika</v>
          </cell>
        </row>
        <row r="1118">
          <cell r="A1118">
            <v>2216</v>
          </cell>
          <cell r="B1118" t="str">
            <v>OŠ Čučerje</v>
          </cell>
        </row>
        <row r="1119">
          <cell r="A1119">
            <v>1348</v>
          </cell>
          <cell r="B1119" t="str">
            <v>OŠ Đakovački Selci</v>
          </cell>
        </row>
        <row r="1120">
          <cell r="A1120">
            <v>2</v>
          </cell>
          <cell r="B1120" t="str">
            <v>OŠ Đure Deželića - Ivanić Grad</v>
          </cell>
        </row>
        <row r="1121">
          <cell r="A1121">
            <v>167</v>
          </cell>
          <cell r="B1121" t="str">
            <v xml:space="preserve">OŠ Đure Prejca - Desinić </v>
          </cell>
        </row>
        <row r="1122">
          <cell r="A1122">
            <v>170</v>
          </cell>
          <cell r="B1122" t="str">
            <v>OŠ Đurmanec</v>
          </cell>
        </row>
        <row r="1123">
          <cell r="A1123">
            <v>532</v>
          </cell>
          <cell r="B1123" t="str">
            <v>OŠ Đuro Ester</v>
          </cell>
        </row>
        <row r="1124">
          <cell r="A1124">
            <v>1105</v>
          </cell>
          <cell r="B1124" t="str">
            <v>OŠ Đuro Pilar</v>
          </cell>
        </row>
        <row r="1125">
          <cell r="A1125">
            <v>484</v>
          </cell>
          <cell r="B1125" t="str">
            <v>OŠ Šemovec</v>
          </cell>
        </row>
        <row r="1126">
          <cell r="A1126">
            <v>2195</v>
          </cell>
          <cell r="B1126" t="str">
            <v>OŠ Šestine</v>
          </cell>
        </row>
        <row r="1127">
          <cell r="A1127">
            <v>1322</v>
          </cell>
          <cell r="B1127" t="str">
            <v>OŠ Šećerana</v>
          </cell>
        </row>
        <row r="1128">
          <cell r="A1128">
            <v>1961</v>
          </cell>
          <cell r="B1128" t="str">
            <v>OŠ Šijana - Pula</v>
          </cell>
        </row>
        <row r="1129">
          <cell r="A1129">
            <v>1236</v>
          </cell>
          <cell r="B1129" t="str">
            <v>OŠ Šime Budinića - Zadar</v>
          </cell>
        </row>
        <row r="1130">
          <cell r="A1130">
            <v>1233</v>
          </cell>
          <cell r="B1130" t="str">
            <v>OŠ Šimuna Kožičića Benje</v>
          </cell>
        </row>
        <row r="1131">
          <cell r="A1131">
            <v>790</v>
          </cell>
          <cell r="B1131" t="str">
            <v>OŠ Škurinje - Rijeka</v>
          </cell>
        </row>
        <row r="1132">
          <cell r="A1132">
            <v>2908</v>
          </cell>
          <cell r="B1132" t="str">
            <v>OŠ Špansko Oranice</v>
          </cell>
        </row>
        <row r="1133">
          <cell r="A1133">
            <v>711</v>
          </cell>
          <cell r="B1133" t="str">
            <v>OŠ Štefanje</v>
          </cell>
        </row>
        <row r="1134">
          <cell r="A1134">
            <v>2177</v>
          </cell>
          <cell r="B1134" t="str">
            <v>OŠ Štrigova</v>
          </cell>
        </row>
        <row r="1135">
          <cell r="A1135">
            <v>352</v>
          </cell>
          <cell r="B1135" t="str">
            <v>OŠ Švarča</v>
          </cell>
        </row>
        <row r="1136">
          <cell r="A1136">
            <v>61</v>
          </cell>
          <cell r="B1136" t="str">
            <v>OŠ Ščitarjevo</v>
          </cell>
        </row>
        <row r="1137">
          <cell r="A1137">
            <v>436</v>
          </cell>
          <cell r="B1137" t="str">
            <v>OŠ Žakanje</v>
          </cell>
        </row>
        <row r="1138">
          <cell r="A1138">
            <v>2239</v>
          </cell>
          <cell r="B1138" t="str">
            <v>OŠ Žitnjak</v>
          </cell>
        </row>
        <row r="1139">
          <cell r="A1139">
            <v>1774</v>
          </cell>
          <cell r="B1139" t="str">
            <v>OŠ Žrnovnica</v>
          </cell>
        </row>
        <row r="1140">
          <cell r="A1140">
            <v>2129</v>
          </cell>
          <cell r="B1140" t="str">
            <v>OŠ Župa Dubrovačka</v>
          </cell>
        </row>
        <row r="1141">
          <cell r="A1141">
            <v>2210</v>
          </cell>
          <cell r="B1141" t="str">
            <v>OŠ Žuti brijeg</v>
          </cell>
        </row>
        <row r="1142">
          <cell r="A1142">
            <v>2653</v>
          </cell>
          <cell r="B1142" t="str">
            <v>Pazinski kolegij - Klasična gimnazija Pazin s pravom javnosti</v>
          </cell>
        </row>
        <row r="1143">
          <cell r="A1143">
            <v>4035</v>
          </cell>
          <cell r="B1143" t="str">
            <v>Policijska akademija</v>
          </cell>
        </row>
        <row r="1144">
          <cell r="A1144">
            <v>2325</v>
          </cell>
          <cell r="B1144" t="str">
            <v>Poliklinika za rehabilitaciju slušanja i govora SUVAG</v>
          </cell>
        </row>
        <row r="1145">
          <cell r="A1145">
            <v>2551</v>
          </cell>
          <cell r="B1145" t="str">
            <v>Poljoprivredna i veterinarska škola - Osijek</v>
          </cell>
        </row>
        <row r="1146">
          <cell r="A1146">
            <v>2732</v>
          </cell>
          <cell r="B1146" t="str">
            <v>Poljoprivredna škola - Zagreb</v>
          </cell>
        </row>
        <row r="1147">
          <cell r="A1147">
            <v>2530</v>
          </cell>
          <cell r="B1147" t="str">
            <v>Poljoprivredna, prehrambena i veterinarska škola Stanka Ožanića</v>
          </cell>
        </row>
        <row r="1148">
          <cell r="A1148">
            <v>2587</v>
          </cell>
          <cell r="B1148" t="str">
            <v>Poljoprivredno šumarska škola - Vinkovci</v>
          </cell>
        </row>
        <row r="1149">
          <cell r="A1149">
            <v>2498</v>
          </cell>
          <cell r="B1149" t="str">
            <v>Poljoprivredno-prehrambena škola - Požega</v>
          </cell>
        </row>
        <row r="1150">
          <cell r="A1150">
            <v>2478</v>
          </cell>
          <cell r="B1150" t="str">
            <v>Pomorska škola - Bakar</v>
          </cell>
        </row>
        <row r="1151">
          <cell r="A1151">
            <v>2632</v>
          </cell>
          <cell r="B1151" t="str">
            <v>Pomorska škola - Split</v>
          </cell>
        </row>
        <row r="1152">
          <cell r="A1152">
            <v>2524</v>
          </cell>
          <cell r="B1152" t="str">
            <v>Pomorska škola - Zadar</v>
          </cell>
        </row>
        <row r="1153">
          <cell r="A1153">
            <v>2679</v>
          </cell>
          <cell r="B1153" t="str">
            <v>Pomorsko-tehnička škola - Dubrovnik</v>
          </cell>
        </row>
        <row r="1154">
          <cell r="A1154">
            <v>2730</v>
          </cell>
          <cell r="B1154" t="str">
            <v>Poštanska i telekomunikacijska škola - Zagreb</v>
          </cell>
        </row>
        <row r="1155">
          <cell r="A1155">
            <v>2733</v>
          </cell>
          <cell r="B1155" t="str">
            <v>Prehrambeno - tehnološka škola - Zagreb</v>
          </cell>
        </row>
        <row r="1156">
          <cell r="A1156">
            <v>2458</v>
          </cell>
          <cell r="B1156" t="str">
            <v>Prirodoslovna i grafička škola - Rijeka</v>
          </cell>
        </row>
        <row r="1157">
          <cell r="A1157">
            <v>2391</v>
          </cell>
          <cell r="B1157" t="str">
            <v>Prirodoslovna škola - Karlovac</v>
          </cell>
        </row>
        <row r="1158">
          <cell r="A1158">
            <v>2728</v>
          </cell>
          <cell r="B1158" t="str">
            <v>Prirodoslovna škola Vladimira Preloga</v>
          </cell>
        </row>
        <row r="1159">
          <cell r="A1159">
            <v>2529</v>
          </cell>
          <cell r="B1159" t="str">
            <v>Prirodoslovno - grafička škola - Zadar</v>
          </cell>
        </row>
        <row r="1160">
          <cell r="A1160">
            <v>2615</v>
          </cell>
          <cell r="B1160" t="str">
            <v>Prirodoslovno tehnička škola - Split</v>
          </cell>
        </row>
        <row r="1161">
          <cell r="A1161">
            <v>2840</v>
          </cell>
          <cell r="B1161" t="str">
            <v>Privatna ekonomsko-poslovna škola s pravom javnosti - Varaždin</v>
          </cell>
        </row>
        <row r="1162">
          <cell r="A1162">
            <v>2787</v>
          </cell>
          <cell r="B1162" t="str">
            <v>Privatna gimnazija Dr. Časl, s pravom javnosti</v>
          </cell>
        </row>
        <row r="1163">
          <cell r="A1163">
            <v>2777</v>
          </cell>
          <cell r="B1163" t="str">
            <v>Privatna gimnazija i ekonomska škola Katarina Zrinski</v>
          </cell>
        </row>
        <row r="1164">
          <cell r="A1164">
            <v>2790</v>
          </cell>
          <cell r="B1164" t="str">
            <v>Privatna gimnazija i ekonomsko-informatička škola Futura s pravom javnosti</v>
          </cell>
        </row>
        <row r="1165">
          <cell r="A1165">
            <v>2844</v>
          </cell>
          <cell r="B1165" t="str">
            <v>Privatna gimnazija i turističko-ugostiteljska škola Jure Kuprešak  - Zagreb</v>
          </cell>
        </row>
        <row r="1166">
          <cell r="A1166">
            <v>2669</v>
          </cell>
          <cell r="B1166" t="str">
            <v>Privatna gimnazija Juraj Dobrila, s pravom javnosti</v>
          </cell>
        </row>
        <row r="1167">
          <cell r="A1167">
            <v>2640</v>
          </cell>
          <cell r="B1167" t="str">
            <v>Privatna jezična gimnazija Pitagora - srednja škola s pravom javnosti</v>
          </cell>
        </row>
        <row r="1168">
          <cell r="A1168">
            <v>2916</v>
          </cell>
          <cell r="B1168" t="str">
            <v xml:space="preserve">Privatna jezično-informatička gimnazija Leonardo da Vinci </v>
          </cell>
        </row>
        <row r="1169">
          <cell r="A1169">
            <v>2788</v>
          </cell>
          <cell r="B1169" t="str">
            <v>Privatna gimnazija i strukovna škola Svijet s pravom javnosti</v>
          </cell>
        </row>
        <row r="1170">
          <cell r="A1170">
            <v>2774</v>
          </cell>
          <cell r="B1170" t="str">
            <v>Privatna klasična gimnazija s pravom javnosti - Zagreb</v>
          </cell>
        </row>
        <row r="1171">
          <cell r="A1171">
            <v>2941</v>
          </cell>
          <cell r="B1171" t="str">
            <v>Privatna osnovna glazbena škola Bonar</v>
          </cell>
        </row>
        <row r="1172">
          <cell r="A1172">
            <v>1784</v>
          </cell>
          <cell r="B1172" t="str">
            <v>Privatna osnovna glazbena škola Boris Papandopulo</v>
          </cell>
        </row>
        <row r="1173">
          <cell r="A1173">
            <v>1253</v>
          </cell>
          <cell r="B1173" t="str">
            <v>Privatna osnovna škola Nova</v>
          </cell>
        </row>
        <row r="1174">
          <cell r="A1174">
            <v>4002</v>
          </cell>
          <cell r="B1174" t="str">
            <v>Privatna sportska i jezična gimnazija Franjo Bučar</v>
          </cell>
        </row>
        <row r="1175">
          <cell r="A1175">
            <v>4037</v>
          </cell>
          <cell r="B1175" t="str">
            <v>Privatna srednja ekonomska škola "Knez Malduh" Split</v>
          </cell>
        </row>
        <row r="1176">
          <cell r="A1176">
            <v>2784</v>
          </cell>
          <cell r="B1176" t="str">
            <v>Privatna srednja ekonomska škola INOVA s pravom javnosti</v>
          </cell>
        </row>
        <row r="1177">
          <cell r="A1177">
            <v>4031</v>
          </cell>
          <cell r="B1177" t="str">
            <v>Privatna srednja ekonomska škola Verte Nova</v>
          </cell>
        </row>
        <row r="1178">
          <cell r="A1178">
            <v>2915</v>
          </cell>
          <cell r="B1178" t="str">
            <v>Privatna srednja ugostiteljska škola Wallner - Split</v>
          </cell>
        </row>
        <row r="1179">
          <cell r="A1179">
            <v>2641</v>
          </cell>
          <cell r="B1179" t="str">
            <v>Privatna srednja škola Marko Antun de Dominis, s pravom javnosti</v>
          </cell>
        </row>
        <row r="1180">
          <cell r="A1180">
            <v>2417</v>
          </cell>
          <cell r="B1180" t="str">
            <v>Privatna srednja škola Varaždin s pravom javnosti</v>
          </cell>
        </row>
        <row r="1181">
          <cell r="A1181">
            <v>2785</v>
          </cell>
          <cell r="B1181" t="str">
            <v>Privatna umjetnička gimnazija, s pravom javnosti - Zagreb</v>
          </cell>
        </row>
        <row r="1182">
          <cell r="A1182">
            <v>2839</v>
          </cell>
          <cell r="B1182" t="str">
            <v>Privatna varaždinska gimnazija s pravom javnosti</v>
          </cell>
        </row>
        <row r="1183">
          <cell r="A1183">
            <v>2467</v>
          </cell>
          <cell r="B1183" t="str">
            <v>Prometna škola - Rijeka</v>
          </cell>
        </row>
        <row r="1184">
          <cell r="A1184">
            <v>2572</v>
          </cell>
          <cell r="B1184" t="str">
            <v>Prometno-tehnička škola - Šibenik</v>
          </cell>
        </row>
        <row r="1185">
          <cell r="A1185">
            <v>1385</v>
          </cell>
          <cell r="B1185" t="str">
            <v>Prosvjetno-kulturni centar Mađara u Republici Hrvatskoj</v>
          </cell>
        </row>
        <row r="1186">
          <cell r="A1186">
            <v>2725</v>
          </cell>
          <cell r="B1186" t="str">
            <v>Prva ekonomska škola - Zagreb</v>
          </cell>
        </row>
        <row r="1187">
          <cell r="A1187">
            <v>2406</v>
          </cell>
          <cell r="B1187" t="str">
            <v>Prva gimnazija - Varaždin</v>
          </cell>
        </row>
        <row r="1188">
          <cell r="A1188">
            <v>4009</v>
          </cell>
          <cell r="B1188" t="str">
            <v>Prva katolička osnovna škola u Gradu Zagrebu</v>
          </cell>
        </row>
        <row r="1189">
          <cell r="A1189">
            <v>368</v>
          </cell>
          <cell r="B1189" t="str">
            <v>Prva osnovna škola - Ogulin</v>
          </cell>
        </row>
        <row r="1190">
          <cell r="A1190">
            <v>4036</v>
          </cell>
          <cell r="B1190" t="str">
            <v>Prva privatna ekonomska škola Požega</v>
          </cell>
        </row>
        <row r="1191">
          <cell r="A1191">
            <v>3283</v>
          </cell>
          <cell r="B1191" t="str">
            <v>Prva privatna gimnazija - Karlovac</v>
          </cell>
        </row>
        <row r="1192">
          <cell r="A1192">
            <v>2416</v>
          </cell>
          <cell r="B1192" t="str">
            <v>Prva privatna gimnazija s pravom javnosti - Varaždin</v>
          </cell>
        </row>
        <row r="1193">
          <cell r="A1193">
            <v>2773</v>
          </cell>
          <cell r="B1193" t="str">
            <v>Prva privatna gimnazija s pravom javnosti - Zagreb</v>
          </cell>
        </row>
        <row r="1194">
          <cell r="A1194">
            <v>1982</v>
          </cell>
          <cell r="B1194" t="str">
            <v>Prva privatna osnovna škola Juraj Dobrila s pravom javnosti</v>
          </cell>
        </row>
        <row r="1195">
          <cell r="A1195">
            <v>4038</v>
          </cell>
          <cell r="B1195" t="str">
            <v>Prva privatna škola za osobne usluge Zagreb</v>
          </cell>
        </row>
        <row r="1196">
          <cell r="A1196">
            <v>2457</v>
          </cell>
          <cell r="B1196" t="str">
            <v>Prva riječka hrvatska gimnazija</v>
          </cell>
        </row>
        <row r="1197">
          <cell r="A1197">
            <v>2843</v>
          </cell>
          <cell r="B1197" t="str">
            <v>Prva Srednja informatička škola, s pravom javnosti</v>
          </cell>
        </row>
        <row r="1198">
          <cell r="A1198">
            <v>2538</v>
          </cell>
          <cell r="B1198" t="str">
            <v>Prva srednja škola - Beli Manastir</v>
          </cell>
        </row>
        <row r="1199">
          <cell r="A1199">
            <v>2460</v>
          </cell>
          <cell r="B1199" t="str">
            <v>Prva sušačka hrvatska gimnazija u Rijeci</v>
          </cell>
        </row>
        <row r="1200">
          <cell r="A1200">
            <v>4034</v>
          </cell>
          <cell r="B1200" t="str">
            <v>Pučko otvoreno učilište Zagreb</v>
          </cell>
        </row>
        <row r="1201">
          <cell r="A1201">
            <v>2471</v>
          </cell>
          <cell r="B1201" t="str">
            <v>Salezijanska klasična gimnazija - s pravom javnosti</v>
          </cell>
        </row>
        <row r="1202">
          <cell r="A1202">
            <v>2480</v>
          </cell>
          <cell r="B1202" t="str">
            <v>Srednja glazbena škola Mirković - s pravom javnosti</v>
          </cell>
        </row>
        <row r="1203">
          <cell r="A1203">
            <v>2428</v>
          </cell>
          <cell r="B1203" t="str">
            <v>Srednja gospodarska škola - Križevci</v>
          </cell>
        </row>
        <row r="1204">
          <cell r="A1204">
            <v>2513</v>
          </cell>
          <cell r="B1204" t="str">
            <v>Srednja medicinska škola - Slavonski Brod</v>
          </cell>
        </row>
        <row r="1205">
          <cell r="A1205">
            <v>2689</v>
          </cell>
          <cell r="B1205" t="str">
            <v xml:space="preserve">Srednja poljoprivredna i tehnička škola - Opuzen </v>
          </cell>
        </row>
        <row r="1206">
          <cell r="A1206">
            <v>2604</v>
          </cell>
          <cell r="B1206" t="str">
            <v>Srednja strukovna škola - Makarska</v>
          </cell>
        </row>
        <row r="1207">
          <cell r="A1207">
            <v>2354</v>
          </cell>
          <cell r="B1207" t="str">
            <v>Srednja strukovna škola - Samobor</v>
          </cell>
        </row>
        <row r="1208">
          <cell r="A1208">
            <v>2412</v>
          </cell>
          <cell r="B1208" t="str">
            <v>Srednja strukovna škola - Varaždin</v>
          </cell>
        </row>
        <row r="1209">
          <cell r="A1209">
            <v>2358</v>
          </cell>
          <cell r="B1209" t="str">
            <v>Srednja strukovna škola - Velika Gorica</v>
          </cell>
        </row>
        <row r="1210">
          <cell r="A1210">
            <v>2585</v>
          </cell>
          <cell r="B1210" t="str">
            <v>Srednja strukovna škola - Vinkovci</v>
          </cell>
        </row>
        <row r="1211">
          <cell r="A1211">
            <v>2578</v>
          </cell>
          <cell r="B1211" t="str">
            <v>Srednja strukovna škola - Šibenik</v>
          </cell>
        </row>
        <row r="1212">
          <cell r="A1212">
            <v>2543</v>
          </cell>
          <cell r="B1212" t="str">
            <v>Srednja strukovna škola Antuna Horvata - Đakovo</v>
          </cell>
        </row>
        <row r="1213">
          <cell r="A1213">
            <v>2606</v>
          </cell>
          <cell r="B1213" t="str">
            <v>Srednja strukovna škola bana Josipa Jelačića</v>
          </cell>
        </row>
        <row r="1214">
          <cell r="A1214">
            <v>2611</v>
          </cell>
          <cell r="B1214" t="str">
            <v>Srednja strukovna škola Blaž Jurjev Trogiranin</v>
          </cell>
        </row>
        <row r="1215">
          <cell r="A1215">
            <v>3284</v>
          </cell>
          <cell r="B1215" t="str">
            <v>Srednja strukovna škola Kotva</v>
          </cell>
        </row>
        <row r="1216">
          <cell r="A1216">
            <v>2906</v>
          </cell>
          <cell r="B1216" t="str">
            <v xml:space="preserve">Srednja strukovna škola Kralja Zvonimira </v>
          </cell>
        </row>
        <row r="1217">
          <cell r="A1217">
            <v>2453</v>
          </cell>
          <cell r="B1217" t="str">
            <v xml:space="preserve">Srednja talijanska škola - Rijeka </v>
          </cell>
        </row>
        <row r="1218">
          <cell r="A1218">
            <v>2627</v>
          </cell>
          <cell r="B1218" t="str">
            <v>Srednja tehnička prometna škola - Split</v>
          </cell>
        </row>
        <row r="1219">
          <cell r="A1219">
            <v>4006</v>
          </cell>
          <cell r="B1219" t="str">
            <v>Srednja škola Delnice</v>
          </cell>
        </row>
        <row r="1220">
          <cell r="A1220">
            <v>4018</v>
          </cell>
          <cell r="B1220" t="str">
            <v>Srednja škola Isidora Kršnjavoga Našice</v>
          </cell>
        </row>
        <row r="1221">
          <cell r="A1221">
            <v>4004</v>
          </cell>
          <cell r="B1221" t="str">
            <v>Srednja škola Ludbreg</v>
          </cell>
        </row>
        <row r="1222">
          <cell r="A1222">
            <v>4005</v>
          </cell>
          <cell r="B1222" t="str">
            <v>Srednja škola Novi Marof</v>
          </cell>
        </row>
        <row r="1223">
          <cell r="A1223">
            <v>2667</v>
          </cell>
          <cell r="B1223" t="str">
            <v>Srednja škola s pravom javnosti Manero - Višnjan</v>
          </cell>
        </row>
        <row r="1224">
          <cell r="A1224">
            <v>2419</v>
          </cell>
          <cell r="B1224" t="str">
            <v>Srednja škola u Maruševcu s pravom javnosti</v>
          </cell>
        </row>
        <row r="1225">
          <cell r="A1225">
            <v>2455</v>
          </cell>
          <cell r="B1225" t="str">
            <v>Srednja škola za elektrotehniku i računalstvo - Rijeka</v>
          </cell>
        </row>
        <row r="1226">
          <cell r="A1226">
            <v>2791</v>
          </cell>
          <cell r="B1226" t="str">
            <v>Srpska pravoslavna opća gimnazija Kantakuzina</v>
          </cell>
        </row>
        <row r="1227">
          <cell r="A1227">
            <v>2411</v>
          </cell>
          <cell r="B1227" t="str">
            <v>Strojarska i prometna škola - Varaždin</v>
          </cell>
        </row>
        <row r="1228">
          <cell r="A1228">
            <v>2546</v>
          </cell>
          <cell r="B1228" t="str">
            <v>Strojarska tehnička škola - Osijek</v>
          </cell>
        </row>
        <row r="1229">
          <cell r="A1229">
            <v>2737</v>
          </cell>
          <cell r="B1229" t="str">
            <v>Strojarska tehnička škola Fausta Vrančića</v>
          </cell>
        </row>
        <row r="1230">
          <cell r="A1230">
            <v>2738</v>
          </cell>
          <cell r="B1230" t="str">
            <v>Strojarska tehnička škola Frana Bošnjakovića</v>
          </cell>
        </row>
        <row r="1231">
          <cell r="A1231">
            <v>2452</v>
          </cell>
          <cell r="B1231" t="str">
            <v>Strojarska škola za industrijska i obrtnička zanimanja - Rijeka</v>
          </cell>
        </row>
        <row r="1232">
          <cell r="A1232">
            <v>2462</v>
          </cell>
          <cell r="B1232" t="str">
            <v>Strojarsko brodograđevna škola za industrijska i obrtnička zanimanja - Rijeka</v>
          </cell>
        </row>
        <row r="1233">
          <cell r="A1233">
            <v>2482</v>
          </cell>
          <cell r="B1233" t="str">
            <v>Strukovna škola - Gospić</v>
          </cell>
        </row>
        <row r="1234">
          <cell r="A1234">
            <v>2664</v>
          </cell>
          <cell r="B1234" t="str">
            <v>Strukovna škola - Pula</v>
          </cell>
        </row>
        <row r="1235">
          <cell r="A1235">
            <v>2492</v>
          </cell>
          <cell r="B1235" t="str">
            <v>Strukovna škola - Virovitica</v>
          </cell>
        </row>
        <row r="1236">
          <cell r="A1236">
            <v>2592</v>
          </cell>
          <cell r="B1236" t="str">
            <v>Strukovna škola - Vukovar</v>
          </cell>
        </row>
        <row r="1237">
          <cell r="A1237">
            <v>2420</v>
          </cell>
          <cell r="B1237" t="str">
            <v>Strukovna škola - Đurđevac</v>
          </cell>
        </row>
        <row r="1238">
          <cell r="A1238">
            <v>2672</v>
          </cell>
          <cell r="B1238" t="str">
            <v xml:space="preserve">Strukovna škola Eugena Kumičića - Rovinj </v>
          </cell>
        </row>
        <row r="1239">
          <cell r="A1239">
            <v>2528</v>
          </cell>
          <cell r="B1239" t="str">
            <v>Strukovna škola Vice Vlatkovića</v>
          </cell>
        </row>
        <row r="1240">
          <cell r="A1240">
            <v>2481</v>
          </cell>
          <cell r="B1240" t="str">
            <v>SŠ Ambroza Haračića</v>
          </cell>
        </row>
        <row r="1241">
          <cell r="A1241">
            <v>2476</v>
          </cell>
          <cell r="B1241" t="str">
            <v xml:space="preserve">SŠ Andrije Ljudevita Adamića </v>
          </cell>
        </row>
        <row r="1242">
          <cell r="A1242">
            <v>2612</v>
          </cell>
          <cell r="B1242" t="str">
            <v>SŠ Antun Matijašević - Karamaneo</v>
          </cell>
        </row>
        <row r="1243">
          <cell r="A1243">
            <v>2418</v>
          </cell>
          <cell r="B1243" t="str">
            <v>SŠ Arboretum Opeka</v>
          </cell>
        </row>
        <row r="1244">
          <cell r="A1244">
            <v>2441</v>
          </cell>
          <cell r="B1244" t="str">
            <v>SŠ August Šenoa - Garešnica</v>
          </cell>
        </row>
        <row r="1245">
          <cell r="A1245">
            <v>2362</v>
          </cell>
          <cell r="B1245" t="str">
            <v>SŠ Ban Josip Jelačić</v>
          </cell>
        </row>
        <row r="1246">
          <cell r="A1246">
            <v>2442</v>
          </cell>
          <cell r="B1246" t="str">
            <v>SŠ Bartula Kašića - Grubišno Polje</v>
          </cell>
        </row>
        <row r="1247">
          <cell r="A1247">
            <v>2519</v>
          </cell>
          <cell r="B1247" t="str">
            <v>SŠ Bartula Kašića - Pag</v>
          </cell>
        </row>
        <row r="1248">
          <cell r="A1248">
            <v>2369</v>
          </cell>
          <cell r="B1248" t="str">
            <v>SŠ Bedekovčina</v>
          </cell>
        </row>
        <row r="1249">
          <cell r="A1249">
            <v>2516</v>
          </cell>
          <cell r="B1249" t="str">
            <v>SŠ Biograd na Moru</v>
          </cell>
        </row>
        <row r="1250">
          <cell r="A1250">
            <v>2688</v>
          </cell>
          <cell r="B1250" t="str">
            <v>SŠ Blato</v>
          </cell>
        </row>
        <row r="1251">
          <cell r="A1251">
            <v>2644</v>
          </cell>
          <cell r="B1251" t="str">
            <v>SŠ Bol</v>
          </cell>
        </row>
        <row r="1252">
          <cell r="A1252">
            <v>2614</v>
          </cell>
          <cell r="B1252" t="str">
            <v>SŠ Braća Radić</v>
          </cell>
        </row>
        <row r="1253">
          <cell r="A1253">
            <v>2646</v>
          </cell>
          <cell r="B1253" t="str">
            <v>SŠ Brač</v>
          </cell>
        </row>
        <row r="1254">
          <cell r="A1254">
            <v>2650</v>
          </cell>
          <cell r="B1254" t="str">
            <v>SŠ Buzet</v>
          </cell>
        </row>
        <row r="1255">
          <cell r="A1255">
            <v>2750</v>
          </cell>
          <cell r="B1255" t="str">
            <v>SŠ Centar za odgoj i obrazovanje</v>
          </cell>
        </row>
        <row r="1256">
          <cell r="A1256">
            <v>2568</v>
          </cell>
          <cell r="B1256" t="str">
            <v>SŠ Dalj</v>
          </cell>
        </row>
        <row r="1257">
          <cell r="A1257">
            <v>2445</v>
          </cell>
          <cell r="B1257" t="str">
            <v>SŠ Delnice</v>
          </cell>
        </row>
        <row r="1258">
          <cell r="A1258">
            <v>2639</v>
          </cell>
          <cell r="B1258" t="str">
            <v>SŠ Dental centar Marušić</v>
          </cell>
        </row>
        <row r="1259">
          <cell r="A1259">
            <v>2540</v>
          </cell>
          <cell r="B1259" t="str">
            <v>SŠ Donji Miholjac</v>
          </cell>
        </row>
        <row r="1260">
          <cell r="A1260">
            <v>2443</v>
          </cell>
          <cell r="B1260" t="str">
            <v>SŠ Dr. Antuna Barca - Crikvenica</v>
          </cell>
        </row>
        <row r="1261">
          <cell r="A1261">
            <v>2363</v>
          </cell>
          <cell r="B1261" t="str">
            <v>SŠ Dragutina Stražimira</v>
          </cell>
        </row>
        <row r="1262">
          <cell r="A1262">
            <v>2389</v>
          </cell>
          <cell r="B1262" t="str">
            <v>SŠ Duga Resa</v>
          </cell>
        </row>
        <row r="1263">
          <cell r="A1263">
            <v>2348</v>
          </cell>
          <cell r="B1263" t="str">
            <v>SŠ Dugo Selo</v>
          </cell>
        </row>
        <row r="1264">
          <cell r="A1264">
            <v>2603</v>
          </cell>
          <cell r="B1264" t="str">
            <v>SŠ Fra Andrije Kačića Miošića - Makarska</v>
          </cell>
        </row>
        <row r="1265">
          <cell r="A1265">
            <v>2687</v>
          </cell>
          <cell r="B1265" t="str">
            <v>SŠ Fra Andrije Kačića Miošića - Ploče</v>
          </cell>
        </row>
        <row r="1266">
          <cell r="A1266">
            <v>2373</v>
          </cell>
          <cell r="B1266" t="str">
            <v>SŠ Glina</v>
          </cell>
        </row>
        <row r="1267">
          <cell r="A1267">
            <v>2517</v>
          </cell>
          <cell r="B1267" t="str">
            <v>SŠ Gračac</v>
          </cell>
        </row>
        <row r="1268">
          <cell r="A1268">
            <v>2446</v>
          </cell>
          <cell r="B1268" t="str">
            <v>SŠ Hrvatski kralj Zvonimir</v>
          </cell>
        </row>
        <row r="1269">
          <cell r="A1269">
            <v>2598</v>
          </cell>
          <cell r="B1269" t="str">
            <v>SŠ Hvar</v>
          </cell>
        </row>
        <row r="1270">
          <cell r="A1270">
            <v>2597</v>
          </cell>
          <cell r="B1270" t="str">
            <v>SŠ Ilok</v>
          </cell>
        </row>
        <row r="1271">
          <cell r="A1271">
            <v>2544</v>
          </cell>
          <cell r="B1271" t="str">
            <v>SŠ Isidora Kršnjavoga - Našice</v>
          </cell>
        </row>
        <row r="1272">
          <cell r="A1272">
            <v>2426</v>
          </cell>
          <cell r="B1272" t="str">
            <v>SŠ Ivan Seljanec - Križevci</v>
          </cell>
        </row>
        <row r="1273">
          <cell r="A1273">
            <v>2349</v>
          </cell>
          <cell r="B1273" t="str">
            <v>SŠ Ivan Švear - Ivanić Grad</v>
          </cell>
        </row>
        <row r="1274">
          <cell r="A1274">
            <v>2610</v>
          </cell>
          <cell r="B1274" t="str">
            <v>SŠ Ivana Lucića - Trogir</v>
          </cell>
        </row>
        <row r="1275">
          <cell r="A1275">
            <v>2569</v>
          </cell>
          <cell r="B1275" t="str">
            <v>SŠ Ivana Maštrovića - Drniš</v>
          </cell>
        </row>
        <row r="1276">
          <cell r="A1276">
            <v>2374</v>
          </cell>
          <cell r="B1276" t="str">
            <v>SŠ Ivana Trnskoga</v>
          </cell>
        </row>
        <row r="1277">
          <cell r="A1277">
            <v>2405</v>
          </cell>
          <cell r="B1277" t="str">
            <v>SŠ Ivanec</v>
          </cell>
        </row>
        <row r="1278">
          <cell r="A1278">
            <v>2351</v>
          </cell>
          <cell r="B1278" t="str">
            <v>SŠ Jastrebarsko</v>
          </cell>
        </row>
        <row r="1279">
          <cell r="A1279">
            <v>3175</v>
          </cell>
          <cell r="B1279" t="str">
            <v>SŠ Jelkovec</v>
          </cell>
        </row>
        <row r="1280">
          <cell r="A1280">
            <v>2567</v>
          </cell>
          <cell r="B1280" t="str">
            <v>SŠ Josipa Kozarca - Đurđenovac</v>
          </cell>
        </row>
        <row r="1281">
          <cell r="A1281">
            <v>2605</v>
          </cell>
          <cell r="B1281" t="str">
            <v>SŠ Jure Kaštelan</v>
          </cell>
        </row>
        <row r="1282">
          <cell r="A1282">
            <v>2515</v>
          </cell>
          <cell r="B1282" t="str">
            <v>SŠ Kneza Branimira - Benkovac</v>
          </cell>
        </row>
        <row r="1283">
          <cell r="A1283">
            <v>2370</v>
          </cell>
          <cell r="B1283" t="str">
            <v>SŠ Konjščina</v>
          </cell>
        </row>
        <row r="1284">
          <cell r="A1284">
            <v>2424</v>
          </cell>
          <cell r="B1284" t="str">
            <v>SŠ Koprivnica</v>
          </cell>
        </row>
        <row r="1285">
          <cell r="A1285">
            <v>2364</v>
          </cell>
          <cell r="B1285" t="str">
            <v>SŠ Krapina</v>
          </cell>
        </row>
        <row r="1286">
          <cell r="A1286">
            <v>2905</v>
          </cell>
          <cell r="B1286" t="str">
            <v>SŠ Lovre Montija</v>
          </cell>
        </row>
        <row r="1287">
          <cell r="A1287">
            <v>2963</v>
          </cell>
          <cell r="B1287" t="str">
            <v>SŠ Marka Marulića - Slatina</v>
          </cell>
        </row>
        <row r="1288">
          <cell r="A1288">
            <v>2451</v>
          </cell>
          <cell r="B1288" t="str">
            <v>SŠ Markantuna de Dominisa - Rab</v>
          </cell>
        </row>
        <row r="1289">
          <cell r="A1289">
            <v>2654</v>
          </cell>
          <cell r="B1289" t="str">
            <v>SŠ Mate Balote</v>
          </cell>
        </row>
        <row r="1290">
          <cell r="A1290">
            <v>2651</v>
          </cell>
          <cell r="B1290" t="str">
            <v>SŠ Mate Blažine - Labin</v>
          </cell>
        </row>
        <row r="1291">
          <cell r="A1291">
            <v>2507</v>
          </cell>
          <cell r="B1291" t="str">
            <v>SŠ Matije Antuna Reljkovića - Slavonski Brod</v>
          </cell>
        </row>
        <row r="1292">
          <cell r="A1292">
            <v>2685</v>
          </cell>
          <cell r="B1292" t="str">
            <v>SŠ Metković</v>
          </cell>
        </row>
        <row r="1293">
          <cell r="A1293">
            <v>2378</v>
          </cell>
          <cell r="B1293" t="str">
            <v>SŠ Novska</v>
          </cell>
        </row>
        <row r="1294">
          <cell r="A1294">
            <v>2518</v>
          </cell>
          <cell r="B1294" t="str">
            <v>SŠ Obrovac</v>
          </cell>
        </row>
        <row r="1295">
          <cell r="A1295">
            <v>2371</v>
          </cell>
          <cell r="B1295" t="str">
            <v>SŠ Oroslavje</v>
          </cell>
        </row>
        <row r="1296">
          <cell r="A1296">
            <v>2484</v>
          </cell>
          <cell r="B1296" t="str">
            <v>SŠ Otočac</v>
          </cell>
        </row>
        <row r="1297">
          <cell r="A1297">
            <v>2495</v>
          </cell>
          <cell r="B1297" t="str">
            <v>SŠ Pakrac</v>
          </cell>
        </row>
        <row r="1298">
          <cell r="A1298">
            <v>2485</v>
          </cell>
          <cell r="B1298" t="str">
            <v xml:space="preserve">SŠ Pavla Rittera Vitezovića u Senju </v>
          </cell>
        </row>
        <row r="1299">
          <cell r="A1299">
            <v>2683</v>
          </cell>
          <cell r="B1299" t="str">
            <v>SŠ Petra Šegedina</v>
          </cell>
        </row>
        <row r="1300">
          <cell r="A1300">
            <v>2380</v>
          </cell>
          <cell r="B1300" t="str">
            <v>SŠ Petrinja</v>
          </cell>
        </row>
        <row r="1301">
          <cell r="A1301">
            <v>2494</v>
          </cell>
          <cell r="B1301" t="str">
            <v>SŠ Pitomača</v>
          </cell>
        </row>
        <row r="1302">
          <cell r="A1302">
            <v>2486</v>
          </cell>
          <cell r="B1302" t="str">
            <v>SŠ Plitvička Jezera</v>
          </cell>
        </row>
        <row r="1303">
          <cell r="A1303">
            <v>2368</v>
          </cell>
          <cell r="B1303" t="str">
            <v>SŠ Pregrada</v>
          </cell>
        </row>
        <row r="1304">
          <cell r="A1304">
            <v>2695</v>
          </cell>
          <cell r="B1304" t="str">
            <v>SŠ Prelog</v>
          </cell>
        </row>
        <row r="1305">
          <cell r="A1305">
            <v>2749</v>
          </cell>
          <cell r="B1305" t="str">
            <v>SŠ Sesvete</v>
          </cell>
        </row>
        <row r="1306">
          <cell r="A1306">
            <v>2404</v>
          </cell>
          <cell r="B1306" t="str">
            <v>SŠ Slunj</v>
          </cell>
        </row>
        <row r="1307">
          <cell r="A1307">
            <v>2487</v>
          </cell>
          <cell r="B1307" t="str">
            <v>SŠ Stjepan Ivšić</v>
          </cell>
        </row>
        <row r="1308">
          <cell r="A1308">
            <v>2613</v>
          </cell>
          <cell r="B1308" t="str">
            <v>SŠ Tin Ujević - Vrgorac</v>
          </cell>
        </row>
        <row r="1309">
          <cell r="A1309">
            <v>2375</v>
          </cell>
          <cell r="B1309" t="str">
            <v>SŠ Tina Ujevića - Kutina</v>
          </cell>
        </row>
        <row r="1310">
          <cell r="A1310">
            <v>2388</v>
          </cell>
          <cell r="B1310" t="str">
            <v>SŠ Topusko</v>
          </cell>
        </row>
        <row r="1311">
          <cell r="A1311">
            <v>2566</v>
          </cell>
          <cell r="B1311" t="str">
            <v>SŠ Valpovo</v>
          </cell>
        </row>
        <row r="1312">
          <cell r="A1312">
            <v>2684</v>
          </cell>
          <cell r="B1312" t="str">
            <v>SŠ Vela Luka</v>
          </cell>
        </row>
        <row r="1313">
          <cell r="A1313">
            <v>2383</v>
          </cell>
          <cell r="B1313" t="str">
            <v>SŠ Viktorovac</v>
          </cell>
        </row>
        <row r="1314">
          <cell r="A1314">
            <v>2647</v>
          </cell>
          <cell r="B1314" t="str">
            <v>SŠ Vladimir Gortan - Buje</v>
          </cell>
        </row>
        <row r="1315">
          <cell r="A1315">
            <v>2444</v>
          </cell>
          <cell r="B1315" t="str">
            <v>SŠ Vladimir Nazor</v>
          </cell>
        </row>
        <row r="1316">
          <cell r="A1316">
            <v>2361</v>
          </cell>
          <cell r="B1316" t="str">
            <v>SŠ Vrbovec</v>
          </cell>
        </row>
        <row r="1317">
          <cell r="A1317">
            <v>2365</v>
          </cell>
          <cell r="B1317" t="str">
            <v>SŠ Zabok</v>
          </cell>
        </row>
        <row r="1318">
          <cell r="A1318">
            <v>2372</v>
          </cell>
          <cell r="B1318" t="str">
            <v>SŠ Zlatar</v>
          </cell>
        </row>
        <row r="1319">
          <cell r="A1319">
            <v>2671</v>
          </cell>
          <cell r="B1319" t="str">
            <v>SŠ Zvane Črnje - Rovinj</v>
          </cell>
        </row>
        <row r="1320">
          <cell r="A1320">
            <v>3162</v>
          </cell>
          <cell r="B1320" t="str">
            <v>SŠ Čakovec</v>
          </cell>
        </row>
        <row r="1321">
          <cell r="A1321">
            <v>2437</v>
          </cell>
          <cell r="B1321" t="str">
            <v>SŠ Čazma</v>
          </cell>
        </row>
        <row r="1322">
          <cell r="A1322">
            <v>4011</v>
          </cell>
          <cell r="B1322" t="str">
            <v>Talijanska osnovna škola - Bernardo Parentin Poreč</v>
          </cell>
        </row>
        <row r="1323">
          <cell r="A1323">
            <v>1925</v>
          </cell>
          <cell r="B1323" t="str">
            <v>Talijanska osnovna škola - Buje</v>
          </cell>
        </row>
        <row r="1324">
          <cell r="A1324">
            <v>2018</v>
          </cell>
          <cell r="B1324" t="str">
            <v>Talijanska osnovna škola - Novigrad</v>
          </cell>
        </row>
        <row r="1325">
          <cell r="A1325">
            <v>1960</v>
          </cell>
          <cell r="B1325" t="str">
            <v xml:space="preserve">Talijanska osnovna škola - Poreč </v>
          </cell>
        </row>
        <row r="1326">
          <cell r="A1326">
            <v>1983</v>
          </cell>
          <cell r="B1326" t="str">
            <v>Talijanska osnovna škola Bernardo Benussi - Rovinj</v>
          </cell>
        </row>
        <row r="1327">
          <cell r="A1327">
            <v>2030</v>
          </cell>
          <cell r="B1327" t="str">
            <v>Talijanska osnovna škola Galileo Galilei - Umag</v>
          </cell>
        </row>
        <row r="1328">
          <cell r="A1328">
            <v>2670</v>
          </cell>
          <cell r="B1328" t="str">
            <v xml:space="preserve">Talijanska srednja škola - Rovinj </v>
          </cell>
        </row>
        <row r="1329">
          <cell r="A1329">
            <v>2660</v>
          </cell>
          <cell r="B1329" t="str">
            <v>Talijanska srednja škola Dante Alighieri - Pula</v>
          </cell>
        </row>
        <row r="1330">
          <cell r="A1330">
            <v>2648</v>
          </cell>
          <cell r="B1330" t="str">
            <v>Talijanska srednja škola Leonardo da Vinci - Buje</v>
          </cell>
        </row>
        <row r="1331">
          <cell r="A1331">
            <v>2608</v>
          </cell>
          <cell r="B1331" t="str">
            <v>Tehnička i industrijska škola Ruđera Boškovića u Sinju</v>
          </cell>
        </row>
        <row r="1332">
          <cell r="A1332">
            <v>2433</v>
          </cell>
          <cell r="B1332" t="str">
            <v>Tehnička škola - Bjelovar</v>
          </cell>
        </row>
        <row r="1333">
          <cell r="A1333">
            <v>2438</v>
          </cell>
          <cell r="B1333" t="str">
            <v>Tehnička škola - Daruvar</v>
          </cell>
        </row>
        <row r="1334">
          <cell r="A1334">
            <v>2395</v>
          </cell>
          <cell r="B1334" t="str">
            <v>Tehnička škola - Karlovac</v>
          </cell>
        </row>
        <row r="1335">
          <cell r="A1335">
            <v>2376</v>
          </cell>
          <cell r="B1335" t="str">
            <v>Tehnička škola - Kutina</v>
          </cell>
        </row>
        <row r="1336">
          <cell r="A1336">
            <v>2499</v>
          </cell>
          <cell r="B1336" t="str">
            <v>Tehnička škola - Požega</v>
          </cell>
        </row>
        <row r="1337">
          <cell r="A1337">
            <v>2663</v>
          </cell>
          <cell r="B1337" t="str">
            <v>Tehnička škola - Pula</v>
          </cell>
        </row>
        <row r="1338">
          <cell r="A1338">
            <v>2385</v>
          </cell>
          <cell r="B1338" t="str">
            <v>Tehnička škola - Sisak</v>
          </cell>
        </row>
        <row r="1339">
          <cell r="A1339">
            <v>2511</v>
          </cell>
          <cell r="B1339" t="str">
            <v>Tehnička škola - Slavonski Brod</v>
          </cell>
        </row>
        <row r="1340">
          <cell r="A1340">
            <v>2490</v>
          </cell>
          <cell r="B1340" t="str">
            <v>Tehnička škola - Virovitica</v>
          </cell>
        </row>
        <row r="1341">
          <cell r="A1341">
            <v>2527</v>
          </cell>
          <cell r="B1341" t="str">
            <v>Tehnička škola - Zadar</v>
          </cell>
        </row>
        <row r="1342">
          <cell r="A1342">
            <v>2740</v>
          </cell>
          <cell r="B1342" t="str">
            <v>Tehnička škola - Zagreb</v>
          </cell>
        </row>
        <row r="1343">
          <cell r="A1343">
            <v>2692</v>
          </cell>
          <cell r="B1343" t="str">
            <v>Tehnička škola - Čakovec</v>
          </cell>
        </row>
        <row r="1344">
          <cell r="A1344">
            <v>2576</v>
          </cell>
          <cell r="B1344" t="str">
            <v>Tehnička škola - Šibenik</v>
          </cell>
        </row>
        <row r="1345">
          <cell r="A1345">
            <v>2596</v>
          </cell>
          <cell r="B1345" t="str">
            <v>Tehnička škola - Županja</v>
          </cell>
        </row>
        <row r="1346">
          <cell r="A1346">
            <v>2553</v>
          </cell>
          <cell r="B1346" t="str">
            <v>Tehnička škola i prirodoslovna gimnazija Ruđera Boškovića - Osijek</v>
          </cell>
        </row>
        <row r="1347">
          <cell r="A1347">
            <v>2591</v>
          </cell>
          <cell r="B1347" t="str">
            <v>Tehnička škola Nikole Tesle - Vukovar</v>
          </cell>
        </row>
        <row r="1348">
          <cell r="A1348">
            <v>2581</v>
          </cell>
          <cell r="B1348" t="str">
            <v>Tehnička škola Ruđera Boškovića - Vinkovci</v>
          </cell>
        </row>
        <row r="1349">
          <cell r="A1349">
            <v>2764</v>
          </cell>
          <cell r="B1349" t="str">
            <v>Tehnička škola Ruđera Boškovića - Zagreb</v>
          </cell>
        </row>
        <row r="1350">
          <cell r="A1350">
            <v>2601</v>
          </cell>
          <cell r="B1350" t="str">
            <v>Tehnička škola u Imotskom</v>
          </cell>
        </row>
        <row r="1351">
          <cell r="A1351">
            <v>2463</v>
          </cell>
          <cell r="B1351" t="str">
            <v>Tehnička škola za strojarstvo i brodogradnju - Rijeka</v>
          </cell>
        </row>
        <row r="1352">
          <cell r="A1352">
            <v>2628</v>
          </cell>
          <cell r="B1352" t="str">
            <v>Tehnička škola za strojarstvo i mehatroniku - Split</v>
          </cell>
        </row>
        <row r="1353">
          <cell r="A1353">
            <v>2727</v>
          </cell>
          <cell r="B1353" t="str">
            <v>Treća ekonomska škola - Zagreb</v>
          </cell>
        </row>
        <row r="1354">
          <cell r="A1354">
            <v>2557</v>
          </cell>
          <cell r="B1354" t="str">
            <v>Trgovačka i komercijalna škola davor Milas - Osijek</v>
          </cell>
        </row>
        <row r="1355">
          <cell r="A1355">
            <v>2454</v>
          </cell>
          <cell r="B1355" t="str">
            <v>Trgovačka i tekstilna škola u Rijeci</v>
          </cell>
        </row>
        <row r="1356">
          <cell r="A1356">
            <v>2746</v>
          </cell>
          <cell r="B1356" t="str">
            <v>Trgovačka škola - Zagreb</v>
          </cell>
        </row>
        <row r="1357">
          <cell r="A1357">
            <v>2396</v>
          </cell>
          <cell r="B1357" t="str">
            <v>Trgovačko - ugostiteljska škola - Karlovac</v>
          </cell>
        </row>
        <row r="1358">
          <cell r="A1358">
            <v>2680</v>
          </cell>
          <cell r="B1358" t="str">
            <v>Turistička i ugostiteljska škola - Dubrovnik</v>
          </cell>
        </row>
        <row r="1359">
          <cell r="A1359">
            <v>2635</v>
          </cell>
          <cell r="B1359" t="str">
            <v>Turističko - ugostiteljska škola - Split</v>
          </cell>
        </row>
        <row r="1360">
          <cell r="A1360">
            <v>2655</v>
          </cell>
          <cell r="B1360" t="str">
            <v xml:space="preserve">Turističko - ugostiteljska škola Antona Štifanića - Poreč </v>
          </cell>
        </row>
        <row r="1361">
          <cell r="A1361">
            <v>2435</v>
          </cell>
          <cell r="B1361" t="str">
            <v>Turističko-ugostiteljska i prehrambena škola - Bjelovar</v>
          </cell>
        </row>
        <row r="1362">
          <cell r="A1362">
            <v>2574</v>
          </cell>
          <cell r="B1362" t="str">
            <v>Turističko-ugostiteljska škola - Šibenik</v>
          </cell>
        </row>
        <row r="1363">
          <cell r="A1363">
            <v>2447</v>
          </cell>
          <cell r="B1363" t="str">
            <v>Ugostiteljska škola - Opatija</v>
          </cell>
        </row>
        <row r="1364">
          <cell r="A1364">
            <v>2555</v>
          </cell>
          <cell r="B1364" t="str">
            <v>Ugostiteljsko - turistička škola - Osijek</v>
          </cell>
        </row>
        <row r="1365">
          <cell r="A1365">
            <v>2729</v>
          </cell>
          <cell r="B1365" t="str">
            <v>Ugostiteljsko-turističko učilište - Zagreb</v>
          </cell>
        </row>
        <row r="1366">
          <cell r="A1366">
            <v>2914</v>
          </cell>
          <cell r="B1366" t="str">
            <v>Umjetnička gimnazija Ars Animae s pravom javnosti - Split</v>
          </cell>
        </row>
        <row r="1367">
          <cell r="A1367">
            <v>60</v>
          </cell>
          <cell r="B1367" t="str">
            <v>Umjetnička škola Franje Lučića</v>
          </cell>
        </row>
        <row r="1368">
          <cell r="A1368">
            <v>2059</v>
          </cell>
          <cell r="B1368" t="str">
            <v>Umjetnička škola Luke Sorkočevića - Dubrovnik</v>
          </cell>
        </row>
        <row r="1369">
          <cell r="A1369">
            <v>2139</v>
          </cell>
          <cell r="B1369" t="str">
            <v>Umjetnička škola Miroslav Magdalenić - Čakovec</v>
          </cell>
        </row>
        <row r="1370">
          <cell r="A1370">
            <v>1959</v>
          </cell>
          <cell r="B1370" t="str">
            <v>Umjetnička škola Poreč</v>
          </cell>
        </row>
        <row r="1371">
          <cell r="A1371">
            <v>2745</v>
          </cell>
          <cell r="B1371" t="str">
            <v>Upravna škola Zagreb</v>
          </cell>
        </row>
        <row r="1372">
          <cell r="A1372">
            <v>4001</v>
          </cell>
          <cell r="B1372" t="str">
            <v>Učenički dom</v>
          </cell>
        </row>
        <row r="1373">
          <cell r="A1373">
            <v>4046</v>
          </cell>
          <cell r="B1373" t="str">
            <v>Učenički dom Hrvatski učiteljski konvikt</v>
          </cell>
        </row>
        <row r="1374">
          <cell r="A1374">
            <v>4048</v>
          </cell>
          <cell r="B1374" t="str">
            <v>Učenički dom Lovran</v>
          </cell>
        </row>
        <row r="1375">
          <cell r="A1375">
            <v>4049</v>
          </cell>
          <cell r="B1375" t="str">
            <v>Učenički dom Marije Jambrišak</v>
          </cell>
        </row>
        <row r="1376">
          <cell r="A1376">
            <v>4054</v>
          </cell>
          <cell r="B1376" t="str">
            <v>Učenički dom Varaždin</v>
          </cell>
        </row>
        <row r="1377">
          <cell r="A1377">
            <v>2845</v>
          </cell>
          <cell r="B1377" t="str">
            <v>Učilište za popularnu i jazz glazbu</v>
          </cell>
        </row>
        <row r="1378">
          <cell r="A1378">
            <v>2700</v>
          </cell>
          <cell r="B1378" t="str">
            <v>V. gimnazija - Zagreb</v>
          </cell>
        </row>
        <row r="1379">
          <cell r="A1379">
            <v>2623</v>
          </cell>
          <cell r="B1379" t="str">
            <v>V. gimnazija Vladimir Nazor - Split</v>
          </cell>
        </row>
        <row r="1380">
          <cell r="A1380">
            <v>630</v>
          </cell>
          <cell r="B1380" t="str">
            <v>V. osnovna škola - Bjelovar</v>
          </cell>
        </row>
        <row r="1381">
          <cell r="A1381">
            <v>465</v>
          </cell>
          <cell r="B1381" t="str">
            <v>V. osnovna škola - Varaždin</v>
          </cell>
        </row>
        <row r="1382">
          <cell r="A1382">
            <v>2719</v>
          </cell>
          <cell r="B1382" t="str">
            <v>Veterinarska škola - Zagreb</v>
          </cell>
        </row>
        <row r="1383">
          <cell r="A1383">
            <v>466</v>
          </cell>
          <cell r="B1383" t="str">
            <v>VI. osnovna škola - Varaždin</v>
          </cell>
        </row>
        <row r="1384">
          <cell r="A1384">
            <v>2702</v>
          </cell>
          <cell r="B1384" t="str">
            <v>VII. gimnazija - Zagreb</v>
          </cell>
        </row>
        <row r="1385">
          <cell r="A1385">
            <v>468</v>
          </cell>
          <cell r="B1385" t="str">
            <v>VII. osnovna škola - Varaždin</v>
          </cell>
        </row>
        <row r="1386">
          <cell r="A1386">
            <v>2330</v>
          </cell>
          <cell r="B1386" t="str">
            <v>Waldorfska škola u Zagrebu</v>
          </cell>
        </row>
        <row r="1387">
          <cell r="A1387">
            <v>2705</v>
          </cell>
          <cell r="B1387" t="str">
            <v>X. gimnazija Ivan Supek - Zagreb</v>
          </cell>
        </row>
        <row r="1388">
          <cell r="A1388">
            <v>2706</v>
          </cell>
          <cell r="B1388" t="str">
            <v>XI. gimnazija - Zagreb</v>
          </cell>
        </row>
        <row r="1389">
          <cell r="A1389">
            <v>2707</v>
          </cell>
          <cell r="B1389" t="str">
            <v>XII. gimnazija - Zagreb</v>
          </cell>
        </row>
        <row r="1390">
          <cell r="A1390">
            <v>2708</v>
          </cell>
          <cell r="B1390" t="str">
            <v>XIII. gimnazija - Zagreb</v>
          </cell>
        </row>
        <row r="1391">
          <cell r="A1391">
            <v>2710</v>
          </cell>
          <cell r="B1391" t="str">
            <v>XV. gimnazija - Zagreb</v>
          </cell>
        </row>
        <row r="1392">
          <cell r="A1392">
            <v>2711</v>
          </cell>
          <cell r="B1392" t="str">
            <v>XVI. gimnazija - Zagreb</v>
          </cell>
        </row>
        <row r="1393">
          <cell r="A1393">
            <v>2713</v>
          </cell>
          <cell r="B1393" t="str">
            <v>XVIII. gimnazija - Zagreb</v>
          </cell>
        </row>
        <row r="1394">
          <cell r="A1394">
            <v>2536</v>
          </cell>
          <cell r="B1394" t="str">
            <v>Zadarska privatna gimnazija s pravom javnosti</v>
          </cell>
        </row>
        <row r="1395">
          <cell r="A1395">
            <v>4000</v>
          </cell>
          <cell r="B1395" t="str">
            <v>Zadruga</v>
          </cell>
        </row>
        <row r="1396">
          <cell r="A1396">
            <v>2775</v>
          </cell>
          <cell r="B1396" t="str">
            <v>Zagrebačka umjetnička gimnazija s pravom javnosti</v>
          </cell>
        </row>
        <row r="1397">
          <cell r="A1397">
            <v>2586</v>
          </cell>
          <cell r="B1397" t="str">
            <v>Zdravstvena i veterinarska škola Dr. Andrije Štampara - Vinkovci</v>
          </cell>
        </row>
        <row r="1398">
          <cell r="A1398">
            <v>2634</v>
          </cell>
          <cell r="B1398" t="str">
            <v>Zdravstvena škola - Split</v>
          </cell>
        </row>
        <row r="1399">
          <cell r="A1399">
            <v>2714</v>
          </cell>
          <cell r="B1399" t="str">
            <v>Zdravstveno učilište - Zagreb</v>
          </cell>
        </row>
        <row r="1400">
          <cell r="A1400">
            <v>2359</v>
          </cell>
          <cell r="B1400" t="str">
            <v>Zrakoplovna tehnička škola Rudolfa Perešina</v>
          </cell>
        </row>
        <row r="1401">
          <cell r="A1401">
            <v>646</v>
          </cell>
          <cell r="B1401" t="str">
            <v>Češka osnovna škola Jana Amosa Komenskog - Daruvar</v>
          </cell>
        </row>
        <row r="1402">
          <cell r="A1402">
            <v>690</v>
          </cell>
          <cell r="B1402" t="str">
            <v>Češka osnovna škola Josipa Ružičke - Končanica</v>
          </cell>
        </row>
        <row r="1403">
          <cell r="A1403">
            <v>2580</v>
          </cell>
          <cell r="B1403" t="str">
            <v>Šibenska privatna gimnazija s pravom javnosti</v>
          </cell>
        </row>
        <row r="1404">
          <cell r="A1404">
            <v>2342</v>
          </cell>
          <cell r="B1404" t="str">
            <v>Škola kreativnog razvoja dr.Časl</v>
          </cell>
        </row>
        <row r="1405">
          <cell r="A1405">
            <v>2633</v>
          </cell>
          <cell r="B1405" t="str">
            <v>Škola likovnih umjetnosti - Split</v>
          </cell>
        </row>
        <row r="1406">
          <cell r="A1406">
            <v>2531</v>
          </cell>
          <cell r="B1406" t="str">
            <v>Škola primijenjene umjetnosti i dizajna - Zadar</v>
          </cell>
        </row>
        <row r="1407">
          <cell r="A1407">
            <v>2747</v>
          </cell>
          <cell r="B1407" t="str">
            <v>Škola primijenjene umjetnosti i dizajna - Zagreb</v>
          </cell>
        </row>
        <row r="1408">
          <cell r="A1408">
            <v>2558</v>
          </cell>
          <cell r="B1408" t="str">
            <v>Škola primijenjene umjetnosti i dizajna Osijek</v>
          </cell>
        </row>
        <row r="1409">
          <cell r="A1409">
            <v>2659</v>
          </cell>
          <cell r="B1409" t="str">
            <v>Škola primijenjenih umjetnosti i dizajna - Pula</v>
          </cell>
        </row>
        <row r="1410">
          <cell r="A1410">
            <v>2327</v>
          </cell>
          <cell r="B1410" t="str">
            <v>Škola suvremenog plesa Ane Maletić - Zagreb</v>
          </cell>
        </row>
        <row r="1411">
          <cell r="A1411">
            <v>2731</v>
          </cell>
          <cell r="B1411" t="str">
            <v>Škola za cestovni promet - Zagreb</v>
          </cell>
        </row>
        <row r="1412">
          <cell r="A1412">
            <v>2631</v>
          </cell>
          <cell r="B1412" t="str">
            <v>Škola za dizajn, grafiku i održivu gradnju - Split</v>
          </cell>
        </row>
        <row r="1413">
          <cell r="A1413">
            <v>2326</v>
          </cell>
          <cell r="B1413" t="str">
            <v>Škola za klasični balet - Zagreb</v>
          </cell>
        </row>
        <row r="1414">
          <cell r="A1414">
            <v>2715</v>
          </cell>
          <cell r="B1414" t="str">
            <v>Škola za medicinske sestre Mlinarska</v>
          </cell>
        </row>
        <row r="1415">
          <cell r="A1415">
            <v>2716</v>
          </cell>
          <cell r="B1415" t="str">
            <v>Škola za medicinske sestre Vinogradska</v>
          </cell>
        </row>
        <row r="1416">
          <cell r="A1416">
            <v>2718</v>
          </cell>
          <cell r="B1416" t="str">
            <v>Škola za medicinske sestre Vrapče</v>
          </cell>
        </row>
        <row r="1417">
          <cell r="A1417">
            <v>2744</v>
          </cell>
          <cell r="B1417" t="str">
            <v>Škola za montažu instalacija i metalnih konstrukcija</v>
          </cell>
        </row>
        <row r="1418">
          <cell r="A1418">
            <v>1980</v>
          </cell>
          <cell r="B1418" t="str">
            <v>Škola za odgoj i obrazovanje - Pula</v>
          </cell>
        </row>
        <row r="1419">
          <cell r="A1419">
            <v>2559</v>
          </cell>
          <cell r="B1419" t="str">
            <v>Škola za osposobljavanje i obrazovanje Vinko Bek</v>
          </cell>
        </row>
        <row r="1420">
          <cell r="A1420">
            <v>2717</v>
          </cell>
          <cell r="B1420" t="str">
            <v>Škola za primalje - Zagreb</v>
          </cell>
        </row>
        <row r="1421">
          <cell r="A1421">
            <v>2473</v>
          </cell>
          <cell r="B1421" t="str">
            <v>Škola za primijenjenu umjetnost u Rijeci</v>
          </cell>
        </row>
        <row r="1422">
          <cell r="A1422">
            <v>2734</v>
          </cell>
          <cell r="B1422" t="str">
            <v>Škola za modu i dizajn</v>
          </cell>
        </row>
        <row r="1423">
          <cell r="A1423">
            <v>2656</v>
          </cell>
          <cell r="B1423" t="str">
            <v>Škola za turizam, ugostiteljstvo i trgovinu - Pula</v>
          </cell>
        </row>
        <row r="1424">
          <cell r="A1424">
            <v>2366</v>
          </cell>
          <cell r="B1424" t="str">
            <v>Škola za umjetnost, dizajn, grafiku i odjeću - Zabok</v>
          </cell>
        </row>
        <row r="1425">
          <cell r="A1425">
            <v>2748</v>
          </cell>
          <cell r="B1425" t="str">
            <v>Športska gimnazija - Zagreb</v>
          </cell>
        </row>
        <row r="1426">
          <cell r="A1426">
            <v>2393</v>
          </cell>
          <cell r="B1426" t="str">
            <v>Šumarska i drvodjeljska škola - Karlovac</v>
          </cell>
        </row>
        <row r="1427">
          <cell r="A1427">
            <v>2477</v>
          </cell>
          <cell r="B1427" t="str">
            <v>Željeznička tehnička škola - Moravice</v>
          </cell>
        </row>
        <row r="1428">
          <cell r="A1428">
            <v>2751</v>
          </cell>
          <cell r="B1428" t="str">
            <v>Ženska opća gimnazija Družbe sestara milosrdnica - s pravom javnosti</v>
          </cell>
        </row>
        <row r="1429">
          <cell r="A1429">
            <v>4043</v>
          </cell>
          <cell r="B1429" t="str">
            <v>Ženski đački dom Dubrovnik</v>
          </cell>
        </row>
        <row r="1430">
          <cell r="A1430">
            <v>4007</v>
          </cell>
          <cell r="B1430" t="str">
            <v>Ženski đački dom Split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467</v>
          </cell>
          <cell r="B24" t="str">
            <v>Centar za odgoj i obrazovanje Tomislav Špoljar</v>
          </cell>
        </row>
        <row r="25">
          <cell r="A25">
            <v>2338</v>
          </cell>
          <cell r="B25" t="str">
            <v>Centar za odgoj i obrazovanje Vinko Bek</v>
          </cell>
        </row>
        <row r="26">
          <cell r="A26">
            <v>166</v>
          </cell>
          <cell r="B26" t="str">
            <v>Centar za odgoj i obrazovanje Zajezda</v>
          </cell>
        </row>
        <row r="27">
          <cell r="A27">
            <v>3082</v>
          </cell>
          <cell r="B27" t="str">
            <v xml:space="preserve">Centar za odgoj i obrazovanje Šubićevac 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4010</v>
          </cell>
          <cell r="B33" t="str">
            <v>Dom za odgoj djece i mladeži Split</v>
          </cell>
        </row>
        <row r="34">
          <cell r="A34">
            <v>2726</v>
          </cell>
          <cell r="B34" t="str">
            <v>Druga ekonomska škola - Zagreb</v>
          </cell>
        </row>
        <row r="35">
          <cell r="A35">
            <v>2407</v>
          </cell>
          <cell r="B35" t="str">
            <v>Druga gimnazija - Varaždin</v>
          </cell>
        </row>
        <row r="36">
          <cell r="A36">
            <v>4029</v>
          </cell>
          <cell r="B36" t="str">
            <v>Druga opća privatna gimnazija s pravom javnosti</v>
          </cell>
        </row>
        <row r="37">
          <cell r="A37">
            <v>2539</v>
          </cell>
          <cell r="B37" t="str">
            <v>Druga srednja škola - Beli Manastir</v>
          </cell>
        </row>
        <row r="38">
          <cell r="A38">
            <v>2739</v>
          </cell>
          <cell r="B38" t="str">
            <v>Drvodjeljska škola - Zagreb</v>
          </cell>
        </row>
        <row r="39">
          <cell r="A39">
            <v>2584</v>
          </cell>
          <cell r="B39" t="str">
            <v>Drvodjelska tehnička škola - Vinkovci</v>
          </cell>
        </row>
        <row r="40">
          <cell r="A40">
            <v>3128</v>
          </cell>
          <cell r="B40" t="str">
            <v>Dubrovačka privatna gimnazija</v>
          </cell>
        </row>
        <row r="41">
          <cell r="A41">
            <v>2432</v>
          </cell>
          <cell r="B41" t="str">
            <v xml:space="preserve">Ekonomska i birotehnička škola - Bjelovar </v>
          </cell>
        </row>
        <row r="42">
          <cell r="A42">
            <v>2676</v>
          </cell>
          <cell r="B42" t="str">
            <v>Ekonomska i trgovačka škola - Dubrovnik</v>
          </cell>
        </row>
        <row r="43">
          <cell r="A43">
            <v>2693</v>
          </cell>
          <cell r="B43" t="str">
            <v>Ekonomska i trgovačka škola - Čakovec</v>
          </cell>
        </row>
        <row r="44">
          <cell r="A44">
            <v>2583</v>
          </cell>
          <cell r="B44" t="str">
            <v>Ekonomska i trgovačka škola Ivana Domca</v>
          </cell>
        </row>
        <row r="45">
          <cell r="A45">
            <v>2440</v>
          </cell>
          <cell r="B45" t="str">
            <v>Ekonomska i turistička škola - Daruvar</v>
          </cell>
        </row>
        <row r="46">
          <cell r="A46">
            <v>2554</v>
          </cell>
          <cell r="B46" t="str">
            <v>Ekonomska i upravna škola - Osijek</v>
          </cell>
        </row>
        <row r="47">
          <cell r="A47">
            <v>2600</v>
          </cell>
          <cell r="B47" t="str">
            <v>Ekonomska škola - Imotski</v>
          </cell>
        </row>
        <row r="48">
          <cell r="A48">
            <v>2497</v>
          </cell>
          <cell r="B48" t="str">
            <v>Ekonomska škola - Požega</v>
          </cell>
        </row>
        <row r="49">
          <cell r="A49">
            <v>2661</v>
          </cell>
          <cell r="B49" t="str">
            <v>Ekonomska škola - Pula</v>
          </cell>
        </row>
        <row r="50">
          <cell r="A50">
            <v>2386</v>
          </cell>
          <cell r="B50" t="str">
            <v>Ekonomska škola - Sisak</v>
          </cell>
        </row>
        <row r="51">
          <cell r="A51">
            <v>2356</v>
          </cell>
          <cell r="B51" t="str">
            <v>Ekonomska škola - Velika Gorica</v>
          </cell>
        </row>
        <row r="52">
          <cell r="A52">
            <v>2590</v>
          </cell>
          <cell r="B52" t="str">
            <v>Ekonomska škola - Vukovar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2541</v>
          </cell>
          <cell r="B54" t="str">
            <v>Ekonomska škola Braća Radić</v>
          </cell>
        </row>
        <row r="55">
          <cell r="A55">
            <v>4008</v>
          </cell>
          <cell r="B55" t="str">
            <v>Ekonomska škola braća Radić Đakovo</v>
          </cell>
        </row>
        <row r="56">
          <cell r="A56">
            <v>2456</v>
          </cell>
          <cell r="B56" t="str">
            <v xml:space="preserve">Ekonomska škola Mije Mirkovića - Rijeka </v>
          </cell>
        </row>
        <row r="57">
          <cell r="A57">
            <v>2352</v>
          </cell>
          <cell r="B57" t="str">
            <v>Ekonomska, trgovačka i ugostiteljska škola - Samobor</v>
          </cell>
        </row>
        <row r="58">
          <cell r="A58">
            <v>2532</v>
          </cell>
          <cell r="B58" t="str">
            <v>Ekonomsko - birotehnička i trgovačka škola - Zadar</v>
          </cell>
        </row>
        <row r="59">
          <cell r="A59">
            <v>2512</v>
          </cell>
          <cell r="B59" t="str">
            <v>Ekonomsko - birotehnička škola - Slavonski Brod</v>
          </cell>
        </row>
        <row r="60">
          <cell r="A60">
            <v>2625</v>
          </cell>
          <cell r="B60" t="str">
            <v>Ekonomsko - birotehnička škola - Split</v>
          </cell>
        </row>
        <row r="61">
          <cell r="A61">
            <v>2392</v>
          </cell>
          <cell r="B61" t="str">
            <v>Ekonomsko - turistička škola - Karlovac</v>
          </cell>
        </row>
        <row r="62">
          <cell r="A62">
            <v>2464</v>
          </cell>
          <cell r="B62" t="str">
            <v>Elektroindustrijska i obrtnička škola - Rijeka</v>
          </cell>
        </row>
        <row r="63">
          <cell r="A63">
            <v>2722</v>
          </cell>
          <cell r="B63" t="str">
            <v>Elektrostrojarska obrtnička škola - Zagreb</v>
          </cell>
        </row>
        <row r="64">
          <cell r="A64">
            <v>2408</v>
          </cell>
          <cell r="B64" t="str">
            <v>Elektrostrojarska škola - Varaždin</v>
          </cell>
        </row>
        <row r="65">
          <cell r="A65">
            <v>2506</v>
          </cell>
          <cell r="B65" t="str">
            <v>Elektrotehnička i ekonomska škola - Nova Gradiška</v>
          </cell>
        </row>
        <row r="66">
          <cell r="A66">
            <v>2545</v>
          </cell>
          <cell r="B66" t="str">
            <v>Elektrotehnička i prometna škola - Osijek</v>
          </cell>
        </row>
        <row r="67">
          <cell r="A67">
            <v>2616</v>
          </cell>
          <cell r="B67" t="str">
            <v>Elektrotehnička škola - Split</v>
          </cell>
        </row>
        <row r="68">
          <cell r="A68">
            <v>2721</v>
          </cell>
          <cell r="B68" t="str">
            <v>Elektrotehnička škola - Zagreb</v>
          </cell>
        </row>
        <row r="69">
          <cell r="A69">
            <v>2609</v>
          </cell>
          <cell r="B69" t="str">
            <v>Franjevačka klasična gimnazija u Sinju s pravom javnosti</v>
          </cell>
        </row>
        <row r="70">
          <cell r="A70">
            <v>2564</v>
          </cell>
          <cell r="B70" t="str">
            <v>Gaudeamus, prva privatna srednja škola u Osijeku s pravom javnosti</v>
          </cell>
        </row>
        <row r="71">
          <cell r="A71">
            <v>2724</v>
          </cell>
          <cell r="B71" t="str">
            <v>Geodetska tehnička škola - Zagreb</v>
          </cell>
        </row>
        <row r="72">
          <cell r="A72">
            <v>2496</v>
          </cell>
          <cell r="B72" t="str">
            <v>Gimnazija - Požega</v>
          </cell>
        </row>
        <row r="73">
          <cell r="A73">
            <v>2690</v>
          </cell>
          <cell r="B73" t="str">
            <v>Gimnazija - Čakovec</v>
          </cell>
        </row>
        <row r="74">
          <cell r="A74">
            <v>2542</v>
          </cell>
          <cell r="B74" t="str">
            <v>Gimnazija A.G.Matoša - Đakovo</v>
          </cell>
        </row>
        <row r="75">
          <cell r="A75">
            <v>2461</v>
          </cell>
          <cell r="B75" t="str">
            <v>Gimnazija Andrije Mohorovičića - Rijeka</v>
          </cell>
        </row>
        <row r="76">
          <cell r="A76">
            <v>2353</v>
          </cell>
          <cell r="B76" t="str">
            <v>Gimnazija Antuna Gustava Matoša - Samobor</v>
          </cell>
        </row>
        <row r="77">
          <cell r="A77">
            <v>2367</v>
          </cell>
          <cell r="B77" t="str">
            <v>Gimnazija Antuna Gustava Matoša - Zabok</v>
          </cell>
        </row>
        <row r="78">
          <cell r="A78">
            <v>2575</v>
          </cell>
          <cell r="B78" t="str">
            <v>Gimnazija Antuna Vrančića</v>
          </cell>
        </row>
        <row r="79">
          <cell r="A79">
            <v>2537</v>
          </cell>
          <cell r="B79" t="str">
            <v>Gimnazija Beli Manastir</v>
          </cell>
        </row>
        <row r="80">
          <cell r="A80">
            <v>2403</v>
          </cell>
          <cell r="B80" t="str">
            <v>Gimnazija Bernardina Frankopana</v>
          </cell>
        </row>
        <row r="81">
          <cell r="A81">
            <v>2429</v>
          </cell>
          <cell r="B81" t="str">
            <v>Gimnazija Bjelovar</v>
          </cell>
        </row>
        <row r="82">
          <cell r="A82">
            <v>2439</v>
          </cell>
          <cell r="B82" t="str">
            <v>Gimnazija Daruvar</v>
          </cell>
        </row>
        <row r="83">
          <cell r="A83">
            <v>2607</v>
          </cell>
          <cell r="B83" t="str">
            <v>Gimnazija Dinka Šimunovića u Sinju</v>
          </cell>
        </row>
        <row r="84">
          <cell r="A84">
            <v>2421</v>
          </cell>
          <cell r="B84" t="str">
            <v>Gimnazija Dr. Ivana Kranjčeva Đurđevac</v>
          </cell>
        </row>
        <row r="85">
          <cell r="A85">
            <v>2602</v>
          </cell>
          <cell r="B85" t="str">
            <v>Gimnazija Dr. Mate Ujevića</v>
          </cell>
        </row>
        <row r="86">
          <cell r="A86">
            <v>2677</v>
          </cell>
          <cell r="B86" t="str">
            <v>Gimnazija Dubrovnik</v>
          </cell>
        </row>
        <row r="87">
          <cell r="A87">
            <v>2448</v>
          </cell>
          <cell r="B87" t="str">
            <v>Gimnazija Eugena Kumičića - Opatija</v>
          </cell>
        </row>
        <row r="88">
          <cell r="A88">
            <v>2422</v>
          </cell>
          <cell r="B88" t="str">
            <v>Gimnazija Fran Galović - Koprivnica</v>
          </cell>
        </row>
        <row r="89">
          <cell r="A89">
            <v>2520</v>
          </cell>
          <cell r="B89" t="str">
            <v>Gimnazija Franje Petrića - Zadar</v>
          </cell>
        </row>
        <row r="90">
          <cell r="A90">
            <v>4047</v>
          </cell>
          <cell r="B90" t="str">
            <v>Gimnazija Futura Aetas Nostra Est</v>
          </cell>
        </row>
        <row r="91">
          <cell r="A91">
            <v>2483</v>
          </cell>
          <cell r="B91" t="str">
            <v>Gimnazija Gospić</v>
          </cell>
        </row>
        <row r="92">
          <cell r="A92">
            <v>2776</v>
          </cell>
          <cell r="B92" t="str">
            <v>Gimnazija i ekonomska škola Benedikta Kotruljevića, s pravom javnosti</v>
          </cell>
        </row>
        <row r="93">
          <cell r="A93">
            <v>2652</v>
          </cell>
          <cell r="B93" t="str">
            <v>Gimnazija i strukovna škola Jurja Dobrile - Pazin</v>
          </cell>
        </row>
        <row r="94">
          <cell r="A94">
            <v>2425</v>
          </cell>
          <cell r="B94" t="str">
            <v>Gimnazija Ivana Zakmardija Dijankovečkoga - Križevci</v>
          </cell>
        </row>
        <row r="95">
          <cell r="A95">
            <v>4014</v>
          </cell>
          <cell r="B95" t="str">
            <v>Gimnazija Josipa Slavenskog Čakovec</v>
          </cell>
        </row>
        <row r="96">
          <cell r="A96">
            <v>2522</v>
          </cell>
          <cell r="B96" t="str">
            <v>Gimnazija Jurja Barakovića</v>
          </cell>
        </row>
        <row r="97">
          <cell r="A97">
            <v>2390</v>
          </cell>
          <cell r="B97" t="str">
            <v>Gimnazija Karlovac</v>
          </cell>
        </row>
        <row r="98">
          <cell r="A98">
            <v>2709</v>
          </cell>
          <cell r="B98" t="str">
            <v>Gimnazija Lucijana Vranjanina</v>
          </cell>
        </row>
        <row r="99">
          <cell r="A99">
            <v>4022</v>
          </cell>
          <cell r="B99" t="str">
            <v>Gimnazija Marul</v>
          </cell>
        </row>
        <row r="100">
          <cell r="A100">
            <v>2509</v>
          </cell>
          <cell r="B100" t="str">
            <v>Gimnazija Matija Mesić</v>
          </cell>
        </row>
        <row r="101">
          <cell r="A101">
            <v>2582</v>
          </cell>
          <cell r="B101" t="str">
            <v>Gimnazija Matije Antuna Reljkovića</v>
          </cell>
        </row>
        <row r="102">
          <cell r="A102">
            <v>2686</v>
          </cell>
          <cell r="B102" t="str">
            <v>Gimnazija Metković</v>
          </cell>
        </row>
        <row r="103">
          <cell r="A103">
            <v>2504</v>
          </cell>
          <cell r="B103" t="str">
            <v>Gimnazija Nova Gradiška</v>
          </cell>
        </row>
        <row r="104">
          <cell r="A104">
            <v>2489</v>
          </cell>
          <cell r="B104" t="str">
            <v>Gimnazija Petra Preradovića - Virovitica</v>
          </cell>
        </row>
        <row r="105">
          <cell r="A105">
            <v>2657</v>
          </cell>
          <cell r="B105" t="str">
            <v>Gimnazija Pula</v>
          </cell>
        </row>
        <row r="106">
          <cell r="A106">
            <v>4012</v>
          </cell>
          <cell r="B106" t="str">
            <v>Gimnazija Sesvete</v>
          </cell>
        </row>
        <row r="107">
          <cell r="A107">
            <v>2381</v>
          </cell>
          <cell r="B107" t="str">
            <v>Gimnazija Sisak</v>
          </cell>
        </row>
        <row r="108">
          <cell r="A108">
            <v>2703</v>
          </cell>
          <cell r="B108" t="str">
            <v>Gimnazija Tituša Brezovačkog</v>
          </cell>
        </row>
        <row r="109">
          <cell r="A109">
            <v>2357</v>
          </cell>
          <cell r="B109" t="str">
            <v>Gimnazija Velika Gorica</v>
          </cell>
        </row>
        <row r="110">
          <cell r="A110">
            <v>2521</v>
          </cell>
          <cell r="B110" t="str">
            <v>Gimnazija Vladimira Nazora</v>
          </cell>
        </row>
        <row r="111">
          <cell r="A111">
            <v>2589</v>
          </cell>
          <cell r="B111" t="str">
            <v>Gimnazija Vukovar</v>
          </cell>
        </row>
        <row r="112">
          <cell r="A112">
            <v>2595</v>
          </cell>
          <cell r="B112" t="str">
            <v>Gimnazija Županja</v>
          </cell>
        </row>
        <row r="113">
          <cell r="A113">
            <v>2642</v>
          </cell>
          <cell r="B113" t="str">
            <v>Gimnazijski kolegij Kraljica Jelena s pravom javnosti - Split</v>
          </cell>
        </row>
        <row r="114">
          <cell r="A114">
            <v>4021</v>
          </cell>
          <cell r="B114" t="str">
            <v>Glazbena škola "Muzički atelje"</v>
          </cell>
        </row>
        <row r="115">
          <cell r="A115">
            <v>552</v>
          </cell>
          <cell r="B115" t="str">
            <v>Glazbena škola Alberta Štrige - Križevci</v>
          </cell>
        </row>
        <row r="116">
          <cell r="A116">
            <v>2337</v>
          </cell>
          <cell r="B116" t="str">
            <v>Glazbena škola Blagoja Berse - Zagreb</v>
          </cell>
        </row>
        <row r="117">
          <cell r="A117">
            <v>1252</v>
          </cell>
          <cell r="B117" t="str">
            <v>Glazbena škola Blagoje Bersa - Zadar</v>
          </cell>
        </row>
        <row r="118">
          <cell r="A118">
            <v>3139</v>
          </cell>
          <cell r="B118" t="str">
            <v>Glazbena škola Brkanović</v>
          </cell>
        </row>
        <row r="119">
          <cell r="A119">
            <v>652</v>
          </cell>
          <cell r="B119" t="str">
            <v xml:space="preserve">Glazbena škola Brune Bjelinskog - Daruvar </v>
          </cell>
        </row>
        <row r="120">
          <cell r="A120">
            <v>1685</v>
          </cell>
          <cell r="B120" t="str">
            <v xml:space="preserve">Glazbena škola Dr. Fra Ivan Glibotić - Imotski </v>
          </cell>
        </row>
        <row r="121">
          <cell r="A121">
            <v>31</v>
          </cell>
          <cell r="B121" t="str">
            <v>Glazbena škola Ferdo Livadić</v>
          </cell>
        </row>
        <row r="122">
          <cell r="A122">
            <v>2851</v>
          </cell>
          <cell r="B122" t="str">
            <v>Glazbena škola Fortunat Pintarića</v>
          </cell>
        </row>
        <row r="123">
          <cell r="A123">
            <v>298</v>
          </cell>
          <cell r="B123" t="str">
            <v>Glazbena škola Frana Lhotke</v>
          </cell>
        </row>
        <row r="124">
          <cell r="A124">
            <v>1384</v>
          </cell>
          <cell r="B124" t="str">
            <v>Glazbena škola Franje Kuhača - Osijek</v>
          </cell>
        </row>
        <row r="125">
          <cell r="A125">
            <v>1555</v>
          </cell>
          <cell r="B125" t="str">
            <v>Glazbena škola Ivana Lukačića</v>
          </cell>
        </row>
        <row r="126">
          <cell r="A126">
            <v>803</v>
          </cell>
          <cell r="B126" t="str">
            <v>Glazbena škola Ivana Matetića - Ronjgova - Rijeka</v>
          </cell>
        </row>
        <row r="127">
          <cell r="A127">
            <v>1981</v>
          </cell>
          <cell r="B127" t="str">
            <v>Glazbena škola Ivana Matetića - Ronjgova Pula</v>
          </cell>
        </row>
        <row r="128">
          <cell r="A128">
            <v>965</v>
          </cell>
          <cell r="B128" t="str">
            <v>Glazbena škola Jan Vlašimsky - Virovitica</v>
          </cell>
        </row>
        <row r="129">
          <cell r="A129">
            <v>4026</v>
          </cell>
          <cell r="B129" t="str">
            <v>Glazbena škola Jastrebarsko</v>
          </cell>
        </row>
        <row r="130">
          <cell r="A130">
            <v>1779</v>
          </cell>
          <cell r="B130" t="str">
            <v xml:space="preserve">Glazbena škola Josipa Hatzea </v>
          </cell>
        </row>
        <row r="131">
          <cell r="A131">
            <v>2588</v>
          </cell>
          <cell r="B131" t="str">
            <v>Glazbena škola Josipa Runjanina</v>
          </cell>
        </row>
        <row r="132">
          <cell r="A132">
            <v>366</v>
          </cell>
          <cell r="B132" t="str">
            <v>Glazbena škola Karlovac</v>
          </cell>
        </row>
        <row r="133">
          <cell r="A133">
            <v>1691</v>
          </cell>
          <cell r="B133" t="str">
            <v>Glazbena škola Makarska</v>
          </cell>
        </row>
        <row r="134">
          <cell r="A134">
            <v>2332</v>
          </cell>
          <cell r="B134" t="str">
            <v>Glazbena škola Pavla Markovca</v>
          </cell>
        </row>
        <row r="135">
          <cell r="A135">
            <v>1035</v>
          </cell>
          <cell r="B135" t="str">
            <v>Glazbena škola Požega</v>
          </cell>
        </row>
        <row r="136">
          <cell r="A136">
            <v>2846</v>
          </cell>
          <cell r="B136" t="str">
            <v>Glazbena škola Pregrada</v>
          </cell>
        </row>
        <row r="137">
          <cell r="A137">
            <v>1122</v>
          </cell>
          <cell r="B137" t="str">
            <v>Glazbena škola Slavonski Brod</v>
          </cell>
        </row>
        <row r="138">
          <cell r="A138">
            <v>3137</v>
          </cell>
          <cell r="B138" t="str">
            <v>Glazbena škola Tarla</v>
          </cell>
        </row>
        <row r="139">
          <cell r="A139">
            <v>264</v>
          </cell>
          <cell r="B139" t="str">
            <v>Glazbena škola u Novskoj</v>
          </cell>
        </row>
        <row r="140">
          <cell r="A140">
            <v>469</v>
          </cell>
          <cell r="B140" t="str">
            <v>Glazbena škola u Varaždinu</v>
          </cell>
        </row>
        <row r="141">
          <cell r="A141">
            <v>4020</v>
          </cell>
          <cell r="B141" t="str">
            <v>Glazbena škola Vanja Kos</v>
          </cell>
        </row>
        <row r="142">
          <cell r="A142">
            <v>631</v>
          </cell>
          <cell r="B142" t="str">
            <v xml:space="preserve">Glazbena škola Vatroslava Lisinskog - Bjelovar </v>
          </cell>
        </row>
        <row r="143">
          <cell r="A143">
            <v>2336</v>
          </cell>
          <cell r="B143" t="str">
            <v>Glazbena škola Vatroslava Lisinskog - Zagreb</v>
          </cell>
        </row>
        <row r="144">
          <cell r="A144">
            <v>2331</v>
          </cell>
          <cell r="B144" t="str">
            <v>Glazbena škola Zlatka Balokovića</v>
          </cell>
        </row>
        <row r="145">
          <cell r="A145">
            <v>2333</v>
          </cell>
          <cell r="B145" t="str">
            <v>Glazbeno učilište Elly Bašić - Zagreb</v>
          </cell>
        </row>
        <row r="146">
          <cell r="A146">
            <v>2701</v>
          </cell>
          <cell r="B146" t="str">
            <v>Gornjogradska gimnazija</v>
          </cell>
        </row>
        <row r="147">
          <cell r="A147">
            <v>2410</v>
          </cell>
          <cell r="B147" t="str">
            <v>Gospodarska škola - Varaždin</v>
          </cell>
        </row>
        <row r="148">
          <cell r="A148">
            <v>2694</v>
          </cell>
          <cell r="B148" t="str">
            <v>Gospodarska škola - Čakovec</v>
          </cell>
        </row>
        <row r="149">
          <cell r="A149">
            <v>2649</v>
          </cell>
          <cell r="B149" t="str">
            <v>Gospodarska škola Istituto Professionale - Buje</v>
          </cell>
        </row>
        <row r="150">
          <cell r="A150">
            <v>2723</v>
          </cell>
          <cell r="B150" t="str">
            <v>Graditeljska tehnička škola - Zagreb</v>
          </cell>
        </row>
        <row r="151">
          <cell r="A151">
            <v>2691</v>
          </cell>
          <cell r="B151" t="str">
            <v>Graditeljska škola - Čakovec</v>
          </cell>
        </row>
        <row r="152">
          <cell r="A152">
            <v>2465</v>
          </cell>
          <cell r="B152" t="str">
            <v>Graditeljska škola za industriju i obrt - Rijeka</v>
          </cell>
        </row>
        <row r="153">
          <cell r="A153">
            <v>2413</v>
          </cell>
          <cell r="B153" t="str">
            <v>Graditeljska, prirodoslovna i rudarska škola - Varaždin</v>
          </cell>
        </row>
        <row r="154">
          <cell r="A154">
            <v>2617</v>
          </cell>
          <cell r="B154" t="str">
            <v>Graditeljsko-geodetska tehnička škola - Split</v>
          </cell>
        </row>
        <row r="155">
          <cell r="A155">
            <v>2552</v>
          </cell>
          <cell r="B155" t="str">
            <v>Graditeljsko-geodetska škola - Osijek</v>
          </cell>
        </row>
        <row r="156">
          <cell r="A156">
            <v>2735</v>
          </cell>
          <cell r="B156" t="str">
            <v>Škola za grafiku, dizajn i medijsku produkciju</v>
          </cell>
        </row>
        <row r="157">
          <cell r="A157">
            <v>2459</v>
          </cell>
          <cell r="B157" t="str">
            <v>Građevinska tehnička škola - Rijeka</v>
          </cell>
        </row>
        <row r="158">
          <cell r="A158">
            <v>2533</v>
          </cell>
          <cell r="B158" t="str">
            <v>Hotelijersko-turistička i ugostiteljska škola - Zadar</v>
          </cell>
        </row>
        <row r="159">
          <cell r="A159">
            <v>2450</v>
          </cell>
          <cell r="B159" t="str">
            <v>Hotelijersko-turistička škola - Opatija</v>
          </cell>
        </row>
        <row r="160">
          <cell r="A160">
            <v>2771</v>
          </cell>
          <cell r="B160" t="str">
            <v>Hotelijersko-turistička škola u Zagrebu</v>
          </cell>
        </row>
        <row r="161">
          <cell r="A161">
            <v>2547</v>
          </cell>
          <cell r="B161" t="str">
            <v>I. gimnazija - Osijek</v>
          </cell>
        </row>
        <row r="162">
          <cell r="A162">
            <v>2619</v>
          </cell>
          <cell r="B162" t="str">
            <v>I. gimnazija - Split</v>
          </cell>
        </row>
        <row r="163">
          <cell r="A163">
            <v>2696</v>
          </cell>
          <cell r="B163" t="str">
            <v>I. gimnazija - Zagreb</v>
          </cell>
        </row>
        <row r="164">
          <cell r="A164">
            <v>614</v>
          </cell>
          <cell r="B164" t="str">
            <v>I. osnovna škola - Bjelovar</v>
          </cell>
        </row>
        <row r="165">
          <cell r="A165">
            <v>2295</v>
          </cell>
          <cell r="B165" t="str">
            <v>I. osnovna škola - Dugave</v>
          </cell>
        </row>
        <row r="166">
          <cell r="A166">
            <v>265</v>
          </cell>
          <cell r="B166" t="str">
            <v>I. osnovna škola - Petrinja</v>
          </cell>
        </row>
        <row r="167">
          <cell r="A167">
            <v>461</v>
          </cell>
          <cell r="B167" t="str">
            <v>I. osnovna škola - Varaždin</v>
          </cell>
        </row>
        <row r="168">
          <cell r="A168">
            <v>63</v>
          </cell>
          <cell r="B168" t="str">
            <v>I. osnovna škola - Vrbovec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2720</v>
          </cell>
          <cell r="B170" t="str">
            <v>I. tehnička škola Tesla</v>
          </cell>
        </row>
        <row r="171">
          <cell r="A171">
            <v>2548</v>
          </cell>
          <cell r="B171" t="str">
            <v>II. gimnazija - Osijek</v>
          </cell>
        </row>
        <row r="172">
          <cell r="A172">
            <v>2620</v>
          </cell>
          <cell r="B172" t="str">
            <v>II. gimnazija - Split</v>
          </cell>
        </row>
        <row r="173">
          <cell r="A173">
            <v>2697</v>
          </cell>
          <cell r="B173" t="str">
            <v>II. gimnazija - Zagreb</v>
          </cell>
        </row>
        <row r="174">
          <cell r="A174">
            <v>621</v>
          </cell>
          <cell r="B174" t="str">
            <v>II. osnovna škola - Bjelovar</v>
          </cell>
        </row>
        <row r="175">
          <cell r="A175">
            <v>462</v>
          </cell>
          <cell r="B175" t="str">
            <v>II. osnovna škola - Varaždin</v>
          </cell>
        </row>
        <row r="176">
          <cell r="A176">
            <v>70</v>
          </cell>
          <cell r="B176" t="str">
            <v>II. osnovna škola - Vrbovec</v>
          </cell>
        </row>
        <row r="177">
          <cell r="A177">
            <v>2135</v>
          </cell>
          <cell r="B177" t="str">
            <v>II. osnovna škola - Čakovec</v>
          </cell>
        </row>
        <row r="178">
          <cell r="A178">
            <v>2549</v>
          </cell>
          <cell r="B178" t="str">
            <v>III. gimnazija - Osijek</v>
          </cell>
        </row>
        <row r="179">
          <cell r="A179">
            <v>2621</v>
          </cell>
          <cell r="B179" t="str">
            <v>III. gimnazija - Split</v>
          </cell>
        </row>
        <row r="180">
          <cell r="A180">
            <v>2698</v>
          </cell>
          <cell r="B180" t="str">
            <v>III. gimnazija - Zagreb</v>
          </cell>
        </row>
        <row r="181">
          <cell r="A181">
            <v>623</v>
          </cell>
          <cell r="B181" t="str">
            <v>III. osnovna škola - Bjelovar</v>
          </cell>
        </row>
        <row r="182">
          <cell r="A182">
            <v>463</v>
          </cell>
          <cell r="B182" t="str">
            <v>III. osnovna škola - Varaždin</v>
          </cell>
        </row>
        <row r="183">
          <cell r="A183">
            <v>2136</v>
          </cell>
          <cell r="B183" t="str">
            <v>III. osnovna škola - Čakovec</v>
          </cell>
        </row>
        <row r="184">
          <cell r="A184">
            <v>2742</v>
          </cell>
          <cell r="B184" t="str">
            <v>Industrijska strojarska škola - Zagreb</v>
          </cell>
        </row>
        <row r="185">
          <cell r="A185">
            <v>2630</v>
          </cell>
          <cell r="B185" t="str">
            <v>Industrijska škola - Split</v>
          </cell>
        </row>
        <row r="186">
          <cell r="A186">
            <v>2505</v>
          </cell>
          <cell r="B186" t="str">
            <v>Industrijsko-obrtnička škola - Nova Gradiška</v>
          </cell>
        </row>
        <row r="187">
          <cell r="A187">
            <v>2658</v>
          </cell>
          <cell r="B187" t="str">
            <v xml:space="preserve">Industrijsko-obrtnička škola - Pula </v>
          </cell>
        </row>
        <row r="188">
          <cell r="A188">
            <v>2382</v>
          </cell>
          <cell r="B188" t="str">
            <v>Industrijsko-obrtnička škola - Sisak</v>
          </cell>
        </row>
        <row r="189">
          <cell r="A189">
            <v>2964</v>
          </cell>
          <cell r="B189" t="str">
            <v>Industrijsko-obrtnička škola - Slatina</v>
          </cell>
        </row>
        <row r="190">
          <cell r="A190">
            <v>2510</v>
          </cell>
          <cell r="B190" t="str">
            <v>Industrijsko-obrtnička škola - Slavonski Brod</v>
          </cell>
        </row>
        <row r="191">
          <cell r="A191">
            <v>2491</v>
          </cell>
          <cell r="B191" t="str">
            <v>Industrijsko-obrtnička škola - Virovitica</v>
          </cell>
        </row>
        <row r="192">
          <cell r="A192">
            <v>2577</v>
          </cell>
          <cell r="B192" t="str">
            <v>Industrijsko-obrtnička škola - Šibenik</v>
          </cell>
        </row>
        <row r="193">
          <cell r="A193">
            <v>2780</v>
          </cell>
          <cell r="B193" t="str">
            <v>Islamska gimnazija dr. Ahmeda Smajlovića - Zagreb</v>
          </cell>
        </row>
        <row r="194">
          <cell r="A194">
            <v>2563</v>
          </cell>
          <cell r="B194" t="str">
            <v xml:space="preserve">Isusovačka klasična gimnazija s pravom javnosti u Osijeku </v>
          </cell>
        </row>
        <row r="195">
          <cell r="A195">
            <v>2699</v>
          </cell>
          <cell r="B195" t="str">
            <v>IV. gimnazija - Zagreb</v>
          </cell>
        </row>
        <row r="196">
          <cell r="A196">
            <v>2622</v>
          </cell>
          <cell r="B196" t="str">
            <v>IV. gimnazija Marko Marulić</v>
          </cell>
        </row>
        <row r="197">
          <cell r="A197">
            <v>628</v>
          </cell>
          <cell r="B197" t="str">
            <v>IV. osnovna škola - Bjelovar</v>
          </cell>
        </row>
        <row r="198">
          <cell r="A198">
            <v>464</v>
          </cell>
          <cell r="B198" t="str">
            <v>IV. osnovna škola - Varaždin</v>
          </cell>
        </row>
        <row r="199">
          <cell r="A199">
            <v>2704</v>
          </cell>
          <cell r="B199" t="str">
            <v>IX. gimnazija - Zagreb</v>
          </cell>
        </row>
        <row r="200">
          <cell r="A200">
            <v>4030</v>
          </cell>
          <cell r="B200" t="str">
            <v>Jezična gimnazija Sova Zagreb</v>
          </cell>
        </row>
        <row r="201">
          <cell r="A201">
            <v>2911</v>
          </cell>
          <cell r="B201" t="str">
            <v>Katolička gimnazija s pravom javnosti u Požegi</v>
          </cell>
        </row>
        <row r="202">
          <cell r="A202">
            <v>2912</v>
          </cell>
          <cell r="B202" t="str">
            <v>Katolička klasična gimnazija s pravom javnosti u Virovitici</v>
          </cell>
        </row>
        <row r="203">
          <cell r="A203">
            <v>4051</v>
          </cell>
          <cell r="B203" t="str">
            <v>Katolička osnovna škola u Virovitici</v>
          </cell>
        </row>
        <row r="204">
          <cell r="A204">
            <v>3076</v>
          </cell>
          <cell r="B204" t="str">
            <v>Katolička osnovna škola - Požega</v>
          </cell>
        </row>
        <row r="205">
          <cell r="A205">
            <v>2918</v>
          </cell>
          <cell r="B205" t="str">
            <v>Katolička osnovna škola - Šibenik</v>
          </cell>
        </row>
        <row r="206">
          <cell r="A206">
            <v>4044</v>
          </cell>
          <cell r="B206" t="str">
            <v>Katolička osnovna škola Josip Pavlišić</v>
          </cell>
        </row>
        <row r="207">
          <cell r="A207">
            <v>4025</v>
          </cell>
          <cell r="B207" t="str">
            <v>Katolička osnovna škola Svete Uršule</v>
          </cell>
        </row>
        <row r="208">
          <cell r="A208">
            <v>2712</v>
          </cell>
          <cell r="B208" t="str">
            <v>Klasična gimnazija - Zagreb</v>
          </cell>
        </row>
        <row r="209">
          <cell r="A209">
            <v>2514</v>
          </cell>
          <cell r="B209" t="str">
            <v>Klasična gimnazija fra Marijana Lanosovića s pravom javnosti - Slavonski Brod</v>
          </cell>
        </row>
        <row r="210">
          <cell r="A210">
            <v>2523</v>
          </cell>
          <cell r="B210" t="str">
            <v>Klasična gimnazija Ivana Pavla II. s pravom javnosti - Zadar</v>
          </cell>
        </row>
        <row r="211">
          <cell r="A211">
            <v>2645</v>
          </cell>
          <cell r="B211" t="str">
            <v>Klesarska škola - Pučišća</v>
          </cell>
        </row>
        <row r="212">
          <cell r="A212">
            <v>2431</v>
          </cell>
          <cell r="B212" t="str">
            <v>Komercijalna i trgovačka škola - Bjelovar</v>
          </cell>
        </row>
        <row r="213">
          <cell r="A213">
            <v>2626</v>
          </cell>
          <cell r="B213" t="str">
            <v>Komercijalno - trgovačka škola - Split</v>
          </cell>
        </row>
        <row r="214">
          <cell r="A214">
            <v>2778</v>
          </cell>
          <cell r="B214" t="str">
            <v>LINigra-privatna škola s pravom javnosti</v>
          </cell>
        </row>
        <row r="215">
          <cell r="A215">
            <v>2573</v>
          </cell>
          <cell r="B215" t="str">
            <v>Medicinska i kemijska škola - Šibenik</v>
          </cell>
        </row>
        <row r="216">
          <cell r="A216">
            <v>2430</v>
          </cell>
          <cell r="B216" t="str">
            <v>Medicinska škola - Bjelovar</v>
          </cell>
        </row>
        <row r="217">
          <cell r="A217">
            <v>2678</v>
          </cell>
          <cell r="B217" t="str">
            <v>Medicinska škola - Dubrovnik</v>
          </cell>
        </row>
        <row r="218">
          <cell r="A218">
            <v>2394</v>
          </cell>
          <cell r="B218" t="str">
            <v>Medicinska škola - Karlovac</v>
          </cell>
        </row>
        <row r="219">
          <cell r="A219">
            <v>2550</v>
          </cell>
          <cell r="B219" t="str">
            <v>Medicinska škola - Osijek</v>
          </cell>
        </row>
        <row r="220">
          <cell r="A220">
            <v>2662</v>
          </cell>
          <cell r="B220" t="str">
            <v>Medicinska škola - Pula</v>
          </cell>
        </row>
        <row r="221">
          <cell r="A221">
            <v>2409</v>
          </cell>
          <cell r="B221" t="str">
            <v>Medicinska škola - Varaždin</v>
          </cell>
        </row>
        <row r="222">
          <cell r="A222">
            <v>2525</v>
          </cell>
          <cell r="B222" t="str">
            <v xml:space="preserve">Medicinska škola Ante Kuzmanića - Zadar </v>
          </cell>
        </row>
        <row r="223">
          <cell r="A223">
            <v>2466</v>
          </cell>
          <cell r="B223" t="str">
            <v>Medicinska škola u Rijeci</v>
          </cell>
        </row>
        <row r="224">
          <cell r="A224">
            <v>4024</v>
          </cell>
          <cell r="B224" t="str">
            <v>Međunarodna osnovna škola "Vedri obzori"</v>
          </cell>
        </row>
        <row r="225">
          <cell r="A225">
            <v>2397</v>
          </cell>
          <cell r="B225" t="str">
            <v>Mješovita industrijsko - obrtnička škola - Karlovac</v>
          </cell>
        </row>
        <row r="226">
          <cell r="A226">
            <v>2624</v>
          </cell>
          <cell r="B226" t="str">
            <v>Nadbiskupijska klasična gimnazija Don Frane Bulić - s pravom javnosti - Split</v>
          </cell>
        </row>
        <row r="227">
          <cell r="A227">
            <v>2736</v>
          </cell>
          <cell r="B227" t="str">
            <v>Nadbiskupska klasična gimnazija s pravom javnosti - Zagreb</v>
          </cell>
        </row>
        <row r="228">
          <cell r="A228">
            <v>4023</v>
          </cell>
          <cell r="B228" t="str">
            <v>Nadbiskupsko sjemenište "Zmajević"</v>
          </cell>
        </row>
        <row r="229">
          <cell r="A229">
            <v>0</v>
          </cell>
          <cell r="B229" t="str">
            <v>Nepoznata</v>
          </cell>
        </row>
        <row r="230">
          <cell r="A230">
            <v>2629</v>
          </cell>
          <cell r="B230" t="str">
            <v>Obrtna tehnička škola - Split</v>
          </cell>
        </row>
        <row r="231">
          <cell r="A231">
            <v>2743</v>
          </cell>
          <cell r="B231" t="str">
            <v>Obrtnička i industrijska graditeljska škola - Zagreb</v>
          </cell>
        </row>
        <row r="232">
          <cell r="A232">
            <v>2401</v>
          </cell>
          <cell r="B232" t="str">
            <v>Obrtnička i tehnička škola - Ogulin</v>
          </cell>
        </row>
        <row r="233">
          <cell r="A233">
            <v>2434</v>
          </cell>
          <cell r="B233" t="str">
            <v>Obrtnička škola - Bjelovar</v>
          </cell>
        </row>
        <row r="234">
          <cell r="A234">
            <v>2674</v>
          </cell>
          <cell r="B234" t="str">
            <v>Obrtnička škola - Dubrovnik</v>
          </cell>
        </row>
        <row r="235">
          <cell r="A235">
            <v>2423</v>
          </cell>
          <cell r="B235" t="str">
            <v>Obrtnička škola - Koprivnica</v>
          </cell>
        </row>
        <row r="236">
          <cell r="A236">
            <v>2449</v>
          </cell>
          <cell r="B236" t="str">
            <v>Obrtnička škola - Opatija</v>
          </cell>
        </row>
        <row r="237">
          <cell r="A237">
            <v>2556</v>
          </cell>
          <cell r="B237" t="str">
            <v>Obrtnička škola - Osijek</v>
          </cell>
        </row>
        <row r="238">
          <cell r="A238">
            <v>2500</v>
          </cell>
          <cell r="B238" t="str">
            <v>Obrtnička škola - Požega</v>
          </cell>
        </row>
        <row r="239">
          <cell r="A239">
            <v>2384</v>
          </cell>
          <cell r="B239" t="str">
            <v>Obrtnička škola - Sisak</v>
          </cell>
        </row>
        <row r="240">
          <cell r="A240">
            <v>2508</v>
          </cell>
          <cell r="B240" t="str">
            <v>Obrtnička škola - Slavonski Brod</v>
          </cell>
        </row>
        <row r="241">
          <cell r="A241">
            <v>2618</v>
          </cell>
          <cell r="B241" t="str">
            <v>Obrtnička škola - Split</v>
          </cell>
        </row>
        <row r="242">
          <cell r="A242">
            <v>2526</v>
          </cell>
          <cell r="B242" t="str">
            <v>Obrtnička škola Gojka Matuline - Zadar</v>
          </cell>
        </row>
        <row r="243">
          <cell r="A243">
            <v>2741</v>
          </cell>
          <cell r="B243" t="str">
            <v>Obrtnička škola za osobne usluge - Zagreb</v>
          </cell>
        </row>
        <row r="244">
          <cell r="A244">
            <v>2594</v>
          </cell>
          <cell r="B244" t="str">
            <v>Obrtničko - industrijska škola - Županja</v>
          </cell>
        </row>
        <row r="245">
          <cell r="A245">
            <v>2599</v>
          </cell>
          <cell r="B245" t="str">
            <v xml:space="preserve">Obrtničko-industrijska škola u Imotskom </v>
          </cell>
        </row>
        <row r="246">
          <cell r="A246">
            <v>3168</v>
          </cell>
          <cell r="B246" t="str">
            <v>Opća privatna gimnazija - Zagreb</v>
          </cell>
        </row>
        <row r="247">
          <cell r="A247">
            <v>2081</v>
          </cell>
          <cell r="B247" t="str">
            <v>Osnovna glazbena škola (pri Pučkom otvorenom učilištu Ploče)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</v>
          </cell>
        </row>
        <row r="269">
          <cell r="A269">
            <v>1941</v>
          </cell>
          <cell r="B269" t="str">
            <v>Umjetnička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1601</v>
          </cell>
          <cell r="B292" t="str">
            <v>Osnovna glazbena škola Srećko Albini - Županja</v>
          </cell>
        </row>
        <row r="293">
          <cell r="A293">
            <v>2967</v>
          </cell>
          <cell r="B293" t="str">
            <v>Osnovna glazbena škola Sv. Benedikta</v>
          </cell>
        </row>
        <row r="294">
          <cell r="A294">
            <v>2032</v>
          </cell>
          <cell r="B294" t="str">
            <v>Osnovna glazbena škola Umag, Scuola elementare di musica Umago</v>
          </cell>
        </row>
        <row r="295">
          <cell r="A295">
            <v>2954</v>
          </cell>
          <cell r="B295" t="str">
            <v>Osnovna glazbena škola Vela Luka pri Osnovnoj školi - Vela Luka</v>
          </cell>
        </row>
        <row r="296">
          <cell r="A296">
            <v>908</v>
          </cell>
          <cell r="B296" t="str">
            <v>Osnovna glazbena škola Vjenceslava Novaka - Senj</v>
          </cell>
        </row>
        <row r="297">
          <cell r="A297">
            <v>2329</v>
          </cell>
          <cell r="B297" t="str">
            <v>Osnovna glazbena škola Zlatka Grgoševića</v>
          </cell>
        </row>
        <row r="298">
          <cell r="A298">
            <v>2347</v>
          </cell>
          <cell r="B298" t="str">
            <v>Osnovna Montessori Škola Barunice Dedee Vranyczany</v>
          </cell>
        </row>
        <row r="299">
          <cell r="A299">
            <v>806</v>
          </cell>
          <cell r="B299" t="str">
            <v>Osnovna waldorfska škola - Rijeka</v>
          </cell>
        </row>
        <row r="300">
          <cell r="A300">
            <v>4003</v>
          </cell>
          <cell r="B300" t="str">
            <v>Osnovna škola "Meterize"</v>
          </cell>
        </row>
        <row r="301">
          <cell r="A301">
            <v>4019</v>
          </cell>
          <cell r="B301" t="str">
            <v>Osnovna škola Dugo Selo</v>
          </cell>
        </row>
        <row r="302">
          <cell r="A302">
            <v>1967</v>
          </cell>
          <cell r="B302" t="str">
            <v>Osnovna škola Giuseppina Martinuzzi - Pula</v>
          </cell>
        </row>
        <row r="303">
          <cell r="A303">
            <v>1820</v>
          </cell>
          <cell r="B303" t="str">
            <v>Osnovna škola Josipa Jovića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1953</v>
          </cell>
          <cell r="B305" t="str">
            <v>Osnovna škola Vladimira Nazora Pazin, Glazbeni odjel Pazin</v>
          </cell>
        </row>
        <row r="306">
          <cell r="A306">
            <v>2328</v>
          </cell>
          <cell r="B306" t="str">
            <v>Osnovna škola za balet i ritmiku - Zagreb</v>
          </cell>
        </row>
        <row r="307">
          <cell r="A307">
            <v>2944</v>
          </cell>
          <cell r="B307" t="str">
            <v>Osnovna škola za balet i suvremeni ples pri Osnovnoj školi Vežica</v>
          </cell>
        </row>
        <row r="308">
          <cell r="A308">
            <v>1695</v>
          </cell>
          <cell r="B308" t="str">
            <v>OŠ 1. listopada 1942.</v>
          </cell>
        </row>
        <row r="309">
          <cell r="A309">
            <v>275</v>
          </cell>
          <cell r="B309" t="str">
            <v>OŠ 22. lipnja</v>
          </cell>
        </row>
        <row r="310">
          <cell r="A310">
            <v>929</v>
          </cell>
          <cell r="B310" t="str">
            <v>OŠ A. G. Matoša - Novalja</v>
          </cell>
        </row>
        <row r="311">
          <cell r="A311">
            <v>2270</v>
          </cell>
          <cell r="B311" t="str">
            <v>OŠ Alojzija Stepinca</v>
          </cell>
        </row>
        <row r="312">
          <cell r="A312">
            <v>496</v>
          </cell>
          <cell r="B312" t="str">
            <v>OŠ Andrije Kačića Miošića</v>
          </cell>
        </row>
        <row r="313">
          <cell r="A313">
            <v>574</v>
          </cell>
          <cell r="B313" t="str">
            <v>OŠ Andrije Palmovića</v>
          </cell>
        </row>
        <row r="314">
          <cell r="A314">
            <v>1626</v>
          </cell>
          <cell r="B314" t="str">
            <v>OŠ Ane Katarine Zrinski</v>
          </cell>
        </row>
        <row r="315">
          <cell r="A315">
            <v>1840</v>
          </cell>
          <cell r="B315" t="str">
            <v>OŠ Ante Anđelinović</v>
          </cell>
        </row>
        <row r="316">
          <cell r="A316">
            <v>2068</v>
          </cell>
          <cell r="B316" t="str">
            <v xml:space="preserve">OŠ Ante Curać-Pinjac </v>
          </cell>
        </row>
        <row r="317">
          <cell r="A317">
            <v>2885</v>
          </cell>
          <cell r="B317" t="str">
            <v>OŠ Ante Kovačića - Marija Gorica</v>
          </cell>
        </row>
        <row r="318">
          <cell r="A318">
            <v>2247</v>
          </cell>
          <cell r="B318" t="str">
            <v>OŠ Ante Kovačića - Zagreb</v>
          </cell>
        </row>
        <row r="319">
          <cell r="A319">
            <v>220</v>
          </cell>
          <cell r="B319" t="str">
            <v>OŠ Ante Kovačića - Zlatar</v>
          </cell>
        </row>
        <row r="320">
          <cell r="A320">
            <v>1868</v>
          </cell>
          <cell r="B320" t="str">
            <v>OŠ Ante Starčevića - Dicmo</v>
          </cell>
        </row>
        <row r="321">
          <cell r="A321">
            <v>498</v>
          </cell>
          <cell r="B321" t="str">
            <v>OŠ Ante Starčevića - Lepoglava</v>
          </cell>
        </row>
        <row r="322">
          <cell r="A322">
            <v>1194</v>
          </cell>
          <cell r="B322" t="str">
            <v>OŠ Ante Starčevića - Rešetari</v>
          </cell>
        </row>
        <row r="323">
          <cell r="A323">
            <v>1512</v>
          </cell>
          <cell r="B323" t="str">
            <v>OŠ Ante Starčevića - Viljevo</v>
          </cell>
        </row>
        <row r="324">
          <cell r="A324">
            <v>1631</v>
          </cell>
          <cell r="B324" t="str">
            <v>OŠ Antun Gustav Matoš - Tovarnik</v>
          </cell>
        </row>
        <row r="325">
          <cell r="A325">
            <v>1582</v>
          </cell>
          <cell r="B325" t="str">
            <v>OŠ Antun Gustav Matoš - Vinkovci</v>
          </cell>
        </row>
        <row r="326">
          <cell r="A326">
            <v>1614</v>
          </cell>
          <cell r="B326" t="str">
            <v>OŠ Antun i Stjepan Radić</v>
          </cell>
        </row>
        <row r="327">
          <cell r="A327">
            <v>398</v>
          </cell>
          <cell r="B327" t="str">
            <v xml:space="preserve">OŠ Antun Klasnic - Lasinja </v>
          </cell>
        </row>
        <row r="328">
          <cell r="A328">
            <v>1124</v>
          </cell>
          <cell r="B328" t="str">
            <v>OŠ Antun Matija Reljković</v>
          </cell>
        </row>
        <row r="329">
          <cell r="A329">
            <v>1180</v>
          </cell>
          <cell r="B329" t="str">
            <v>OŠ Antun Mihanović - Nova Kapela - Batrina</v>
          </cell>
        </row>
        <row r="330">
          <cell r="A330">
            <v>1101</v>
          </cell>
          <cell r="B330" t="str">
            <v>OŠ Antun Mihanović - Slavonski Brod</v>
          </cell>
        </row>
        <row r="331">
          <cell r="A331">
            <v>524</v>
          </cell>
          <cell r="B331" t="str">
            <v>OŠ Antun Nemčić Gostovinski</v>
          </cell>
        </row>
        <row r="332">
          <cell r="A332">
            <v>76</v>
          </cell>
          <cell r="B332" t="str">
            <v>OŠ Antuna Augustinčića</v>
          </cell>
        </row>
        <row r="333">
          <cell r="A333">
            <v>1597</v>
          </cell>
          <cell r="B333" t="str">
            <v>OŠ Antuna Bauera</v>
          </cell>
        </row>
        <row r="334">
          <cell r="A334">
            <v>2219</v>
          </cell>
          <cell r="B334" t="str">
            <v>OŠ Antuna Branka Šimića</v>
          </cell>
        </row>
        <row r="335">
          <cell r="A335">
            <v>2222</v>
          </cell>
          <cell r="B335" t="str">
            <v>OŠ Antuna Gustava Matoša - Zagreb</v>
          </cell>
        </row>
        <row r="336">
          <cell r="A336">
            <v>970</v>
          </cell>
          <cell r="B336" t="str">
            <v>OŠ Antuna Gustava Matoša - Čačinci</v>
          </cell>
        </row>
        <row r="337">
          <cell r="A337">
            <v>506</v>
          </cell>
          <cell r="B337" t="str">
            <v>OŠ Antuna i Ivana Kukuljevića</v>
          </cell>
        </row>
        <row r="338">
          <cell r="A338">
            <v>1033</v>
          </cell>
          <cell r="B338" t="str">
            <v>OŠ Antuna Kanižlića</v>
          </cell>
        </row>
        <row r="339">
          <cell r="A339">
            <v>2055</v>
          </cell>
          <cell r="B339" t="str">
            <v>OŠ Antuna Masle - Orašac</v>
          </cell>
        </row>
        <row r="340">
          <cell r="A340">
            <v>141</v>
          </cell>
          <cell r="B340" t="str">
            <v>OŠ Antuna Mihanovića - Klanjec</v>
          </cell>
        </row>
        <row r="341">
          <cell r="A341">
            <v>1364</v>
          </cell>
          <cell r="B341" t="str">
            <v>OŠ Antuna Mihanovića - Osijek</v>
          </cell>
        </row>
        <row r="342">
          <cell r="A342">
            <v>207</v>
          </cell>
          <cell r="B342" t="str">
            <v>OŠ Antuna Mihanovića - Petrovsko</v>
          </cell>
        </row>
        <row r="343">
          <cell r="A343">
            <v>2208</v>
          </cell>
          <cell r="B343" t="str">
            <v>OŠ Antuna Mihanovića - Zagreb</v>
          </cell>
        </row>
        <row r="344">
          <cell r="A344">
            <v>1517</v>
          </cell>
          <cell r="B344" t="str">
            <v>OŠ Antuna Mihanovića Petropoljskog</v>
          </cell>
        </row>
        <row r="345">
          <cell r="A345">
            <v>1510</v>
          </cell>
          <cell r="B345" t="str">
            <v>OŠ Antunovac</v>
          </cell>
        </row>
        <row r="346">
          <cell r="A346">
            <v>923</v>
          </cell>
          <cell r="B346" t="str">
            <v>OŠ Anž Frankopan - Kosinj</v>
          </cell>
        </row>
        <row r="347">
          <cell r="A347">
            <v>1625</v>
          </cell>
          <cell r="B347" t="str">
            <v>OŠ August Cesarec - Ivankovo</v>
          </cell>
        </row>
        <row r="348">
          <cell r="A348">
            <v>1005</v>
          </cell>
          <cell r="B348" t="str">
            <v>OŠ August Cesarec - Špišić Bukovica</v>
          </cell>
        </row>
        <row r="349">
          <cell r="A349">
            <v>1330</v>
          </cell>
          <cell r="B349" t="str">
            <v>OŠ August Harambašić</v>
          </cell>
        </row>
        <row r="350">
          <cell r="A350">
            <v>1379</v>
          </cell>
          <cell r="B350" t="str">
            <v>OŠ August Šenoa - Osijek</v>
          </cell>
        </row>
        <row r="351">
          <cell r="A351">
            <v>143</v>
          </cell>
          <cell r="B351" t="str">
            <v>OŠ Augusta Cesarca - Krapina</v>
          </cell>
        </row>
        <row r="352">
          <cell r="A352">
            <v>2237</v>
          </cell>
          <cell r="B352" t="str">
            <v>OŠ Augusta Cesarca - Zagreb</v>
          </cell>
        </row>
        <row r="353">
          <cell r="A353">
            <v>2223</v>
          </cell>
          <cell r="B353" t="str">
            <v>OŠ Augusta Harambašića</v>
          </cell>
        </row>
        <row r="354">
          <cell r="A354">
            <v>1135</v>
          </cell>
          <cell r="B354" t="str">
            <v>OŠ Augusta Šenoe - Gundinci</v>
          </cell>
        </row>
        <row r="355">
          <cell r="A355">
            <v>2255</v>
          </cell>
          <cell r="B355" t="str">
            <v>OŠ Augusta Šenoe - Zagreb</v>
          </cell>
        </row>
        <row r="356">
          <cell r="A356">
            <v>816</v>
          </cell>
          <cell r="B356" t="str">
            <v>OŠ Bakar</v>
          </cell>
        </row>
        <row r="357">
          <cell r="A357">
            <v>2250</v>
          </cell>
          <cell r="B357" t="str">
            <v>OŠ Bana Josipa Jelačića</v>
          </cell>
        </row>
        <row r="358">
          <cell r="A358">
            <v>347</v>
          </cell>
          <cell r="B358" t="str">
            <v>OŠ Banija</v>
          </cell>
        </row>
        <row r="359">
          <cell r="A359">
            <v>239</v>
          </cell>
          <cell r="B359" t="str">
            <v>OŠ Banova Jaruga</v>
          </cell>
        </row>
        <row r="360">
          <cell r="A360">
            <v>399</v>
          </cell>
          <cell r="B360" t="str">
            <v>OŠ Barilović</v>
          </cell>
        </row>
        <row r="361">
          <cell r="A361">
            <v>1853</v>
          </cell>
          <cell r="B361" t="str">
            <v>OŠ Bariše Granića Meštra</v>
          </cell>
        </row>
        <row r="362">
          <cell r="A362">
            <v>1576</v>
          </cell>
          <cell r="B362" t="str">
            <v>OŠ Bartola Kašića - Vinkovci</v>
          </cell>
        </row>
        <row r="363">
          <cell r="A363">
            <v>2907</v>
          </cell>
          <cell r="B363" t="str">
            <v>OŠ Bartola Kašića - Zagreb</v>
          </cell>
        </row>
        <row r="364">
          <cell r="A364">
            <v>1240</v>
          </cell>
          <cell r="B364" t="str">
            <v>OŠ Bartula Kašića - Zadar</v>
          </cell>
        </row>
        <row r="365">
          <cell r="A365">
            <v>160</v>
          </cell>
          <cell r="B365" t="str">
            <v>OŠ Bedekovčina</v>
          </cell>
        </row>
        <row r="366">
          <cell r="A366">
            <v>2887</v>
          </cell>
          <cell r="B366" t="str">
            <v>OŠ Bedenica</v>
          </cell>
        </row>
        <row r="367">
          <cell r="A367">
            <v>2847</v>
          </cell>
          <cell r="B367" t="str">
            <v>OŠ Belec</v>
          </cell>
        </row>
        <row r="368">
          <cell r="A368">
            <v>482</v>
          </cell>
          <cell r="B368" t="str">
            <v>OŠ Beletinec</v>
          </cell>
        </row>
        <row r="369">
          <cell r="A369">
            <v>2144</v>
          </cell>
          <cell r="B369" t="str">
            <v>OŠ Belica</v>
          </cell>
        </row>
        <row r="370">
          <cell r="A370">
            <v>769</v>
          </cell>
          <cell r="B370" t="str">
            <v xml:space="preserve">OŠ Belvedere </v>
          </cell>
        </row>
        <row r="371">
          <cell r="A371">
            <v>1207</v>
          </cell>
          <cell r="B371" t="str">
            <v>OŠ Benkovac</v>
          </cell>
        </row>
        <row r="372">
          <cell r="A372">
            <v>718</v>
          </cell>
          <cell r="B372" t="str">
            <v>OŠ Berek</v>
          </cell>
        </row>
        <row r="373">
          <cell r="A373">
            <v>1742</v>
          </cell>
          <cell r="B373" t="str">
            <v>OŠ Bijaći</v>
          </cell>
        </row>
        <row r="374">
          <cell r="A374">
            <v>1509</v>
          </cell>
          <cell r="B374" t="str">
            <v>OŠ Bijelo Brdo</v>
          </cell>
        </row>
        <row r="375">
          <cell r="A375">
            <v>1426</v>
          </cell>
          <cell r="B375" t="str">
            <v>OŠ Bilje</v>
          </cell>
        </row>
        <row r="376">
          <cell r="A376">
            <v>1210</v>
          </cell>
          <cell r="B376" t="str">
            <v>OŠ Biograd</v>
          </cell>
        </row>
        <row r="377">
          <cell r="A377">
            <v>514</v>
          </cell>
          <cell r="B377" t="str">
            <v>OŠ Bisag</v>
          </cell>
        </row>
        <row r="378">
          <cell r="A378">
            <v>80</v>
          </cell>
          <cell r="B378" t="str">
            <v>OŠ Bistra</v>
          </cell>
        </row>
        <row r="379">
          <cell r="A379">
            <v>1608</v>
          </cell>
          <cell r="B379" t="str">
            <v>OŠ Blage Zadre</v>
          </cell>
        </row>
        <row r="380">
          <cell r="A380">
            <v>1764</v>
          </cell>
          <cell r="B380" t="str">
            <v>OŠ Blatine-Škrape</v>
          </cell>
        </row>
        <row r="381">
          <cell r="A381">
            <v>2111</v>
          </cell>
          <cell r="B381" t="str">
            <v>OŠ Blato</v>
          </cell>
        </row>
        <row r="382">
          <cell r="A382">
            <v>571</v>
          </cell>
          <cell r="B382" t="str">
            <v>OŠ Blaž Mađer - Novigrad Podravski</v>
          </cell>
        </row>
        <row r="383">
          <cell r="A383">
            <v>1119</v>
          </cell>
          <cell r="B383" t="str">
            <v>OŠ Blaž Tadijanović</v>
          </cell>
        </row>
        <row r="384">
          <cell r="A384">
            <v>1666</v>
          </cell>
          <cell r="B384" t="str">
            <v>OŠ Bobota</v>
          </cell>
        </row>
        <row r="385">
          <cell r="A385">
            <v>1107</v>
          </cell>
          <cell r="B385" t="str">
            <v>OŠ Bogoslav Šulek</v>
          </cell>
        </row>
        <row r="386">
          <cell r="A386">
            <v>17</v>
          </cell>
          <cell r="B386" t="str">
            <v>OŠ Bogumila Tonija</v>
          </cell>
        </row>
        <row r="387">
          <cell r="A387">
            <v>1790</v>
          </cell>
          <cell r="B387" t="str">
            <v>OŠ Bol - Bol</v>
          </cell>
        </row>
        <row r="388">
          <cell r="A388">
            <v>1755</v>
          </cell>
          <cell r="B388" t="str">
            <v>OŠ Bol - Split</v>
          </cell>
        </row>
        <row r="389">
          <cell r="A389">
            <v>2882</v>
          </cell>
          <cell r="B389" t="str">
            <v>OŠ Borovje</v>
          </cell>
        </row>
        <row r="390">
          <cell r="A390">
            <v>1610</v>
          </cell>
          <cell r="B390" t="str">
            <v>OŠ Borovo</v>
          </cell>
        </row>
        <row r="391">
          <cell r="A391">
            <v>772</v>
          </cell>
          <cell r="B391" t="str">
            <v>OŠ Brajda</v>
          </cell>
        </row>
        <row r="392">
          <cell r="A392">
            <v>1440</v>
          </cell>
          <cell r="B392" t="str">
            <v>OŠ Bratoljuba Klaića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1761</v>
          </cell>
          <cell r="B405" t="str">
            <v>OŠ Brda</v>
          </cell>
        </row>
        <row r="406">
          <cell r="A406">
            <v>2344</v>
          </cell>
          <cell r="B406" t="str">
            <v>OŠ Brestje</v>
          </cell>
        </row>
        <row r="407">
          <cell r="A407">
            <v>511</v>
          </cell>
          <cell r="B407" t="str">
            <v>OŠ Breznički Hum</v>
          </cell>
        </row>
        <row r="408">
          <cell r="A408">
            <v>2284</v>
          </cell>
          <cell r="B408" t="str">
            <v>OŠ Brezovica</v>
          </cell>
        </row>
        <row r="409">
          <cell r="A409">
            <v>871</v>
          </cell>
          <cell r="B409" t="str">
            <v>OŠ Brod Moravice</v>
          </cell>
        </row>
        <row r="410">
          <cell r="A410">
            <v>1556</v>
          </cell>
          <cell r="B410" t="str">
            <v>OŠ Brodarica</v>
          </cell>
        </row>
        <row r="411">
          <cell r="A411">
            <v>3172</v>
          </cell>
          <cell r="B411" t="str">
            <v>OŠ Bršadin</v>
          </cell>
        </row>
        <row r="412">
          <cell r="A412">
            <v>291</v>
          </cell>
          <cell r="B412" t="str">
            <v>OŠ Budaševo-Topolovac-Gušće</v>
          </cell>
        </row>
        <row r="413">
          <cell r="A413">
            <v>1335</v>
          </cell>
          <cell r="B413" t="str">
            <v>OŠ Budrovci</v>
          </cell>
        </row>
        <row r="414">
          <cell r="A414">
            <v>1918</v>
          </cell>
          <cell r="B414" t="str">
            <v>OŠ Buie</v>
          </cell>
        </row>
        <row r="415">
          <cell r="A415">
            <v>2230</v>
          </cell>
          <cell r="B415" t="str">
            <v>OŠ Bukovac</v>
          </cell>
        </row>
        <row r="416">
          <cell r="A416">
            <v>2083</v>
          </cell>
          <cell r="B416" t="str">
            <v>OŠ Cavtat</v>
          </cell>
        </row>
        <row r="417">
          <cell r="A417">
            <v>1966</v>
          </cell>
          <cell r="B417" t="str">
            <v>OŠ Centar - Pula</v>
          </cell>
        </row>
        <row r="418">
          <cell r="A418">
            <v>773</v>
          </cell>
          <cell r="B418" t="str">
            <v>OŠ Centar - Rijeka</v>
          </cell>
        </row>
        <row r="419">
          <cell r="A419">
            <v>470</v>
          </cell>
          <cell r="B419" t="str">
            <v>OŠ Cestica</v>
          </cell>
        </row>
        <row r="420">
          <cell r="A420">
            <v>405</v>
          </cell>
          <cell r="B420" t="str">
            <v>OŠ Cetingrad</v>
          </cell>
        </row>
        <row r="421">
          <cell r="A421">
            <v>2272</v>
          </cell>
          <cell r="B421" t="str">
            <v>OŠ Cvjetno naselje</v>
          </cell>
        </row>
        <row r="422">
          <cell r="A422">
            <v>1505</v>
          </cell>
          <cell r="B422" t="str">
            <v>OŠ Dalj</v>
          </cell>
        </row>
        <row r="423">
          <cell r="A423">
            <v>1434</v>
          </cell>
          <cell r="B423" t="str">
            <v>OŠ Darda</v>
          </cell>
        </row>
        <row r="424">
          <cell r="A424">
            <v>1619</v>
          </cell>
          <cell r="B424" t="str">
            <v>OŠ Davorin Trstenjak - Posavski Podgajci</v>
          </cell>
        </row>
        <row r="425">
          <cell r="A425">
            <v>986</v>
          </cell>
          <cell r="B425" t="str">
            <v>OŠ Davorin Trstenjak - Čađavica</v>
          </cell>
        </row>
        <row r="426">
          <cell r="A426">
            <v>236</v>
          </cell>
          <cell r="B426" t="str">
            <v>OŠ Davorina Trstenjaka - Hrvatska Kostajnica</v>
          </cell>
        </row>
        <row r="427">
          <cell r="A427">
            <v>2279</v>
          </cell>
          <cell r="B427" t="str">
            <v>OŠ Davorina Trstenjaka - Zagreb</v>
          </cell>
        </row>
        <row r="428">
          <cell r="A428">
            <v>695</v>
          </cell>
          <cell r="B428" t="str">
            <v>OŠ Dežanovac</v>
          </cell>
        </row>
        <row r="429">
          <cell r="A429">
            <v>1808</v>
          </cell>
          <cell r="B429" t="str">
            <v>OŠ Dinka Šimunovića</v>
          </cell>
        </row>
        <row r="430">
          <cell r="A430">
            <v>2009</v>
          </cell>
          <cell r="B430" t="str">
            <v>OŠ Divšići</v>
          </cell>
        </row>
        <row r="431">
          <cell r="A431">
            <v>1754</v>
          </cell>
          <cell r="B431" t="str">
            <v>OŠ Dobri</v>
          </cell>
        </row>
        <row r="432">
          <cell r="A432">
            <v>1378</v>
          </cell>
          <cell r="B432" t="str">
            <v>OŠ Dobriša Cesarić - Osijek</v>
          </cell>
        </row>
        <row r="433">
          <cell r="A433">
            <v>1029</v>
          </cell>
          <cell r="B433" t="str">
            <v>OŠ Dobriša Cesarić - Požega</v>
          </cell>
        </row>
        <row r="434">
          <cell r="A434">
            <v>2238</v>
          </cell>
          <cell r="B434" t="str">
            <v>OŠ Dobriše Cesarića - Zagreb</v>
          </cell>
        </row>
        <row r="435">
          <cell r="A435">
            <v>777</v>
          </cell>
          <cell r="B435" t="str">
            <v>OŠ Dolac - Rijeka</v>
          </cell>
        </row>
        <row r="436">
          <cell r="A436">
            <v>2181</v>
          </cell>
          <cell r="B436" t="str">
            <v>OŠ Domašinec</v>
          </cell>
        </row>
        <row r="437">
          <cell r="A437">
            <v>1530</v>
          </cell>
          <cell r="B437" t="str">
            <v>OŠ Domovinske zahvalnosti</v>
          </cell>
        </row>
        <row r="438">
          <cell r="A438">
            <v>1745</v>
          </cell>
          <cell r="B438" t="str">
            <v>OŠ Don Lovre Katića</v>
          </cell>
        </row>
        <row r="439">
          <cell r="A439">
            <v>2075</v>
          </cell>
          <cell r="B439" t="str">
            <v>OŠ Don Mihovila Pavlinovića - Metković</v>
          </cell>
        </row>
        <row r="440">
          <cell r="A440">
            <v>1843</v>
          </cell>
          <cell r="B440" t="str">
            <v>OŠ Don Mihovila Pavlinovića - Podgora</v>
          </cell>
        </row>
        <row r="441">
          <cell r="A441">
            <v>2146</v>
          </cell>
          <cell r="B441" t="str">
            <v>OŠ Donja Dubrava</v>
          </cell>
        </row>
        <row r="442">
          <cell r="A442">
            <v>137</v>
          </cell>
          <cell r="B442" t="str">
            <v>OŠ Donja Stubica</v>
          </cell>
        </row>
        <row r="443">
          <cell r="A443">
            <v>2170</v>
          </cell>
          <cell r="B443" t="str">
            <v>OŠ Donji Kraljevec</v>
          </cell>
        </row>
        <row r="444">
          <cell r="A444">
            <v>872</v>
          </cell>
          <cell r="B444" t="str">
            <v>OŠ Donji Lapac</v>
          </cell>
        </row>
        <row r="445">
          <cell r="A445">
            <v>1351</v>
          </cell>
          <cell r="B445" t="str">
            <v>OŠ Dore Pejačević - Našice</v>
          </cell>
        </row>
        <row r="446">
          <cell r="A446">
            <v>2011</v>
          </cell>
          <cell r="B446" t="str">
            <v>OŠ Dr Mate Demarina</v>
          </cell>
        </row>
        <row r="447">
          <cell r="A447">
            <v>851</v>
          </cell>
          <cell r="B447" t="str">
            <v>OŠ Dr. Andrija Mohorovičić</v>
          </cell>
        </row>
        <row r="448">
          <cell r="A448">
            <v>918</v>
          </cell>
          <cell r="B448" t="str">
            <v>OŠ Dr. Ante Starčević Pazarište - Klanac</v>
          </cell>
        </row>
        <row r="449">
          <cell r="A449">
            <v>2211</v>
          </cell>
          <cell r="B449" t="str">
            <v>OŠ Dr. Ante Starčevića - Zagreb</v>
          </cell>
        </row>
        <row r="450">
          <cell r="A450">
            <v>867</v>
          </cell>
          <cell r="B450" t="str">
            <v>OŠ Dr. Branimira Markovića</v>
          </cell>
        </row>
        <row r="451">
          <cell r="A451">
            <v>1883</v>
          </cell>
          <cell r="B451" t="str">
            <v>OŠ Dr. fra Karlo Balić</v>
          </cell>
        </row>
        <row r="452">
          <cell r="A452">
            <v>1851</v>
          </cell>
          <cell r="B452" t="str">
            <v>OŠ Dr. Franje Tuđmana - Brela</v>
          </cell>
        </row>
        <row r="453">
          <cell r="A453">
            <v>1532</v>
          </cell>
          <cell r="B453" t="str">
            <v>OŠ Dr. Franje Tuđmana - Knin</v>
          </cell>
        </row>
        <row r="454">
          <cell r="A454">
            <v>941</v>
          </cell>
          <cell r="B454" t="str">
            <v>OŠ Dr. Franje Tuđmana - Korenica</v>
          </cell>
        </row>
        <row r="455">
          <cell r="A455">
            <v>886</v>
          </cell>
          <cell r="B455" t="str">
            <v>OŠ Dr. Franje Tuđmana - Lički Osik</v>
          </cell>
        </row>
        <row r="456">
          <cell r="A456">
            <v>1328</v>
          </cell>
          <cell r="B456" t="str">
            <v>OŠ Dr. Franjo Tuđman - Beli Manastir</v>
          </cell>
        </row>
        <row r="457">
          <cell r="A457">
            <v>1622</v>
          </cell>
          <cell r="B457" t="str">
            <v>OŠ Dr. Franjo Tuđman - Šarengrad</v>
          </cell>
        </row>
        <row r="458">
          <cell r="A458">
            <v>2235</v>
          </cell>
          <cell r="B458" t="str">
            <v>OŠ Dr. Ivan Merz</v>
          </cell>
        </row>
        <row r="459">
          <cell r="A459">
            <v>2162</v>
          </cell>
          <cell r="B459" t="str">
            <v>OŠ Dr. Ivana Novaka Macinec</v>
          </cell>
        </row>
        <row r="460">
          <cell r="A460">
            <v>863</v>
          </cell>
          <cell r="B460" t="str">
            <v>OŠ Dr. Josipa Pančića Bribir</v>
          </cell>
        </row>
        <row r="461">
          <cell r="A461">
            <v>879</v>
          </cell>
          <cell r="B461" t="str">
            <v>OŠ Dr. Jure Turića</v>
          </cell>
        </row>
        <row r="462">
          <cell r="A462">
            <v>1151</v>
          </cell>
          <cell r="B462" t="str">
            <v>OŠ Dr. Stjepan Ilijašević</v>
          </cell>
        </row>
        <row r="463">
          <cell r="A463">
            <v>2142</v>
          </cell>
          <cell r="B463" t="str">
            <v>OŠ Dr. Vinka Žganca - Vratišanec</v>
          </cell>
        </row>
        <row r="464">
          <cell r="A464">
            <v>2243</v>
          </cell>
          <cell r="B464" t="str">
            <v>OŠ Dr. Vinka Žganca - Zagreb</v>
          </cell>
        </row>
        <row r="465">
          <cell r="A465">
            <v>1179</v>
          </cell>
          <cell r="B465" t="str">
            <v>OŠ Dragalić</v>
          </cell>
        </row>
        <row r="466">
          <cell r="A466">
            <v>407</v>
          </cell>
          <cell r="B466" t="str">
            <v>OŠ Draganići</v>
          </cell>
        </row>
        <row r="467">
          <cell r="A467">
            <v>854</v>
          </cell>
          <cell r="B467" t="str">
            <v>OŠ Drago Gervais</v>
          </cell>
        </row>
        <row r="468">
          <cell r="A468">
            <v>364</v>
          </cell>
          <cell r="B468" t="str">
            <v>OŠ Dragojle Jarnević</v>
          </cell>
        </row>
        <row r="469">
          <cell r="A469">
            <v>83</v>
          </cell>
          <cell r="B469" t="str">
            <v>OŠ Dragutina Domjanića - Sveti Ivan Zelina</v>
          </cell>
        </row>
        <row r="470">
          <cell r="A470">
            <v>2248</v>
          </cell>
          <cell r="B470" t="str">
            <v>OŠ Dragutina Domjanića - Zagreb</v>
          </cell>
        </row>
        <row r="471">
          <cell r="A471">
            <v>2244</v>
          </cell>
          <cell r="B471" t="str">
            <v>OŠ Dragutina Kušlana</v>
          </cell>
        </row>
        <row r="472">
          <cell r="A472">
            <v>1036</v>
          </cell>
          <cell r="B472" t="str">
            <v>OŠ Dragutina Lermana</v>
          </cell>
        </row>
        <row r="473">
          <cell r="A473">
            <v>268</v>
          </cell>
          <cell r="B473" t="str">
            <v>OŠ Dragutina Tadijanovića - Petrinja</v>
          </cell>
        </row>
        <row r="474">
          <cell r="A474">
            <v>1123</v>
          </cell>
          <cell r="B474" t="str">
            <v>OŠ Dragutina Tadijanovića - Slavonski Brod</v>
          </cell>
        </row>
        <row r="475">
          <cell r="A475">
            <v>1586</v>
          </cell>
          <cell r="B475" t="str">
            <v>OŠ Dragutina Tadijanovića - Vukovar</v>
          </cell>
        </row>
        <row r="476">
          <cell r="A476">
            <v>2249</v>
          </cell>
          <cell r="B476" t="str">
            <v>OŠ Dragutina Tadijanovića - Zagreb</v>
          </cell>
        </row>
        <row r="477">
          <cell r="A477">
            <v>2171</v>
          </cell>
          <cell r="B477" t="str">
            <v>OŠ Draškovec</v>
          </cell>
        </row>
        <row r="478">
          <cell r="A478">
            <v>1430</v>
          </cell>
          <cell r="B478" t="str">
            <v>OŠ Draž</v>
          </cell>
        </row>
        <row r="479">
          <cell r="A479">
            <v>1458</v>
          </cell>
          <cell r="B479" t="str">
            <v>OŠ Drenje</v>
          </cell>
        </row>
        <row r="480">
          <cell r="A480">
            <v>354</v>
          </cell>
          <cell r="B480" t="str">
            <v>OŠ Dubovac</v>
          </cell>
        </row>
        <row r="481">
          <cell r="A481">
            <v>126</v>
          </cell>
          <cell r="B481" t="str">
            <v>OŠ Dubrava</v>
          </cell>
        </row>
        <row r="482">
          <cell r="A482">
            <v>1874</v>
          </cell>
          <cell r="B482" t="str">
            <v>OŠ Dugopolje</v>
          </cell>
        </row>
        <row r="483">
          <cell r="A483">
            <v>227</v>
          </cell>
          <cell r="B483" t="str">
            <v>OŠ Dvor</v>
          </cell>
        </row>
        <row r="484">
          <cell r="A484">
            <v>1449</v>
          </cell>
          <cell r="B484" t="str">
            <v>OŠ Ernestinovo</v>
          </cell>
        </row>
        <row r="485">
          <cell r="A485">
            <v>785</v>
          </cell>
          <cell r="B485" t="str">
            <v>OŠ Eugena Kumičića - Rijeka</v>
          </cell>
        </row>
        <row r="486">
          <cell r="A486">
            <v>945</v>
          </cell>
          <cell r="B486" t="str">
            <v>OŠ Eugena Kumičića - Slatina</v>
          </cell>
        </row>
        <row r="487">
          <cell r="A487">
            <v>51</v>
          </cell>
          <cell r="B487" t="str">
            <v>OŠ Eugena Kumičića - Velika Gorica</v>
          </cell>
        </row>
        <row r="488">
          <cell r="A488">
            <v>433</v>
          </cell>
          <cell r="B488" t="str">
            <v>OŠ Eugena Kvaternika - Rakovica</v>
          </cell>
        </row>
        <row r="489">
          <cell r="A489">
            <v>34</v>
          </cell>
          <cell r="B489" t="str">
            <v>OŠ Eugena Kvaternika - Velika Gorica</v>
          </cell>
        </row>
        <row r="490">
          <cell r="A490">
            <v>1533</v>
          </cell>
          <cell r="B490" t="str">
            <v>OŠ Fausta Vrančića</v>
          </cell>
        </row>
        <row r="491">
          <cell r="A491">
            <v>2039</v>
          </cell>
          <cell r="B491" t="str">
            <v>OŠ Fažana</v>
          </cell>
        </row>
        <row r="492">
          <cell r="A492">
            <v>604</v>
          </cell>
          <cell r="B492" t="str">
            <v>OŠ Ferdinandovac</v>
          </cell>
        </row>
        <row r="493">
          <cell r="A493">
            <v>2080</v>
          </cell>
          <cell r="B493" t="str">
            <v>OŠ Fra Ante Gnječa</v>
          </cell>
        </row>
        <row r="494">
          <cell r="A494">
            <v>1604</v>
          </cell>
          <cell r="B494" t="str">
            <v>OŠ Fra Bernardina Tome Leakovića</v>
          </cell>
        </row>
        <row r="495">
          <cell r="A495">
            <v>1065</v>
          </cell>
          <cell r="B495" t="str">
            <v>OŠ Fra Kaje Adžića - Pleternica</v>
          </cell>
        </row>
        <row r="496">
          <cell r="A496">
            <v>1710</v>
          </cell>
          <cell r="B496" t="str">
            <v>OŠ Fra Pavla Vučkovića</v>
          </cell>
        </row>
        <row r="497">
          <cell r="A497">
            <v>797</v>
          </cell>
          <cell r="B497" t="str">
            <v>OŠ Fran Franković</v>
          </cell>
        </row>
        <row r="498">
          <cell r="A498">
            <v>556</v>
          </cell>
          <cell r="B498" t="str">
            <v>OŠ Fran Koncelak Drnje</v>
          </cell>
        </row>
        <row r="499">
          <cell r="A499">
            <v>2304</v>
          </cell>
          <cell r="B499" t="str">
            <v>OŠ Frana Galovića</v>
          </cell>
        </row>
        <row r="500">
          <cell r="A500">
            <v>744</v>
          </cell>
          <cell r="B500" t="str">
            <v>OŠ Frana Krste Frankopana - Brod na Kupi</v>
          </cell>
        </row>
        <row r="501">
          <cell r="A501">
            <v>746</v>
          </cell>
          <cell r="B501" t="str">
            <v>OŠ Frana Krste Frankopana - Krk</v>
          </cell>
        </row>
        <row r="502">
          <cell r="A502">
            <v>1368</v>
          </cell>
          <cell r="B502" t="str">
            <v>OŠ Frana Krste Frankopana - Osijek</v>
          </cell>
        </row>
        <row r="503">
          <cell r="A503">
            <v>2240</v>
          </cell>
          <cell r="B503" t="str">
            <v>OŠ Frana Krste Frankopana - Zagreb</v>
          </cell>
        </row>
        <row r="504">
          <cell r="A504">
            <v>754</v>
          </cell>
          <cell r="B504" t="str">
            <v>OŠ Frane Petrića</v>
          </cell>
        </row>
        <row r="505">
          <cell r="A505">
            <v>194</v>
          </cell>
          <cell r="B505" t="str">
            <v>OŠ Franje Horvata Kiša</v>
          </cell>
        </row>
        <row r="506">
          <cell r="A506">
            <v>1363</v>
          </cell>
          <cell r="B506" t="str">
            <v>OŠ Franje Krežme</v>
          </cell>
        </row>
        <row r="507">
          <cell r="A507">
            <v>490</v>
          </cell>
          <cell r="B507" t="str">
            <v>OŠ Franje Serta Bednja</v>
          </cell>
        </row>
        <row r="508">
          <cell r="A508">
            <v>283</v>
          </cell>
          <cell r="B508" t="str">
            <v>OŠ Galdovo</v>
          </cell>
        </row>
        <row r="509">
          <cell r="A509">
            <v>1258</v>
          </cell>
          <cell r="B509" t="str">
            <v>OŠ Galovac</v>
          </cell>
        </row>
        <row r="510">
          <cell r="A510">
            <v>654</v>
          </cell>
          <cell r="B510" t="str">
            <v>OŠ Garešnica</v>
          </cell>
        </row>
        <row r="511">
          <cell r="A511">
            <v>778</v>
          </cell>
          <cell r="B511" t="str">
            <v>OŠ Gelsi - Rijeka</v>
          </cell>
        </row>
        <row r="512">
          <cell r="A512">
            <v>409</v>
          </cell>
          <cell r="B512" t="str">
            <v>OŠ Generalski Stol</v>
          </cell>
        </row>
        <row r="513">
          <cell r="A513">
            <v>232</v>
          </cell>
          <cell r="B513" t="str">
            <v>OŠ Glina</v>
          </cell>
        </row>
        <row r="514">
          <cell r="A514">
            <v>561</v>
          </cell>
          <cell r="B514" t="str">
            <v>OŠ Gola</v>
          </cell>
        </row>
        <row r="515">
          <cell r="A515">
            <v>2151</v>
          </cell>
          <cell r="B515" t="str">
            <v>OŠ Goričan</v>
          </cell>
        </row>
        <row r="516">
          <cell r="A516">
            <v>1453</v>
          </cell>
          <cell r="B516" t="str">
            <v>OŠ Gorjani</v>
          </cell>
        </row>
        <row r="517">
          <cell r="A517">
            <v>1700</v>
          </cell>
          <cell r="B517" t="str">
            <v>OŠ Gornja Poljica</v>
          </cell>
        </row>
        <row r="518">
          <cell r="A518">
            <v>794</v>
          </cell>
          <cell r="B518" t="str">
            <v>OŠ Gornja Vežica</v>
          </cell>
        </row>
        <row r="519">
          <cell r="A519">
            <v>225</v>
          </cell>
          <cell r="B519" t="str">
            <v>OŠ Gornje Jesenje</v>
          </cell>
        </row>
        <row r="520">
          <cell r="A520">
            <v>2253</v>
          </cell>
          <cell r="B520" t="str">
            <v>OŠ Gornje Vrapče</v>
          </cell>
        </row>
        <row r="521">
          <cell r="A521">
            <v>2185</v>
          </cell>
          <cell r="B521" t="str">
            <v>OŠ Gornji Mihaljevec</v>
          </cell>
        </row>
        <row r="522">
          <cell r="A522">
            <v>353</v>
          </cell>
          <cell r="B522" t="str">
            <v>OŠ Grabrik</v>
          </cell>
        </row>
        <row r="523">
          <cell r="A523">
            <v>1847</v>
          </cell>
          <cell r="B523" t="str">
            <v>OŠ Gradac</v>
          </cell>
        </row>
        <row r="524">
          <cell r="A524">
            <v>121</v>
          </cell>
          <cell r="B524" t="str">
            <v>OŠ Gradec</v>
          </cell>
        </row>
        <row r="525">
          <cell r="A525">
            <v>978</v>
          </cell>
          <cell r="B525" t="str">
            <v>OŠ Gradina</v>
          </cell>
        </row>
        <row r="526">
          <cell r="A526">
            <v>1613</v>
          </cell>
          <cell r="B526" t="str">
            <v>OŠ Gradište</v>
          </cell>
        </row>
        <row r="527">
          <cell r="A527">
            <v>2212</v>
          </cell>
          <cell r="B527" t="str">
            <v>OŠ Granešina</v>
          </cell>
        </row>
        <row r="528">
          <cell r="A528">
            <v>2231</v>
          </cell>
          <cell r="B528" t="str">
            <v>OŠ Gračani</v>
          </cell>
        </row>
        <row r="529">
          <cell r="A529">
            <v>518</v>
          </cell>
          <cell r="B529" t="str">
            <v>OŠ Grgura Karlovčana</v>
          </cell>
        </row>
        <row r="530">
          <cell r="A530">
            <v>1374</v>
          </cell>
          <cell r="B530" t="str">
            <v>OŠ Grigor Vitez - Osijek</v>
          </cell>
        </row>
        <row r="531">
          <cell r="A531">
            <v>597</v>
          </cell>
          <cell r="B531" t="str">
            <v>OŠ Grigor Vitez - Sveti Ivan Žabno</v>
          </cell>
        </row>
        <row r="532">
          <cell r="A532">
            <v>1087</v>
          </cell>
          <cell r="B532" t="str">
            <v>OŠ Grigora Viteza - Poljana</v>
          </cell>
        </row>
        <row r="533">
          <cell r="A533">
            <v>2274</v>
          </cell>
          <cell r="B533" t="str">
            <v>OŠ Grigora Viteza - Zagreb</v>
          </cell>
        </row>
        <row r="534">
          <cell r="A534">
            <v>1771</v>
          </cell>
          <cell r="B534" t="str">
            <v>OŠ Gripe</v>
          </cell>
        </row>
        <row r="535">
          <cell r="A535">
            <v>804</v>
          </cell>
          <cell r="B535" t="str">
            <v>OŠ Grivica</v>
          </cell>
        </row>
        <row r="536">
          <cell r="A536">
            <v>495</v>
          </cell>
          <cell r="B536" t="str">
            <v>OŠ Grofa Janka Draškovića - Klenovnik</v>
          </cell>
        </row>
        <row r="537">
          <cell r="A537">
            <v>2251</v>
          </cell>
          <cell r="B537" t="str">
            <v>OŠ Grofa Janka Draškovića - Zagreb</v>
          </cell>
        </row>
        <row r="538">
          <cell r="A538">
            <v>1807</v>
          </cell>
          <cell r="B538" t="str">
            <v>OŠ Grohote</v>
          </cell>
        </row>
        <row r="539">
          <cell r="A539">
            <v>2089</v>
          </cell>
          <cell r="B539" t="str">
            <v>OŠ Gruda</v>
          </cell>
        </row>
        <row r="540">
          <cell r="A540">
            <v>492</v>
          </cell>
          <cell r="B540" t="str">
            <v>OŠ Gustava Krkleca - Maruševec</v>
          </cell>
        </row>
        <row r="541">
          <cell r="A541">
            <v>2293</v>
          </cell>
          <cell r="B541" t="str">
            <v>OŠ Gustava Krkleca - Zagreb</v>
          </cell>
        </row>
        <row r="542">
          <cell r="A542">
            <v>301</v>
          </cell>
          <cell r="B542" t="str">
            <v>OŠ Gvozd</v>
          </cell>
        </row>
        <row r="543">
          <cell r="A543">
            <v>1406</v>
          </cell>
          <cell r="B543" t="str">
            <v>OŠ Hinka Juhna - Podgorač</v>
          </cell>
        </row>
        <row r="544">
          <cell r="A544">
            <v>2148</v>
          </cell>
          <cell r="B544" t="str">
            <v>OŠ Hodošan</v>
          </cell>
        </row>
        <row r="545">
          <cell r="A545">
            <v>2256</v>
          </cell>
          <cell r="B545" t="str">
            <v>OŠ Horvati</v>
          </cell>
        </row>
        <row r="546">
          <cell r="A546">
            <v>820</v>
          </cell>
          <cell r="B546" t="str">
            <v>OŠ Hreljin</v>
          </cell>
        </row>
        <row r="547">
          <cell r="A547">
            <v>1333</v>
          </cell>
          <cell r="B547" t="str">
            <v>OŠ Hrvatski sokol</v>
          </cell>
        </row>
        <row r="548">
          <cell r="A548">
            <v>1103</v>
          </cell>
          <cell r="B548" t="str">
            <v>OŠ Hugo Badalić</v>
          </cell>
        </row>
        <row r="549">
          <cell r="A549">
            <v>1677</v>
          </cell>
          <cell r="B549" t="str">
            <v>OŠ Hvar</v>
          </cell>
        </row>
        <row r="550">
          <cell r="A550">
            <v>1643</v>
          </cell>
          <cell r="B550" t="str">
            <v>OŠ Ilača-Banovci</v>
          </cell>
        </row>
        <row r="551">
          <cell r="A551">
            <v>3143</v>
          </cell>
          <cell r="B551" t="str">
            <v>OŠ Ivan Benković</v>
          </cell>
        </row>
        <row r="552">
          <cell r="A552">
            <v>1855</v>
          </cell>
          <cell r="B552" t="str">
            <v>OŠ Ivan Duknović</v>
          </cell>
        </row>
        <row r="553">
          <cell r="A553">
            <v>1617</v>
          </cell>
          <cell r="B553" t="str">
            <v>OŠ Ivan Filipović - Račinovci</v>
          </cell>
        </row>
        <row r="554">
          <cell r="A554">
            <v>1161</v>
          </cell>
          <cell r="B554" t="str">
            <v>OŠ Ivan Filipović - Velika Kopanica</v>
          </cell>
        </row>
        <row r="555">
          <cell r="A555">
            <v>1816</v>
          </cell>
          <cell r="B555" t="str">
            <v>OŠ Ivan Goran Kovačić - Cista Velika</v>
          </cell>
        </row>
        <row r="556">
          <cell r="A556">
            <v>344</v>
          </cell>
          <cell r="B556" t="str">
            <v>OŠ Ivan Goran Kovačić - Duga Resa</v>
          </cell>
        </row>
        <row r="557">
          <cell r="A557">
            <v>271</v>
          </cell>
          <cell r="B557" t="str">
            <v>OŠ Ivan Goran Kovačić - Gora</v>
          </cell>
        </row>
        <row r="558">
          <cell r="A558">
            <v>1317</v>
          </cell>
          <cell r="B558" t="str">
            <v>OŠ Ivan Goran Kovačić - Lišane Ostrovičke</v>
          </cell>
        </row>
        <row r="559">
          <cell r="A559">
            <v>1099</v>
          </cell>
          <cell r="B559" t="str">
            <v>OŠ Ivan Goran Kovačić - Slavonski Brod</v>
          </cell>
        </row>
        <row r="560">
          <cell r="A560">
            <v>1078</v>
          </cell>
          <cell r="B560" t="str">
            <v>OŠ Ivan Goran Kovačić - Velika</v>
          </cell>
        </row>
        <row r="561">
          <cell r="A561">
            <v>967</v>
          </cell>
          <cell r="B561" t="str">
            <v>OŠ Ivan Goran Kovačić - Zdenci</v>
          </cell>
        </row>
        <row r="562">
          <cell r="A562">
            <v>1995</v>
          </cell>
          <cell r="B562" t="str">
            <v>OŠ Ivan Goran Kovačić - Čepić</v>
          </cell>
        </row>
        <row r="563">
          <cell r="A563">
            <v>1337</v>
          </cell>
          <cell r="B563" t="str">
            <v>OŠ Ivan Goran Kovačić - Đakovo</v>
          </cell>
        </row>
        <row r="564">
          <cell r="A564">
            <v>1603</v>
          </cell>
          <cell r="B564" t="str">
            <v>OŠ Ivan Goran Kovačić - Štitar</v>
          </cell>
        </row>
        <row r="565">
          <cell r="A565">
            <v>1637</v>
          </cell>
          <cell r="B565" t="str">
            <v>OŠ Ivan Kozarac</v>
          </cell>
        </row>
        <row r="566">
          <cell r="A566">
            <v>612</v>
          </cell>
          <cell r="B566" t="str">
            <v xml:space="preserve">OŠ Ivan Lacković Croata - Kalinovac </v>
          </cell>
        </row>
        <row r="567">
          <cell r="A567">
            <v>1827</v>
          </cell>
          <cell r="B567" t="str">
            <v>OŠ Ivan Leko</v>
          </cell>
        </row>
        <row r="568">
          <cell r="A568">
            <v>1142</v>
          </cell>
          <cell r="B568" t="str">
            <v>OŠ Ivan Mažuranić - Sibinj</v>
          </cell>
        </row>
        <row r="569">
          <cell r="A569">
            <v>1616</v>
          </cell>
          <cell r="B569" t="str">
            <v>OŠ Ivan Meštrović - Drenovci</v>
          </cell>
        </row>
        <row r="570">
          <cell r="A570">
            <v>1158</v>
          </cell>
          <cell r="B570" t="str">
            <v>OŠ Ivan Meštrović - Vrpolje</v>
          </cell>
        </row>
        <row r="571">
          <cell r="A571">
            <v>2002</v>
          </cell>
          <cell r="B571" t="str">
            <v>OŠ Ivana Batelića - Raša</v>
          </cell>
        </row>
        <row r="572">
          <cell r="A572">
            <v>1116</v>
          </cell>
          <cell r="B572" t="str">
            <v>OŠ Ivana Brlić-Mažuranić - Slavonski Brod</v>
          </cell>
        </row>
        <row r="573">
          <cell r="A573">
            <v>1485</v>
          </cell>
          <cell r="B573" t="str">
            <v>OŠ Ivana Brlić-Mažuranić - Strizivojna</v>
          </cell>
        </row>
        <row r="574">
          <cell r="A574">
            <v>1674</v>
          </cell>
          <cell r="B574" t="str">
            <v>OŠ Ivana Brlić-Mažuranić Rokovci - Andrijaševci</v>
          </cell>
        </row>
        <row r="575">
          <cell r="A575">
            <v>1354</v>
          </cell>
          <cell r="B575" t="str">
            <v>OŠ Ivana Brnjika Slovaka</v>
          </cell>
        </row>
        <row r="576">
          <cell r="A576">
            <v>2204</v>
          </cell>
          <cell r="B576" t="str">
            <v>OŠ Ivana Cankara</v>
          </cell>
        </row>
        <row r="577">
          <cell r="A577">
            <v>1382</v>
          </cell>
          <cell r="B577" t="str">
            <v>OŠ Ivana Filipovića - Osijek</v>
          </cell>
        </row>
        <row r="578">
          <cell r="A578">
            <v>2224</v>
          </cell>
          <cell r="B578" t="str">
            <v>OŠ Ivana Filipovića - Zagreb</v>
          </cell>
        </row>
        <row r="579">
          <cell r="A579">
            <v>742</v>
          </cell>
          <cell r="B579" t="str">
            <v>OŠ Ivana Gorana Kovačića - Delnice</v>
          </cell>
        </row>
        <row r="580">
          <cell r="A580">
            <v>972</v>
          </cell>
          <cell r="B580" t="str">
            <v>OŠ Ivana Gorana Kovačića - Gornje Bazje</v>
          </cell>
        </row>
        <row r="581">
          <cell r="A581">
            <v>1200</v>
          </cell>
          <cell r="B581" t="str">
            <v>OŠ Ivana Gorana Kovačića - Staro Petrovo Selo</v>
          </cell>
        </row>
        <row r="582">
          <cell r="A582">
            <v>2172</v>
          </cell>
          <cell r="B582" t="str">
            <v>OŠ Ivana Gorana Kovačića - Sveti Juraj na Bregu</v>
          </cell>
        </row>
        <row r="583">
          <cell r="A583">
            <v>1578</v>
          </cell>
          <cell r="B583" t="str">
            <v>OŠ Ivana Gorana Kovačića - Vinkovci</v>
          </cell>
        </row>
        <row r="584">
          <cell r="A584">
            <v>807</v>
          </cell>
          <cell r="B584" t="str">
            <v>OŠ Ivana Gorana Kovačića - Vrbovsko</v>
          </cell>
        </row>
        <row r="585">
          <cell r="A585">
            <v>2232</v>
          </cell>
          <cell r="B585" t="str">
            <v>OŠ Ivana Gorana Kovačića - Zagreb</v>
          </cell>
        </row>
        <row r="586">
          <cell r="A586">
            <v>2309</v>
          </cell>
          <cell r="B586" t="str">
            <v>OŠ Ivana Granđe</v>
          </cell>
        </row>
        <row r="587">
          <cell r="A587">
            <v>2053</v>
          </cell>
          <cell r="B587" t="str">
            <v>OŠ Ivana Gundulića - Dubrovnik</v>
          </cell>
        </row>
        <row r="588">
          <cell r="A588">
            <v>2192</v>
          </cell>
          <cell r="B588" t="str">
            <v>OŠ Ivana Gundulića - Zagreb</v>
          </cell>
        </row>
        <row r="589">
          <cell r="A589">
            <v>1600</v>
          </cell>
          <cell r="B589" t="str">
            <v>OŠ Ivana Kozarca - Županja</v>
          </cell>
        </row>
        <row r="590">
          <cell r="A590">
            <v>1436</v>
          </cell>
          <cell r="B590" t="str">
            <v>OŠ Ivana Kukuljevića - Belišće</v>
          </cell>
        </row>
        <row r="591">
          <cell r="A591">
            <v>273</v>
          </cell>
          <cell r="B591" t="str">
            <v xml:space="preserve">OŠ Ivana Kukuljevića - Sisak </v>
          </cell>
        </row>
        <row r="592">
          <cell r="A592">
            <v>442</v>
          </cell>
          <cell r="B592" t="str">
            <v>OŠ Ivana Kukuljevića Sakcinskog</v>
          </cell>
        </row>
        <row r="593">
          <cell r="A593">
            <v>1703</v>
          </cell>
          <cell r="B593" t="str">
            <v>OŠ Ivana Lovrića</v>
          </cell>
        </row>
        <row r="594">
          <cell r="A594">
            <v>861</v>
          </cell>
          <cell r="B594" t="str">
            <v>OŠ Ivana Mažuranića - Novi Vinodolski</v>
          </cell>
        </row>
        <row r="595">
          <cell r="A595">
            <v>1864</v>
          </cell>
          <cell r="B595" t="str">
            <v>OŠ Ivana Mažuranića - Obrovac Sinjski</v>
          </cell>
        </row>
        <row r="596">
          <cell r="A596">
            <v>1580</v>
          </cell>
          <cell r="B596" t="str">
            <v>OŠ Ivana Mažuranića - Vinkovci</v>
          </cell>
        </row>
        <row r="597">
          <cell r="A597">
            <v>2213</v>
          </cell>
          <cell r="B597" t="str">
            <v>OŠ Ivana Mažuranića - Zagreb</v>
          </cell>
        </row>
        <row r="598">
          <cell r="A598">
            <v>2258</v>
          </cell>
          <cell r="B598" t="str">
            <v>OŠ Ivana Meštrovića - Zagreb</v>
          </cell>
        </row>
        <row r="599">
          <cell r="A599">
            <v>664</v>
          </cell>
          <cell r="B599" t="str">
            <v xml:space="preserve">OŠ Ivana Nepomuka Jemeršića </v>
          </cell>
        </row>
        <row r="600">
          <cell r="A600">
            <v>91</v>
          </cell>
          <cell r="B600" t="str">
            <v>OŠ Ivana Perkovca</v>
          </cell>
        </row>
        <row r="601">
          <cell r="A601">
            <v>762</v>
          </cell>
          <cell r="B601" t="str">
            <v>OŠ Ivana Rabljanina - Rab</v>
          </cell>
        </row>
        <row r="602">
          <cell r="A602">
            <v>499</v>
          </cell>
          <cell r="B602" t="str">
            <v>OŠ Ivana Rangera - Kamenica</v>
          </cell>
        </row>
        <row r="603">
          <cell r="A603">
            <v>795</v>
          </cell>
          <cell r="B603" t="str">
            <v>OŠ Ivana Zajca</v>
          </cell>
        </row>
        <row r="604">
          <cell r="A604">
            <v>1466</v>
          </cell>
          <cell r="B604" t="str">
            <v>OŠ Ivane Brlić-Mažuranić - Koška</v>
          </cell>
        </row>
        <row r="605">
          <cell r="A605">
            <v>376</v>
          </cell>
          <cell r="B605" t="str">
            <v>OŠ Ivane Brlić-Mažuranić - Ogulin</v>
          </cell>
        </row>
        <row r="606">
          <cell r="A606">
            <v>943</v>
          </cell>
          <cell r="B606" t="str">
            <v>OŠ Ivane Brlić-Mažuranić - Orahovica</v>
          </cell>
        </row>
        <row r="607">
          <cell r="A607">
            <v>94</v>
          </cell>
          <cell r="B607" t="str">
            <v>OŠ Ivane Brlić-Mažuranić - Prigorje Brdovečko</v>
          </cell>
        </row>
        <row r="608">
          <cell r="A608">
            <v>956</v>
          </cell>
          <cell r="B608" t="str">
            <v>OŠ Ivane Brlić-Mažuranić - Virovitica</v>
          </cell>
        </row>
        <row r="609">
          <cell r="A609">
            <v>833</v>
          </cell>
          <cell r="B609" t="str">
            <v>OŠ Ivanke Trohar</v>
          </cell>
        </row>
        <row r="610">
          <cell r="A610">
            <v>2140</v>
          </cell>
          <cell r="B610" t="str">
            <v>OŠ Ivanovec</v>
          </cell>
        </row>
        <row r="611">
          <cell r="A611">
            <v>707</v>
          </cell>
          <cell r="B611" t="str">
            <v>OŠ Ivanska</v>
          </cell>
        </row>
        <row r="612">
          <cell r="A612">
            <v>2294</v>
          </cell>
          <cell r="B612" t="str">
            <v>OŠ Ive Andrića</v>
          </cell>
        </row>
        <row r="613">
          <cell r="A613">
            <v>4042</v>
          </cell>
          <cell r="B613" t="str">
            <v>OŠ Iver</v>
          </cell>
        </row>
        <row r="614">
          <cell r="A614">
            <v>2082</v>
          </cell>
          <cell r="B614" t="str">
            <v>OŠ Ivo Dugandžić-Mišić</v>
          </cell>
        </row>
        <row r="615">
          <cell r="A615">
            <v>336</v>
          </cell>
          <cell r="B615" t="str">
            <v>OŠ Ivo Kozarčanin</v>
          </cell>
        </row>
        <row r="616">
          <cell r="A616">
            <v>1936</v>
          </cell>
          <cell r="B616" t="str">
            <v>OŠ Ivo Lola Ribar - Labin</v>
          </cell>
        </row>
        <row r="617">
          <cell r="A617">
            <v>2197</v>
          </cell>
          <cell r="B617" t="str">
            <v>OŠ Izidora Kršnjavoga</v>
          </cell>
        </row>
        <row r="618">
          <cell r="A618">
            <v>501</v>
          </cell>
          <cell r="B618" t="str">
            <v>OŠ Izidora Poljaka - Višnjica</v>
          </cell>
        </row>
        <row r="619">
          <cell r="A619">
            <v>290</v>
          </cell>
          <cell r="B619" t="str">
            <v>OŠ Jabukovac - Jabukovac</v>
          </cell>
        </row>
        <row r="620">
          <cell r="A620">
            <v>2193</v>
          </cell>
          <cell r="B620" t="str">
            <v>OŠ Jabukovac - Zagreb</v>
          </cell>
        </row>
        <row r="621">
          <cell r="A621">
            <v>1373</v>
          </cell>
          <cell r="B621" t="str">
            <v>OŠ Jagode Truhelke</v>
          </cell>
        </row>
        <row r="622">
          <cell r="A622">
            <v>1413</v>
          </cell>
          <cell r="B622" t="str">
            <v>OŠ Jagodnjak</v>
          </cell>
        </row>
        <row r="623">
          <cell r="A623">
            <v>1574</v>
          </cell>
          <cell r="B623" t="str">
            <v>OŠ Jakova Gotovca</v>
          </cell>
        </row>
        <row r="624">
          <cell r="A624">
            <v>131</v>
          </cell>
          <cell r="B624" t="str">
            <v>OŠ Jakovlje</v>
          </cell>
        </row>
        <row r="625">
          <cell r="A625">
            <v>2101</v>
          </cell>
          <cell r="B625" t="str">
            <v>OŠ Janjina</v>
          </cell>
        </row>
        <row r="626">
          <cell r="A626">
            <v>154</v>
          </cell>
          <cell r="B626" t="str">
            <v>OŠ Janka Leskovara</v>
          </cell>
        </row>
        <row r="627">
          <cell r="A627">
            <v>315</v>
          </cell>
          <cell r="B627" t="str">
            <v>OŠ Jasenovac</v>
          </cell>
        </row>
        <row r="628">
          <cell r="A628">
            <v>826</v>
          </cell>
          <cell r="B628" t="str">
            <v>OŠ Jelenje - Dražica</v>
          </cell>
        </row>
        <row r="629">
          <cell r="A629">
            <v>3132</v>
          </cell>
          <cell r="B629" t="str">
            <v>OŠ Jelkovec</v>
          </cell>
        </row>
        <row r="630">
          <cell r="A630">
            <v>1835</v>
          </cell>
          <cell r="B630" t="str">
            <v>OŠ Jelsa</v>
          </cell>
        </row>
        <row r="631">
          <cell r="A631">
            <v>1805</v>
          </cell>
          <cell r="B631" t="str">
            <v>OŠ Jesenice Dugi Rat</v>
          </cell>
        </row>
        <row r="632">
          <cell r="A632">
            <v>2004</v>
          </cell>
          <cell r="B632" t="str">
            <v>OŠ Joakima Rakovca</v>
          </cell>
        </row>
        <row r="633">
          <cell r="A633">
            <v>2228</v>
          </cell>
          <cell r="B633" t="str">
            <v>OŠ Jordanovac</v>
          </cell>
        </row>
        <row r="634">
          <cell r="A634">
            <v>1455</v>
          </cell>
          <cell r="B634" t="str">
            <v>OŠ Josip Kozarac - Josipovac Punitovački</v>
          </cell>
        </row>
        <row r="635">
          <cell r="A635">
            <v>1149</v>
          </cell>
          <cell r="B635" t="str">
            <v>OŠ Josip Kozarac - Slavonski Šamac</v>
          </cell>
        </row>
        <row r="636">
          <cell r="A636">
            <v>1672</v>
          </cell>
          <cell r="B636" t="str">
            <v>OŠ Josip Kozarac - Soljani</v>
          </cell>
        </row>
        <row r="637">
          <cell r="A637">
            <v>1692</v>
          </cell>
          <cell r="B637" t="str">
            <v>OŠ Josip Pupačić</v>
          </cell>
        </row>
        <row r="638">
          <cell r="A638">
            <v>4016</v>
          </cell>
          <cell r="B638" t="str">
            <v>OŠ Josip Ribičić - Trst</v>
          </cell>
        </row>
        <row r="639">
          <cell r="A639">
            <v>4055</v>
          </cell>
          <cell r="B639" t="str">
            <v>OŠ Josip Vergilij Perić</v>
          </cell>
        </row>
        <row r="640">
          <cell r="A640">
            <v>1343</v>
          </cell>
          <cell r="B640" t="str">
            <v>OŠ Josipa Antuna Ćolnića</v>
          </cell>
        </row>
        <row r="641">
          <cell r="A641">
            <v>4</v>
          </cell>
          <cell r="B641" t="str">
            <v>OŠ Josipa Badalića - Graberje Ivanićko</v>
          </cell>
        </row>
        <row r="642">
          <cell r="A642">
            <v>226</v>
          </cell>
          <cell r="B642" t="str">
            <v>OŠ Josipa Broza</v>
          </cell>
        </row>
        <row r="643">
          <cell r="A643">
            <v>1473</v>
          </cell>
          <cell r="B643" t="str">
            <v>OŠ Josipa Jurja Strossmayera - Trnava</v>
          </cell>
        </row>
        <row r="644">
          <cell r="A644">
            <v>2199</v>
          </cell>
          <cell r="B644" t="str">
            <v>OŠ Josipa Jurja Strossmayera - Zagreb</v>
          </cell>
        </row>
        <row r="645">
          <cell r="A645">
            <v>1398</v>
          </cell>
          <cell r="B645" t="str">
            <v>OŠ Josipa Jurja Strossmayera - Đurđenovac</v>
          </cell>
        </row>
        <row r="646">
          <cell r="A646">
            <v>302</v>
          </cell>
          <cell r="B646" t="str">
            <v>OŠ Josipa Kozarca - Lipovljani</v>
          </cell>
        </row>
        <row r="647">
          <cell r="A647">
            <v>1478</v>
          </cell>
          <cell r="B647" t="str">
            <v>OŠ Josipa Kozarca - Semeljci</v>
          </cell>
        </row>
        <row r="648">
          <cell r="A648">
            <v>951</v>
          </cell>
          <cell r="B648" t="str">
            <v>OŠ Josipa Kozarca - Slatina</v>
          </cell>
        </row>
        <row r="649">
          <cell r="A649">
            <v>1577</v>
          </cell>
          <cell r="B649" t="str">
            <v>OŠ Josipa Kozarca - Vinkovci</v>
          </cell>
        </row>
        <row r="650">
          <cell r="A650">
            <v>1646</v>
          </cell>
          <cell r="B650" t="str">
            <v>OŠ Josipa Lovretića</v>
          </cell>
        </row>
        <row r="651">
          <cell r="A651">
            <v>1595</v>
          </cell>
          <cell r="B651" t="str">
            <v>OŠ Josipa Matoša</v>
          </cell>
        </row>
        <row r="652">
          <cell r="A652">
            <v>2261</v>
          </cell>
          <cell r="B652" t="str">
            <v>OŠ Josipa Račića</v>
          </cell>
        </row>
        <row r="653">
          <cell r="A653">
            <v>3144</v>
          </cell>
          <cell r="B653" t="str">
            <v>OŠ Josipa Zorića</v>
          </cell>
        </row>
        <row r="654">
          <cell r="A654">
            <v>423</v>
          </cell>
          <cell r="B654" t="str">
            <v>OŠ Josipdol</v>
          </cell>
        </row>
        <row r="655">
          <cell r="A655">
            <v>1380</v>
          </cell>
          <cell r="B655" t="str">
            <v>OŠ Josipovac</v>
          </cell>
        </row>
        <row r="656">
          <cell r="A656">
            <v>2184</v>
          </cell>
          <cell r="B656" t="str">
            <v>OŠ Jože Horvata Kotoriba</v>
          </cell>
        </row>
        <row r="657">
          <cell r="A657">
            <v>2033</v>
          </cell>
          <cell r="B657" t="str">
            <v>OŠ Jože Šurana - Višnjan</v>
          </cell>
        </row>
        <row r="658">
          <cell r="A658">
            <v>1620</v>
          </cell>
          <cell r="B658" t="str">
            <v>OŠ Julija Benešića</v>
          </cell>
        </row>
        <row r="659">
          <cell r="A659">
            <v>1031</v>
          </cell>
          <cell r="B659" t="str">
            <v>OŠ Julija Kempfa</v>
          </cell>
        </row>
        <row r="660">
          <cell r="A660">
            <v>2262</v>
          </cell>
          <cell r="B660" t="str">
            <v>OŠ Julija Klovića</v>
          </cell>
        </row>
        <row r="661">
          <cell r="A661">
            <v>1991</v>
          </cell>
          <cell r="B661" t="str">
            <v>OŠ Jure Filipovića - Barban</v>
          </cell>
        </row>
        <row r="662">
          <cell r="A662">
            <v>2273</v>
          </cell>
          <cell r="B662" t="str">
            <v>OŠ Jure Kaštelana</v>
          </cell>
        </row>
        <row r="663">
          <cell r="A663">
            <v>1276</v>
          </cell>
          <cell r="B663" t="str">
            <v>OŠ Jurja Barakovića</v>
          </cell>
        </row>
        <row r="664">
          <cell r="A664">
            <v>1220</v>
          </cell>
          <cell r="B664" t="str">
            <v>OŠ Jurja Dalmatinca - Pag</v>
          </cell>
        </row>
        <row r="665">
          <cell r="A665">
            <v>1542</v>
          </cell>
          <cell r="B665" t="str">
            <v>OŠ Jurja Dalmatinca - Šibenik</v>
          </cell>
        </row>
        <row r="666">
          <cell r="A666">
            <v>1988</v>
          </cell>
          <cell r="B666" t="str">
            <v>OŠ Jurja Dobrile - Rovinj</v>
          </cell>
        </row>
        <row r="667">
          <cell r="A667">
            <v>38</v>
          </cell>
          <cell r="B667" t="str">
            <v>OŠ Jurja Habdelića</v>
          </cell>
        </row>
        <row r="668">
          <cell r="A668">
            <v>864</v>
          </cell>
          <cell r="B668" t="str">
            <v>OŠ Jurja Klovića - Tribalj</v>
          </cell>
        </row>
        <row r="669">
          <cell r="A669">
            <v>1540</v>
          </cell>
          <cell r="B669" t="str">
            <v>OŠ Jurja Šižgorića</v>
          </cell>
        </row>
        <row r="670">
          <cell r="A670">
            <v>2022</v>
          </cell>
          <cell r="B670" t="str">
            <v>OŠ Juršići</v>
          </cell>
        </row>
        <row r="671">
          <cell r="A671">
            <v>4039</v>
          </cell>
          <cell r="B671" t="str">
            <v>OŠ Kajzerica</v>
          </cell>
        </row>
        <row r="672">
          <cell r="A672">
            <v>613</v>
          </cell>
          <cell r="B672" t="str">
            <v>OŠ Kalnik</v>
          </cell>
        </row>
        <row r="673">
          <cell r="A673">
            <v>1781</v>
          </cell>
          <cell r="B673" t="str">
            <v>OŠ Kamen-Šine</v>
          </cell>
        </row>
        <row r="674">
          <cell r="A674">
            <v>1861</v>
          </cell>
          <cell r="B674" t="str">
            <v>OŠ Kamešnica</v>
          </cell>
        </row>
        <row r="675">
          <cell r="A675">
            <v>782</v>
          </cell>
          <cell r="B675" t="str">
            <v>OŠ Kantrida</v>
          </cell>
        </row>
        <row r="676">
          <cell r="A676">
            <v>116</v>
          </cell>
          <cell r="B676" t="str">
            <v>OŠ Kardinal Alojzije Stepinac</v>
          </cell>
        </row>
        <row r="677">
          <cell r="A677">
            <v>916</v>
          </cell>
          <cell r="B677" t="str">
            <v>OŠ Karlobag</v>
          </cell>
        </row>
        <row r="678">
          <cell r="A678">
            <v>2848</v>
          </cell>
          <cell r="B678" t="str">
            <v>OŠ Katarina Zrinska - Mečenčani</v>
          </cell>
        </row>
        <row r="679">
          <cell r="A679">
            <v>414</v>
          </cell>
          <cell r="B679" t="str">
            <v>OŠ Katarine Zrinski - Krnjak</v>
          </cell>
        </row>
        <row r="680">
          <cell r="A680">
            <v>1972</v>
          </cell>
          <cell r="B680" t="str">
            <v xml:space="preserve">OŠ Kaštenjer - Pula </v>
          </cell>
        </row>
        <row r="681">
          <cell r="A681">
            <v>1557</v>
          </cell>
          <cell r="B681" t="str">
            <v>OŠ Kistanje</v>
          </cell>
        </row>
        <row r="682">
          <cell r="A682">
            <v>828</v>
          </cell>
          <cell r="B682" t="str">
            <v>OŠ Klana</v>
          </cell>
        </row>
        <row r="683">
          <cell r="A683">
            <v>110</v>
          </cell>
          <cell r="B683" t="str">
            <v>OŠ Klinča Sela</v>
          </cell>
        </row>
        <row r="684">
          <cell r="A684">
            <v>592</v>
          </cell>
          <cell r="B684" t="str">
            <v xml:space="preserve">OŠ Kloštar Podravski </v>
          </cell>
        </row>
        <row r="685">
          <cell r="A685">
            <v>1766</v>
          </cell>
          <cell r="B685" t="str">
            <v>OŠ Kman-Kocunar</v>
          </cell>
        </row>
        <row r="686">
          <cell r="A686">
            <v>472</v>
          </cell>
          <cell r="B686" t="str">
            <v>OŠ Kneginec Gornji</v>
          </cell>
        </row>
        <row r="687">
          <cell r="A687">
            <v>1797</v>
          </cell>
          <cell r="B687" t="str">
            <v>OŠ Kneza Branimira</v>
          </cell>
        </row>
        <row r="688">
          <cell r="A688">
            <v>1738</v>
          </cell>
          <cell r="B688" t="str">
            <v>OŠ Kneza Mislava</v>
          </cell>
        </row>
        <row r="689">
          <cell r="A689">
            <v>1739</v>
          </cell>
          <cell r="B689" t="str">
            <v>OŠ Kneza Trpimira</v>
          </cell>
        </row>
        <row r="690">
          <cell r="A690">
            <v>1419</v>
          </cell>
          <cell r="B690" t="str">
            <v>OŠ Kneževi Vinogradi</v>
          </cell>
        </row>
        <row r="691">
          <cell r="A691">
            <v>299</v>
          </cell>
          <cell r="B691" t="str">
            <v>OŠ Komarevo</v>
          </cell>
        </row>
        <row r="692">
          <cell r="A692">
            <v>1905</v>
          </cell>
          <cell r="B692" t="str">
            <v>OŠ Komiža</v>
          </cell>
        </row>
        <row r="693">
          <cell r="A693">
            <v>188</v>
          </cell>
          <cell r="B693" t="str">
            <v>OŠ Konjščina</v>
          </cell>
        </row>
        <row r="694">
          <cell r="A694">
            <v>554</v>
          </cell>
          <cell r="B694" t="str">
            <v xml:space="preserve">OŠ Koprivnički Bregi </v>
          </cell>
        </row>
        <row r="695">
          <cell r="A695">
            <v>4040</v>
          </cell>
          <cell r="B695" t="str">
            <v>OŠ Koprivnički Ivanec</v>
          </cell>
        </row>
        <row r="696">
          <cell r="A696">
            <v>1661</v>
          </cell>
          <cell r="B696" t="str">
            <v>OŠ Korog - Korog</v>
          </cell>
        </row>
        <row r="697">
          <cell r="A697">
            <v>2852</v>
          </cell>
          <cell r="B697" t="str">
            <v>OŠ Kostrena</v>
          </cell>
        </row>
        <row r="698">
          <cell r="A698">
            <v>784</v>
          </cell>
          <cell r="B698" t="str">
            <v>OŠ Kozala</v>
          </cell>
        </row>
        <row r="699">
          <cell r="A699">
            <v>1357</v>
          </cell>
          <cell r="B699" t="str">
            <v>OŠ Kralja Tomislava - Našice</v>
          </cell>
        </row>
        <row r="700">
          <cell r="A700">
            <v>936</v>
          </cell>
          <cell r="B700" t="str">
            <v>OŠ Kralja Tomislava - Udbina</v>
          </cell>
        </row>
        <row r="701">
          <cell r="A701">
            <v>2257</v>
          </cell>
          <cell r="B701" t="str">
            <v>OŠ Kralja Tomislava - Zagreb</v>
          </cell>
        </row>
        <row r="702">
          <cell r="A702">
            <v>1785</v>
          </cell>
          <cell r="B702" t="str">
            <v>OŠ Kralja Zvonimira</v>
          </cell>
        </row>
        <row r="703">
          <cell r="A703">
            <v>830</v>
          </cell>
          <cell r="B703" t="str">
            <v>OŠ Kraljevica</v>
          </cell>
        </row>
        <row r="704">
          <cell r="A704">
            <v>2875</v>
          </cell>
          <cell r="B704" t="str">
            <v>OŠ Kraljice Jelene</v>
          </cell>
        </row>
        <row r="705">
          <cell r="A705">
            <v>190</v>
          </cell>
          <cell r="B705" t="str">
            <v>OŠ Krapinske Toplice</v>
          </cell>
        </row>
        <row r="706">
          <cell r="A706">
            <v>1226</v>
          </cell>
          <cell r="B706" t="str">
            <v>OŠ Krune Krstića - Zadar</v>
          </cell>
        </row>
        <row r="707">
          <cell r="A707">
            <v>88</v>
          </cell>
          <cell r="B707" t="str">
            <v>OŠ Ksavera Šandora Gjalskog - Donja Zelina</v>
          </cell>
        </row>
        <row r="708">
          <cell r="A708">
            <v>150</v>
          </cell>
          <cell r="B708" t="str">
            <v>OŠ Ksavera Šandora Gjalskog - Zabok</v>
          </cell>
        </row>
        <row r="709">
          <cell r="A709">
            <v>2198</v>
          </cell>
          <cell r="B709" t="str">
            <v>OŠ Ksavera Šandora Gjalskog - Zagreb</v>
          </cell>
        </row>
        <row r="710">
          <cell r="A710">
            <v>2116</v>
          </cell>
          <cell r="B710" t="str">
            <v>OŠ Kula Norinska</v>
          </cell>
        </row>
        <row r="711">
          <cell r="A711">
            <v>2106</v>
          </cell>
          <cell r="B711" t="str">
            <v>OŠ Kuna</v>
          </cell>
        </row>
        <row r="712">
          <cell r="A712">
            <v>100</v>
          </cell>
          <cell r="B712" t="str">
            <v>OŠ Kupljenovo</v>
          </cell>
        </row>
        <row r="713">
          <cell r="A713">
            <v>2141</v>
          </cell>
          <cell r="B713" t="str">
            <v>OŠ Kuršanec</v>
          </cell>
        </row>
        <row r="714">
          <cell r="A714">
            <v>2202</v>
          </cell>
          <cell r="B714" t="str">
            <v>OŠ Kustošija</v>
          </cell>
        </row>
        <row r="715">
          <cell r="A715">
            <v>1392</v>
          </cell>
          <cell r="B715" t="str">
            <v>OŠ Ladimirevci</v>
          </cell>
        </row>
        <row r="716">
          <cell r="A716">
            <v>2049</v>
          </cell>
          <cell r="B716" t="str">
            <v>OŠ Lapad</v>
          </cell>
        </row>
        <row r="717">
          <cell r="A717">
            <v>1452</v>
          </cell>
          <cell r="B717" t="str">
            <v>OŠ Laslovo</v>
          </cell>
        </row>
        <row r="718">
          <cell r="A718">
            <v>2884</v>
          </cell>
          <cell r="B718" t="str">
            <v>OŠ Lauder-Hugo Kon</v>
          </cell>
        </row>
        <row r="719">
          <cell r="A719">
            <v>566</v>
          </cell>
          <cell r="B719" t="str">
            <v>OŠ Legrad</v>
          </cell>
        </row>
        <row r="720">
          <cell r="A720">
            <v>2917</v>
          </cell>
          <cell r="B720" t="str">
            <v>OŠ Libar</v>
          </cell>
        </row>
        <row r="721">
          <cell r="A721">
            <v>187</v>
          </cell>
          <cell r="B721" t="str">
            <v>OŠ Lijepa Naša</v>
          </cell>
        </row>
        <row r="722">
          <cell r="A722">
            <v>1084</v>
          </cell>
          <cell r="B722" t="str">
            <v>OŠ Lipik</v>
          </cell>
        </row>
        <row r="723">
          <cell r="A723">
            <v>1641</v>
          </cell>
          <cell r="B723" t="str">
            <v>OŠ Lipovac</v>
          </cell>
        </row>
        <row r="724">
          <cell r="A724">
            <v>513</v>
          </cell>
          <cell r="B724" t="str">
            <v>OŠ Ljubešćica</v>
          </cell>
        </row>
        <row r="725">
          <cell r="A725">
            <v>2269</v>
          </cell>
          <cell r="B725" t="str">
            <v>OŠ Ljubljanica - Zagreb</v>
          </cell>
        </row>
        <row r="726">
          <cell r="A726">
            <v>7</v>
          </cell>
          <cell r="B726" t="str">
            <v>OŠ Ljubo Babić</v>
          </cell>
        </row>
        <row r="727">
          <cell r="A727">
            <v>1155</v>
          </cell>
          <cell r="B727" t="str">
            <v>OŠ Ljudevit Gaj - Lužani</v>
          </cell>
        </row>
        <row r="728">
          <cell r="A728">
            <v>202</v>
          </cell>
          <cell r="B728" t="str">
            <v>OŠ Ljudevit Gaj - Mihovljan</v>
          </cell>
        </row>
        <row r="729">
          <cell r="A729">
            <v>147</v>
          </cell>
          <cell r="B729" t="str">
            <v>OŠ Ljudevit Gaj u Krapini</v>
          </cell>
        </row>
        <row r="730">
          <cell r="A730">
            <v>1089</v>
          </cell>
          <cell r="B730" t="str">
            <v>OŠ Ljudevita Gaja - Nova Gradiška</v>
          </cell>
        </row>
        <row r="731">
          <cell r="A731">
            <v>1370</v>
          </cell>
          <cell r="B731" t="str">
            <v>OŠ Ljudevita Gaja - Osijek</v>
          </cell>
        </row>
        <row r="732">
          <cell r="A732">
            <v>78</v>
          </cell>
          <cell r="B732" t="str">
            <v>OŠ Ljudevita Gaja - Zaprešić</v>
          </cell>
        </row>
        <row r="733">
          <cell r="A733">
            <v>537</v>
          </cell>
          <cell r="B733" t="str">
            <v>OŠ Ljudevita Modeca - Križevci</v>
          </cell>
        </row>
        <row r="734">
          <cell r="A734">
            <v>4058</v>
          </cell>
          <cell r="B734" t="str">
            <v>OŠ Lotrščak</v>
          </cell>
        </row>
        <row r="735">
          <cell r="A735">
            <v>1629</v>
          </cell>
          <cell r="B735" t="str">
            <v>OŠ Lovas</v>
          </cell>
        </row>
        <row r="736">
          <cell r="A736">
            <v>935</v>
          </cell>
          <cell r="B736" t="str">
            <v>OŠ Lovinac</v>
          </cell>
        </row>
        <row r="737">
          <cell r="A737">
            <v>2241</v>
          </cell>
          <cell r="B737" t="str">
            <v>OŠ Lovre pl. Matačića</v>
          </cell>
        </row>
        <row r="738">
          <cell r="A738">
            <v>450</v>
          </cell>
          <cell r="B738" t="str">
            <v>OŠ Ludbreg</v>
          </cell>
        </row>
        <row r="739">
          <cell r="A739">
            <v>324</v>
          </cell>
          <cell r="B739" t="str">
            <v>OŠ Ludina</v>
          </cell>
        </row>
        <row r="740">
          <cell r="A740">
            <v>1427</v>
          </cell>
          <cell r="B740" t="str">
            <v>OŠ Lug - Laskói Általános Iskola</v>
          </cell>
        </row>
        <row r="741">
          <cell r="A741">
            <v>2886</v>
          </cell>
          <cell r="B741" t="str">
            <v>OŠ Luka - Luka</v>
          </cell>
        </row>
        <row r="742">
          <cell r="A742">
            <v>2910</v>
          </cell>
          <cell r="B742" t="str">
            <v>OŠ Luka - Sesvete</v>
          </cell>
        </row>
        <row r="743">
          <cell r="A743">
            <v>1493</v>
          </cell>
          <cell r="B743" t="str">
            <v>OŠ Luka Botić</v>
          </cell>
        </row>
        <row r="744">
          <cell r="A744">
            <v>909</v>
          </cell>
          <cell r="B744" t="str">
            <v>OŠ Luke Perkovića - Brinje</v>
          </cell>
        </row>
        <row r="745">
          <cell r="A745">
            <v>1760</v>
          </cell>
          <cell r="B745" t="str">
            <v>OŠ Lučac</v>
          </cell>
        </row>
        <row r="746">
          <cell r="A746">
            <v>2290</v>
          </cell>
          <cell r="B746" t="str">
            <v>OŠ Lučko</v>
          </cell>
        </row>
        <row r="747">
          <cell r="A747">
            <v>362</v>
          </cell>
          <cell r="B747" t="str">
            <v>OŠ Mahično</v>
          </cell>
        </row>
        <row r="748">
          <cell r="A748">
            <v>1716</v>
          </cell>
          <cell r="B748" t="str">
            <v>OŠ Majstora Radovana</v>
          </cell>
        </row>
        <row r="749">
          <cell r="A749">
            <v>2254</v>
          </cell>
          <cell r="B749" t="str">
            <v>OŠ Malešnica</v>
          </cell>
        </row>
        <row r="750">
          <cell r="A750">
            <v>4053</v>
          </cell>
          <cell r="B750" t="str">
            <v>OŠ Malinska - Dubašnica</v>
          </cell>
        </row>
        <row r="751">
          <cell r="A751">
            <v>1757</v>
          </cell>
          <cell r="B751" t="str">
            <v>OŠ Manuš</v>
          </cell>
        </row>
        <row r="752">
          <cell r="A752">
            <v>1671</v>
          </cell>
          <cell r="B752" t="str">
            <v>OŠ Mare Švel-Gamiršek</v>
          </cell>
        </row>
        <row r="753">
          <cell r="A753">
            <v>843</v>
          </cell>
          <cell r="B753" t="str">
            <v>OŠ Maria Martinolića</v>
          </cell>
        </row>
        <row r="754">
          <cell r="A754">
            <v>198</v>
          </cell>
          <cell r="B754" t="str">
            <v>OŠ Marija Bistrica</v>
          </cell>
        </row>
        <row r="755">
          <cell r="A755">
            <v>2023</v>
          </cell>
          <cell r="B755" t="str">
            <v>OŠ Marije i Line</v>
          </cell>
        </row>
        <row r="756">
          <cell r="A756">
            <v>2215</v>
          </cell>
          <cell r="B756" t="str">
            <v>OŠ Marije Jurić Zagorke</v>
          </cell>
        </row>
        <row r="757">
          <cell r="A757">
            <v>2051</v>
          </cell>
          <cell r="B757" t="str">
            <v>OŠ Marina Držića - Dubrovnik</v>
          </cell>
        </row>
        <row r="758">
          <cell r="A758">
            <v>2278</v>
          </cell>
          <cell r="B758" t="str">
            <v>OŠ Marina Držića - Zagreb</v>
          </cell>
        </row>
        <row r="759">
          <cell r="A759">
            <v>2047</v>
          </cell>
          <cell r="B759" t="str">
            <v>OŠ Marina Getaldića</v>
          </cell>
        </row>
        <row r="760">
          <cell r="A760">
            <v>1752</v>
          </cell>
          <cell r="B760" t="str">
            <v>OŠ Marjan</v>
          </cell>
        </row>
        <row r="761">
          <cell r="A761">
            <v>1706</v>
          </cell>
          <cell r="B761" t="str">
            <v>OŠ Marka Marulića</v>
          </cell>
        </row>
        <row r="762">
          <cell r="A762">
            <v>1205</v>
          </cell>
          <cell r="B762" t="str">
            <v>OŠ Markovac</v>
          </cell>
        </row>
        <row r="763">
          <cell r="A763">
            <v>2225</v>
          </cell>
          <cell r="B763" t="str">
            <v>OŠ Markuševec</v>
          </cell>
        </row>
        <row r="764">
          <cell r="A764">
            <v>1662</v>
          </cell>
          <cell r="B764" t="str">
            <v>OŠ Markušica</v>
          </cell>
        </row>
        <row r="765">
          <cell r="A765">
            <v>503</v>
          </cell>
          <cell r="B765" t="str">
            <v>OŠ Martijanec</v>
          </cell>
        </row>
        <row r="766">
          <cell r="A766">
            <v>2005</v>
          </cell>
          <cell r="B766" t="str">
            <v>OŠ Marčana</v>
          </cell>
        </row>
        <row r="767">
          <cell r="A767">
            <v>4017</v>
          </cell>
          <cell r="B767" t="str">
            <v>OŠ Mate Balote - Buje</v>
          </cell>
        </row>
        <row r="768">
          <cell r="A768">
            <v>244</v>
          </cell>
          <cell r="B768" t="str">
            <v>OŠ Mate Lovraka - Kutina</v>
          </cell>
        </row>
        <row r="769">
          <cell r="A769">
            <v>1094</v>
          </cell>
          <cell r="B769" t="str">
            <v>OŠ Mate Lovraka - Nova Gradiška</v>
          </cell>
        </row>
        <row r="770">
          <cell r="A770">
            <v>267</v>
          </cell>
          <cell r="B770" t="str">
            <v>OŠ Mate Lovraka - Petrinja</v>
          </cell>
        </row>
        <row r="771">
          <cell r="A771">
            <v>713</v>
          </cell>
          <cell r="B771" t="str">
            <v>OŠ Mate Lovraka - Veliki Grđevac</v>
          </cell>
        </row>
        <row r="772">
          <cell r="A772">
            <v>1492</v>
          </cell>
          <cell r="B772" t="str">
            <v>OŠ Mate Lovraka - Vladislavci</v>
          </cell>
        </row>
        <row r="773">
          <cell r="A773">
            <v>2214</v>
          </cell>
          <cell r="B773" t="str">
            <v>OŠ Mate Lovraka - Zagreb</v>
          </cell>
        </row>
        <row r="774">
          <cell r="A774">
            <v>1602</v>
          </cell>
          <cell r="B774" t="str">
            <v>OŠ Mate Lovraka - Županja</v>
          </cell>
        </row>
        <row r="775">
          <cell r="A775">
            <v>1611</v>
          </cell>
          <cell r="B775" t="str">
            <v>OŠ Matija Antun Reljković - Cerna</v>
          </cell>
        </row>
        <row r="776">
          <cell r="A776">
            <v>1177</v>
          </cell>
          <cell r="B776" t="str">
            <v>OŠ Matija Antun Reljković - Davor</v>
          </cell>
        </row>
        <row r="777">
          <cell r="A777">
            <v>1171</v>
          </cell>
          <cell r="B777" t="str">
            <v>OŠ Matija Gubec - Cernik</v>
          </cell>
        </row>
        <row r="778">
          <cell r="A778">
            <v>1628</v>
          </cell>
          <cell r="B778" t="str">
            <v>OŠ Matija Gubec - Jarmina</v>
          </cell>
        </row>
        <row r="779">
          <cell r="A779">
            <v>1494</v>
          </cell>
          <cell r="B779" t="str">
            <v>OŠ Matija Gubec - Magdalenovac</v>
          </cell>
        </row>
        <row r="780">
          <cell r="A780">
            <v>1349</v>
          </cell>
          <cell r="B780" t="str">
            <v>OŠ Matija Gubec - Piškorevci</v>
          </cell>
        </row>
        <row r="781">
          <cell r="A781">
            <v>174</v>
          </cell>
          <cell r="B781" t="str">
            <v>OŠ Matije Gupca - Gornja Stubica</v>
          </cell>
        </row>
        <row r="782">
          <cell r="A782">
            <v>2265</v>
          </cell>
          <cell r="B782" t="str">
            <v>OŠ Matije Gupca - Zagreb</v>
          </cell>
        </row>
        <row r="783">
          <cell r="A783">
            <v>1386</v>
          </cell>
          <cell r="B783" t="str">
            <v>OŠ Matije Petra Katančića</v>
          </cell>
        </row>
        <row r="784">
          <cell r="A784">
            <v>1934</v>
          </cell>
          <cell r="B784" t="str">
            <v>OŠ Matije Vlačića</v>
          </cell>
        </row>
        <row r="785">
          <cell r="A785">
            <v>2234</v>
          </cell>
          <cell r="B785" t="str">
            <v>OŠ Matka Laginje</v>
          </cell>
        </row>
        <row r="786">
          <cell r="A786">
            <v>196</v>
          </cell>
          <cell r="B786" t="str">
            <v>OŠ Mače</v>
          </cell>
        </row>
        <row r="787">
          <cell r="A787">
            <v>2205</v>
          </cell>
          <cell r="B787" t="str">
            <v>OŠ Medvedgrad</v>
          </cell>
        </row>
        <row r="788">
          <cell r="A788">
            <v>1772</v>
          </cell>
          <cell r="B788" t="str">
            <v>OŠ Mejaši</v>
          </cell>
        </row>
        <row r="789">
          <cell r="A789">
            <v>1762</v>
          </cell>
          <cell r="B789" t="str">
            <v>OŠ Meje</v>
          </cell>
        </row>
        <row r="790">
          <cell r="A790">
            <v>1770</v>
          </cell>
          <cell r="B790" t="str">
            <v>OŠ Mertojak</v>
          </cell>
        </row>
        <row r="791">
          <cell r="A791">
            <v>447</v>
          </cell>
          <cell r="B791" t="str">
            <v>OŠ Metel Ožegović</v>
          </cell>
        </row>
        <row r="792">
          <cell r="A792">
            <v>20</v>
          </cell>
          <cell r="B792" t="str">
            <v>OŠ Mihaela Šiloboda</v>
          </cell>
        </row>
        <row r="793">
          <cell r="A793">
            <v>569</v>
          </cell>
          <cell r="B793" t="str">
            <v>OŠ Mihovil Pavlek Miškina - Đelekovec</v>
          </cell>
        </row>
        <row r="794">
          <cell r="A794">
            <v>1675</v>
          </cell>
          <cell r="B794" t="str">
            <v>OŠ Mijat Stojanović</v>
          </cell>
        </row>
        <row r="795">
          <cell r="A795">
            <v>993</v>
          </cell>
          <cell r="B795" t="str">
            <v>OŠ Mikleuš</v>
          </cell>
        </row>
        <row r="796">
          <cell r="A796">
            <v>1121</v>
          </cell>
          <cell r="B796" t="str">
            <v>OŠ Milan Amruš</v>
          </cell>
        </row>
        <row r="797">
          <cell r="A797">
            <v>827</v>
          </cell>
          <cell r="B797" t="str">
            <v>OŠ Milan Brozović</v>
          </cell>
        </row>
        <row r="798">
          <cell r="A798">
            <v>1899</v>
          </cell>
          <cell r="B798" t="str">
            <v>OŠ Milana Begovića</v>
          </cell>
        </row>
        <row r="799">
          <cell r="A799">
            <v>27</v>
          </cell>
          <cell r="B799" t="str">
            <v>OŠ Milana Langa</v>
          </cell>
        </row>
        <row r="800">
          <cell r="A800">
            <v>2019</v>
          </cell>
          <cell r="B800" t="str">
            <v>OŠ Milana Šorga - Oprtalj</v>
          </cell>
        </row>
        <row r="801">
          <cell r="A801">
            <v>1490</v>
          </cell>
          <cell r="B801" t="str">
            <v>OŠ Milka Cepelića</v>
          </cell>
        </row>
        <row r="802">
          <cell r="A802">
            <v>135</v>
          </cell>
          <cell r="B802" t="str">
            <v>OŠ Milke Trnine</v>
          </cell>
        </row>
        <row r="803">
          <cell r="A803">
            <v>1879</v>
          </cell>
          <cell r="B803" t="str">
            <v>OŠ Milna</v>
          </cell>
        </row>
        <row r="804">
          <cell r="A804">
            <v>668</v>
          </cell>
          <cell r="B804" t="str">
            <v>OŠ Mirka Pereša</v>
          </cell>
        </row>
        <row r="805">
          <cell r="A805">
            <v>2194</v>
          </cell>
          <cell r="B805" t="str">
            <v>OŠ Miroslava Krleže - Zagreb</v>
          </cell>
        </row>
        <row r="806">
          <cell r="A806">
            <v>1448</v>
          </cell>
          <cell r="B806" t="str">
            <v>OŠ Miroslava Krleže - Čepin</v>
          </cell>
        </row>
        <row r="807">
          <cell r="A807">
            <v>1593</v>
          </cell>
          <cell r="B807" t="str">
            <v>OŠ Mitnica</v>
          </cell>
        </row>
        <row r="808">
          <cell r="A808">
            <v>1046</v>
          </cell>
          <cell r="B808" t="str">
            <v>OŠ Mladost - Jakšić</v>
          </cell>
        </row>
        <row r="809">
          <cell r="A809">
            <v>309</v>
          </cell>
          <cell r="B809" t="str">
            <v>OŠ Mladost - Lekenik</v>
          </cell>
        </row>
        <row r="810">
          <cell r="A810">
            <v>1367</v>
          </cell>
          <cell r="B810" t="str">
            <v>OŠ Mladost - Osijek</v>
          </cell>
        </row>
        <row r="811">
          <cell r="A811">
            <v>2299</v>
          </cell>
          <cell r="B811" t="str">
            <v>OŠ Mladost - Zagreb</v>
          </cell>
        </row>
        <row r="812">
          <cell r="A812">
            <v>2109</v>
          </cell>
          <cell r="B812" t="str">
            <v>OŠ Mljet</v>
          </cell>
        </row>
        <row r="813">
          <cell r="A813">
            <v>2061</v>
          </cell>
          <cell r="B813" t="str">
            <v>OŠ Mokošica - Dubrovnik</v>
          </cell>
        </row>
        <row r="814">
          <cell r="A814">
            <v>601</v>
          </cell>
          <cell r="B814" t="str">
            <v>OŠ Molve</v>
          </cell>
        </row>
        <row r="815">
          <cell r="A815">
            <v>1976</v>
          </cell>
          <cell r="B815" t="str">
            <v>OŠ Monte Zaro</v>
          </cell>
        </row>
        <row r="816">
          <cell r="A816">
            <v>870</v>
          </cell>
          <cell r="B816" t="str">
            <v>OŠ Mrkopalj</v>
          </cell>
        </row>
        <row r="817">
          <cell r="A817">
            <v>2156</v>
          </cell>
          <cell r="B817" t="str">
            <v>OŠ Mursko Središće</v>
          </cell>
        </row>
        <row r="818">
          <cell r="A818">
            <v>1568</v>
          </cell>
          <cell r="B818" t="str">
            <v>OŠ Murterski škoji</v>
          </cell>
        </row>
        <row r="819">
          <cell r="A819">
            <v>2324</v>
          </cell>
          <cell r="B819" t="str">
            <v>OŠ Nad lipom</v>
          </cell>
        </row>
        <row r="820">
          <cell r="A820">
            <v>2341</v>
          </cell>
          <cell r="B820" t="str">
            <v>OŠ Nandi s pravom javnosti</v>
          </cell>
        </row>
        <row r="821">
          <cell r="A821">
            <v>2159</v>
          </cell>
          <cell r="B821" t="str">
            <v>OŠ Nedelišće</v>
          </cell>
        </row>
        <row r="822">
          <cell r="A822">
            <v>1676</v>
          </cell>
          <cell r="B822" t="str">
            <v>OŠ Negoslavci</v>
          </cell>
        </row>
        <row r="823">
          <cell r="A823">
            <v>1800</v>
          </cell>
          <cell r="B823" t="str">
            <v>OŠ Neorić-Sutina</v>
          </cell>
        </row>
        <row r="824">
          <cell r="A824">
            <v>416</v>
          </cell>
          <cell r="B824" t="str">
            <v>OŠ Netretić</v>
          </cell>
        </row>
        <row r="825">
          <cell r="A825">
            <v>789</v>
          </cell>
          <cell r="B825" t="str">
            <v>OŠ Nikola Tesla - Rijeka</v>
          </cell>
        </row>
        <row r="826">
          <cell r="A826">
            <v>1592</v>
          </cell>
          <cell r="B826" t="str">
            <v>OŠ Nikole Andrića</v>
          </cell>
        </row>
        <row r="827">
          <cell r="A827">
            <v>48</v>
          </cell>
          <cell r="B827" t="str">
            <v>OŠ Nikole Hribara</v>
          </cell>
        </row>
        <row r="828">
          <cell r="A828">
            <v>1214</v>
          </cell>
          <cell r="B828" t="str">
            <v>OŠ Nikole Tesle - Gračac</v>
          </cell>
        </row>
        <row r="829">
          <cell r="A829">
            <v>1581</v>
          </cell>
          <cell r="B829" t="str">
            <v>OŠ Nikole Tesle - Mirkovci</v>
          </cell>
        </row>
        <row r="830">
          <cell r="A830">
            <v>2268</v>
          </cell>
          <cell r="B830" t="str">
            <v>OŠ Nikole Tesle - Zagreb</v>
          </cell>
        </row>
        <row r="831">
          <cell r="A831">
            <v>678</v>
          </cell>
          <cell r="B831" t="str">
            <v>OŠ Nova Rača</v>
          </cell>
        </row>
        <row r="832">
          <cell r="A832">
            <v>453</v>
          </cell>
          <cell r="B832" t="str">
            <v>OŠ Novi Marof</v>
          </cell>
        </row>
        <row r="833">
          <cell r="A833">
            <v>4050</v>
          </cell>
          <cell r="B833" t="str">
            <v>OŠ Novo Čiče</v>
          </cell>
        </row>
        <row r="834">
          <cell r="A834">
            <v>1271</v>
          </cell>
          <cell r="B834" t="str">
            <v>OŠ Novigrad</v>
          </cell>
        </row>
        <row r="835">
          <cell r="A835">
            <v>259</v>
          </cell>
          <cell r="B835" t="str">
            <v>OŠ Novska</v>
          </cell>
        </row>
        <row r="836">
          <cell r="A836">
            <v>1686</v>
          </cell>
          <cell r="B836" t="str">
            <v>OŠ o. Petra Perice Makarska</v>
          </cell>
        </row>
        <row r="837">
          <cell r="A837">
            <v>1217</v>
          </cell>
          <cell r="B837" t="str">
            <v>OŠ Obrovac</v>
          </cell>
        </row>
        <row r="838">
          <cell r="A838">
            <v>2301</v>
          </cell>
          <cell r="B838" t="str">
            <v>OŠ Odra</v>
          </cell>
        </row>
        <row r="839">
          <cell r="A839">
            <v>1188</v>
          </cell>
          <cell r="B839" t="str">
            <v>OŠ Okučani</v>
          </cell>
        </row>
        <row r="840">
          <cell r="A840">
            <v>4045</v>
          </cell>
          <cell r="B840" t="str">
            <v>OŠ Omišalj</v>
          </cell>
        </row>
        <row r="841">
          <cell r="A841">
            <v>2113</v>
          </cell>
          <cell r="B841" t="str">
            <v>OŠ Opuzen</v>
          </cell>
        </row>
        <row r="842">
          <cell r="A842">
            <v>2104</v>
          </cell>
          <cell r="B842" t="str">
            <v>OŠ Orebić</v>
          </cell>
        </row>
        <row r="843">
          <cell r="A843">
            <v>2154</v>
          </cell>
          <cell r="B843" t="str">
            <v>OŠ Orehovica</v>
          </cell>
        </row>
        <row r="844">
          <cell r="A844">
            <v>205</v>
          </cell>
          <cell r="B844" t="str">
            <v>OŠ Oroslavje</v>
          </cell>
        </row>
        <row r="845">
          <cell r="A845">
            <v>1740</v>
          </cell>
          <cell r="B845" t="str">
            <v>OŠ Ostrog</v>
          </cell>
        </row>
        <row r="846">
          <cell r="A846">
            <v>2303</v>
          </cell>
          <cell r="B846" t="str">
            <v>OŠ Otok</v>
          </cell>
        </row>
        <row r="847">
          <cell r="A847">
            <v>2201</v>
          </cell>
          <cell r="B847" t="str">
            <v>OŠ Otona Ivekovića</v>
          </cell>
        </row>
        <row r="848">
          <cell r="A848">
            <v>2119</v>
          </cell>
          <cell r="B848" t="str">
            <v>OŠ Otrići-Dubrave</v>
          </cell>
        </row>
        <row r="849">
          <cell r="A849">
            <v>1300</v>
          </cell>
          <cell r="B849" t="str">
            <v>OŠ Pakoštane</v>
          </cell>
        </row>
        <row r="850">
          <cell r="A850">
            <v>2196</v>
          </cell>
          <cell r="B850" t="str">
            <v>OŠ Pantovčak</v>
          </cell>
        </row>
        <row r="851">
          <cell r="A851">
            <v>77</v>
          </cell>
          <cell r="B851" t="str">
            <v>OŠ Pavao Belas</v>
          </cell>
        </row>
        <row r="852">
          <cell r="A852">
            <v>185</v>
          </cell>
          <cell r="B852" t="str">
            <v>OŠ Pavla Štoosa</v>
          </cell>
        </row>
        <row r="853">
          <cell r="A853">
            <v>2206</v>
          </cell>
          <cell r="B853" t="str">
            <v>OŠ Pavleka Miškine</v>
          </cell>
        </row>
        <row r="854">
          <cell r="A854">
            <v>798</v>
          </cell>
          <cell r="B854" t="str">
            <v>OŠ Pehlin</v>
          </cell>
        </row>
        <row r="855">
          <cell r="A855">
            <v>917</v>
          </cell>
          <cell r="B855" t="str">
            <v>OŠ Perušić</v>
          </cell>
        </row>
        <row r="856">
          <cell r="A856">
            <v>1718</v>
          </cell>
          <cell r="B856" t="str">
            <v>OŠ Petar Berislavić</v>
          </cell>
        </row>
        <row r="857">
          <cell r="A857">
            <v>1295</v>
          </cell>
          <cell r="B857" t="str">
            <v>OŠ Petar Lorini</v>
          </cell>
        </row>
        <row r="858">
          <cell r="A858">
            <v>1282</v>
          </cell>
          <cell r="B858" t="str">
            <v>OŠ Petar Zoranić - Nin</v>
          </cell>
        </row>
        <row r="859">
          <cell r="A859">
            <v>1318</v>
          </cell>
          <cell r="B859" t="str">
            <v>OŠ Petar Zoranić - Stankovci</v>
          </cell>
        </row>
        <row r="860">
          <cell r="A860">
            <v>474</v>
          </cell>
          <cell r="B860" t="str">
            <v>OŠ Petar Zrinski - Jalžabet</v>
          </cell>
        </row>
        <row r="861">
          <cell r="A861">
            <v>2207</v>
          </cell>
          <cell r="B861" t="str">
            <v>OŠ Petar Zrinski - Zagreb</v>
          </cell>
        </row>
        <row r="862">
          <cell r="A862">
            <v>737</v>
          </cell>
          <cell r="B862" t="str">
            <v>OŠ Petar Zrinski - Čabar</v>
          </cell>
        </row>
        <row r="863">
          <cell r="A863">
            <v>2189</v>
          </cell>
          <cell r="B863" t="str">
            <v>OŠ Petar Zrinski - Šenkovec</v>
          </cell>
        </row>
        <row r="864">
          <cell r="A864">
            <v>1880</v>
          </cell>
          <cell r="B864" t="str">
            <v>OŠ Petra Hektorovića - Stari Grad</v>
          </cell>
        </row>
        <row r="865">
          <cell r="A865">
            <v>2063</v>
          </cell>
          <cell r="B865" t="str">
            <v>OŠ Petra Kanavelića</v>
          </cell>
        </row>
        <row r="866">
          <cell r="A866">
            <v>1538</v>
          </cell>
          <cell r="B866" t="str">
            <v>OŠ Petra Krešimira IV.</v>
          </cell>
        </row>
        <row r="867">
          <cell r="A867">
            <v>1870</v>
          </cell>
          <cell r="B867" t="str">
            <v>OŠ Petra Kružića Klis</v>
          </cell>
        </row>
        <row r="868">
          <cell r="A868">
            <v>1011</v>
          </cell>
          <cell r="B868" t="str">
            <v>OŠ Petra Preradovića - Pitomača</v>
          </cell>
        </row>
        <row r="869">
          <cell r="A869">
            <v>1228</v>
          </cell>
          <cell r="B869" t="str">
            <v>OŠ Petra Preradovića - Zadar</v>
          </cell>
        </row>
        <row r="870">
          <cell r="A870">
            <v>2242</v>
          </cell>
          <cell r="B870" t="str">
            <v>OŠ Petra Preradovića - Zagreb</v>
          </cell>
        </row>
        <row r="871">
          <cell r="A871">
            <v>1992</v>
          </cell>
          <cell r="B871" t="str">
            <v>OŠ Petra Studenca - Kanfanar</v>
          </cell>
        </row>
        <row r="872">
          <cell r="A872">
            <v>1309</v>
          </cell>
          <cell r="B872" t="str">
            <v>OŠ Petra Zoranića</v>
          </cell>
        </row>
        <row r="873">
          <cell r="A873">
            <v>478</v>
          </cell>
          <cell r="B873" t="str">
            <v>OŠ Petrijanec</v>
          </cell>
        </row>
        <row r="874">
          <cell r="A874">
            <v>1471</v>
          </cell>
          <cell r="B874" t="str">
            <v>OŠ Petrijevci</v>
          </cell>
        </row>
        <row r="875">
          <cell r="A875">
            <v>786</v>
          </cell>
          <cell r="B875" t="str">
            <v>OŠ Pećine</v>
          </cell>
        </row>
        <row r="876">
          <cell r="A876">
            <v>1570</v>
          </cell>
          <cell r="B876" t="str">
            <v>OŠ Pirovac</v>
          </cell>
        </row>
        <row r="877">
          <cell r="A877">
            <v>431</v>
          </cell>
          <cell r="B877" t="str">
            <v xml:space="preserve">OŠ Plaški </v>
          </cell>
        </row>
        <row r="878">
          <cell r="A878">
            <v>938</v>
          </cell>
          <cell r="B878" t="str">
            <v>OŠ Plitvička Jezera</v>
          </cell>
        </row>
        <row r="879">
          <cell r="A879">
            <v>1765</v>
          </cell>
          <cell r="B879" t="str">
            <v>OŠ Plokite</v>
          </cell>
        </row>
        <row r="880">
          <cell r="A880">
            <v>788</v>
          </cell>
          <cell r="B880" t="str">
            <v>OŠ Podmurvice</v>
          </cell>
        </row>
        <row r="881">
          <cell r="A881">
            <v>458</v>
          </cell>
          <cell r="B881" t="str">
            <v>OŠ Podrute</v>
          </cell>
        </row>
        <row r="882">
          <cell r="A882">
            <v>2164</v>
          </cell>
          <cell r="B882" t="str">
            <v>OŠ Podturen</v>
          </cell>
        </row>
        <row r="883">
          <cell r="A883">
            <v>1759</v>
          </cell>
          <cell r="B883" t="str">
            <v>OŠ Pojišan</v>
          </cell>
        </row>
        <row r="884">
          <cell r="A884">
            <v>58</v>
          </cell>
          <cell r="B884" t="str">
            <v>OŠ Pokupsko</v>
          </cell>
        </row>
        <row r="885">
          <cell r="A885">
            <v>1314</v>
          </cell>
          <cell r="B885" t="str">
            <v>OŠ Polača</v>
          </cell>
        </row>
        <row r="886">
          <cell r="A886">
            <v>1261</v>
          </cell>
          <cell r="B886" t="str">
            <v>OŠ Poličnik</v>
          </cell>
        </row>
        <row r="887">
          <cell r="A887">
            <v>1416</v>
          </cell>
          <cell r="B887" t="str">
            <v>OŠ Popovac</v>
          </cell>
        </row>
        <row r="888">
          <cell r="A888">
            <v>318</v>
          </cell>
          <cell r="B888" t="str">
            <v>OŠ Popovača</v>
          </cell>
        </row>
        <row r="889">
          <cell r="A889">
            <v>1954</v>
          </cell>
          <cell r="B889" t="str">
            <v>OŠ Poreč</v>
          </cell>
        </row>
        <row r="890">
          <cell r="A890">
            <v>6</v>
          </cell>
          <cell r="B890" t="str">
            <v>OŠ Posavski Bregi</v>
          </cell>
        </row>
        <row r="891">
          <cell r="A891">
            <v>2168</v>
          </cell>
          <cell r="B891" t="str">
            <v>OŠ Prelog</v>
          </cell>
        </row>
        <row r="892">
          <cell r="A892">
            <v>2263</v>
          </cell>
          <cell r="B892" t="str">
            <v>OŠ Prečko</v>
          </cell>
        </row>
        <row r="893">
          <cell r="A893">
            <v>2126</v>
          </cell>
          <cell r="B893" t="str">
            <v>OŠ Primorje</v>
          </cell>
        </row>
        <row r="894">
          <cell r="A894">
            <v>1842</v>
          </cell>
          <cell r="B894" t="str">
            <v>OŠ Primorski Dolac</v>
          </cell>
        </row>
        <row r="895">
          <cell r="A895">
            <v>1558</v>
          </cell>
          <cell r="B895" t="str">
            <v>OŠ Primošten</v>
          </cell>
        </row>
        <row r="896">
          <cell r="A896">
            <v>1286</v>
          </cell>
          <cell r="B896" t="str">
            <v>OŠ Privlaka</v>
          </cell>
        </row>
        <row r="897">
          <cell r="A897">
            <v>1743</v>
          </cell>
          <cell r="B897" t="str">
            <v>OŠ Prof. Filipa Lukasa</v>
          </cell>
        </row>
        <row r="898">
          <cell r="A898">
            <v>607</v>
          </cell>
          <cell r="B898" t="str">
            <v>OŠ Prof. Franje Viktora Šignjara</v>
          </cell>
        </row>
        <row r="899">
          <cell r="A899">
            <v>1773</v>
          </cell>
          <cell r="B899" t="str">
            <v>OŠ Pujanki</v>
          </cell>
        </row>
        <row r="900">
          <cell r="A900">
            <v>1791</v>
          </cell>
          <cell r="B900" t="str">
            <v>OŠ Pučišća</v>
          </cell>
        </row>
        <row r="901">
          <cell r="A901">
            <v>103</v>
          </cell>
          <cell r="B901" t="str">
            <v>OŠ Pušća</v>
          </cell>
        </row>
        <row r="902">
          <cell r="A902">
            <v>263</v>
          </cell>
          <cell r="B902" t="str">
            <v>OŠ Rajić</v>
          </cell>
        </row>
        <row r="903">
          <cell r="A903">
            <v>2277</v>
          </cell>
          <cell r="B903" t="str">
            <v>OŠ Rapska</v>
          </cell>
        </row>
        <row r="904">
          <cell r="A904">
            <v>1768</v>
          </cell>
          <cell r="B904" t="str">
            <v>OŠ Ravne njive</v>
          </cell>
        </row>
        <row r="905">
          <cell r="A905">
            <v>2883</v>
          </cell>
          <cell r="B905" t="str">
            <v>OŠ Remete</v>
          </cell>
        </row>
        <row r="906">
          <cell r="A906">
            <v>1383</v>
          </cell>
          <cell r="B906" t="str">
            <v>OŠ Retfala</v>
          </cell>
        </row>
        <row r="907">
          <cell r="A907">
            <v>2209</v>
          </cell>
          <cell r="B907" t="str">
            <v>OŠ Retkovec</v>
          </cell>
        </row>
        <row r="908">
          <cell r="A908">
            <v>350</v>
          </cell>
          <cell r="B908" t="str">
            <v>OŠ Rečica</v>
          </cell>
        </row>
        <row r="909">
          <cell r="A909">
            <v>758</v>
          </cell>
          <cell r="B909" t="str">
            <v>OŠ Rikard Katalinić Jeretov</v>
          </cell>
        </row>
        <row r="910">
          <cell r="A910">
            <v>2016</v>
          </cell>
          <cell r="B910" t="str">
            <v>OŠ Rivarela</v>
          </cell>
        </row>
        <row r="911">
          <cell r="A911">
            <v>1560</v>
          </cell>
          <cell r="B911" t="str">
            <v>OŠ Rogoznica</v>
          </cell>
        </row>
        <row r="912">
          <cell r="A912">
            <v>722</v>
          </cell>
          <cell r="B912" t="str">
            <v>OŠ Rovišće</v>
          </cell>
        </row>
        <row r="913">
          <cell r="A913">
            <v>32</v>
          </cell>
          <cell r="B913" t="str">
            <v>OŠ Rude</v>
          </cell>
        </row>
        <row r="914">
          <cell r="A914">
            <v>2266</v>
          </cell>
          <cell r="B914" t="str">
            <v>OŠ Rudeš</v>
          </cell>
        </row>
        <row r="915">
          <cell r="A915">
            <v>825</v>
          </cell>
          <cell r="B915" t="str">
            <v>OŠ Rudolfa Strohala</v>
          </cell>
        </row>
        <row r="916">
          <cell r="A916">
            <v>97</v>
          </cell>
          <cell r="B916" t="str">
            <v>OŠ Rugvica</v>
          </cell>
        </row>
        <row r="917">
          <cell r="A917">
            <v>1833</v>
          </cell>
          <cell r="B917" t="str">
            <v>OŠ Runović</v>
          </cell>
        </row>
        <row r="918">
          <cell r="A918">
            <v>23</v>
          </cell>
          <cell r="B918" t="str">
            <v>OŠ Samobor</v>
          </cell>
        </row>
        <row r="919">
          <cell r="A919">
            <v>779</v>
          </cell>
          <cell r="B919" t="str">
            <v>OŠ San Nicolo - Rijeka</v>
          </cell>
        </row>
        <row r="920">
          <cell r="A920">
            <v>4041</v>
          </cell>
          <cell r="B920" t="str">
            <v>OŠ Satnica Đakovačka</v>
          </cell>
        </row>
        <row r="921">
          <cell r="A921">
            <v>2282</v>
          </cell>
          <cell r="B921" t="str">
            <v>OŠ Savski Gaj</v>
          </cell>
        </row>
        <row r="922">
          <cell r="A922">
            <v>287</v>
          </cell>
          <cell r="B922" t="str">
            <v>OŠ Sela</v>
          </cell>
        </row>
        <row r="923">
          <cell r="A923">
            <v>1795</v>
          </cell>
          <cell r="B923" t="str">
            <v>OŠ Selca</v>
          </cell>
        </row>
        <row r="924">
          <cell r="A924">
            <v>2175</v>
          </cell>
          <cell r="B924" t="str">
            <v>OŠ Selnica</v>
          </cell>
        </row>
        <row r="925">
          <cell r="A925">
            <v>2317</v>
          </cell>
          <cell r="B925" t="str">
            <v>OŠ Sesvete</v>
          </cell>
        </row>
        <row r="926">
          <cell r="A926">
            <v>2904</v>
          </cell>
          <cell r="B926" t="str">
            <v>OŠ Sesvetska Sela</v>
          </cell>
        </row>
        <row r="927">
          <cell r="A927">
            <v>2343</v>
          </cell>
          <cell r="B927" t="str">
            <v>OŠ Sesvetska Sopnica</v>
          </cell>
        </row>
        <row r="928">
          <cell r="A928">
            <v>2318</v>
          </cell>
          <cell r="B928" t="str">
            <v>OŠ Sesvetski Kraljevec</v>
          </cell>
        </row>
        <row r="929">
          <cell r="A929">
            <v>209</v>
          </cell>
          <cell r="B929" t="str">
            <v>OŠ Side Košutić Radoboj</v>
          </cell>
        </row>
        <row r="930">
          <cell r="A930">
            <v>589</v>
          </cell>
          <cell r="B930" t="str">
            <v>OŠ Sidonije Rubido Erdody</v>
          </cell>
        </row>
        <row r="931">
          <cell r="A931">
            <v>1150</v>
          </cell>
          <cell r="B931" t="str">
            <v>OŠ Sikirevci</v>
          </cell>
        </row>
        <row r="932">
          <cell r="A932">
            <v>1823</v>
          </cell>
          <cell r="B932" t="str">
            <v>OŠ Silvija Strahimira Kranjčevića - Lovreć</v>
          </cell>
        </row>
        <row r="933">
          <cell r="A933">
            <v>902</v>
          </cell>
          <cell r="B933" t="str">
            <v>OŠ Silvija Strahimira Kranjčevića - Senj</v>
          </cell>
        </row>
        <row r="934">
          <cell r="A934">
            <v>2236</v>
          </cell>
          <cell r="B934" t="str">
            <v>OŠ Silvija Strahimira Kranjčevića - Zagreb</v>
          </cell>
        </row>
        <row r="935">
          <cell r="A935">
            <v>1487</v>
          </cell>
          <cell r="B935" t="str">
            <v>OŠ Silvije Strahimira Kranjčevića - Levanjska Varoš</v>
          </cell>
        </row>
        <row r="936">
          <cell r="A936">
            <v>1605</v>
          </cell>
          <cell r="B936" t="str">
            <v>OŠ Siniše Glavaševića</v>
          </cell>
        </row>
        <row r="937">
          <cell r="A937">
            <v>701</v>
          </cell>
          <cell r="B937" t="str">
            <v>OŠ Sirač</v>
          </cell>
        </row>
        <row r="938">
          <cell r="A938">
            <v>434</v>
          </cell>
          <cell r="B938" t="str">
            <v>OŠ Skakavac</v>
          </cell>
        </row>
        <row r="939">
          <cell r="A939">
            <v>1756</v>
          </cell>
          <cell r="B939" t="str">
            <v>OŠ Skalice</v>
          </cell>
        </row>
        <row r="940">
          <cell r="A940">
            <v>865</v>
          </cell>
          <cell r="B940" t="str">
            <v>OŠ Skrad</v>
          </cell>
        </row>
        <row r="941">
          <cell r="A941">
            <v>1561</v>
          </cell>
          <cell r="B941" t="str">
            <v>OŠ Skradin</v>
          </cell>
        </row>
        <row r="942">
          <cell r="A942">
            <v>1657</v>
          </cell>
          <cell r="B942" t="str">
            <v>OŠ Slakovci</v>
          </cell>
        </row>
        <row r="943">
          <cell r="A943">
            <v>2123</v>
          </cell>
          <cell r="B943" t="str">
            <v>OŠ Slano</v>
          </cell>
        </row>
        <row r="944">
          <cell r="A944">
            <v>1783</v>
          </cell>
          <cell r="B944" t="str">
            <v>OŠ Slatine</v>
          </cell>
        </row>
        <row r="945">
          <cell r="A945">
            <v>383</v>
          </cell>
          <cell r="B945" t="str">
            <v>OŠ Slava Raškaj</v>
          </cell>
        </row>
        <row r="946">
          <cell r="A946">
            <v>719</v>
          </cell>
          <cell r="B946" t="str">
            <v>OŠ Slavka Kolara - Hercegovac</v>
          </cell>
        </row>
        <row r="947">
          <cell r="A947">
            <v>54</v>
          </cell>
          <cell r="B947" t="str">
            <v>OŠ Slavka Kolara - Kravarsko</v>
          </cell>
        </row>
        <row r="948">
          <cell r="A948">
            <v>393</v>
          </cell>
          <cell r="B948" t="str">
            <v>OŠ Slunj</v>
          </cell>
        </row>
        <row r="949">
          <cell r="A949">
            <v>1237</v>
          </cell>
          <cell r="B949" t="str">
            <v>OŠ Smiljevac</v>
          </cell>
        </row>
        <row r="950">
          <cell r="A950">
            <v>2121</v>
          </cell>
          <cell r="B950" t="str">
            <v>OŠ Smokvica</v>
          </cell>
        </row>
        <row r="951">
          <cell r="A951">
            <v>579</v>
          </cell>
          <cell r="B951" t="str">
            <v>OŠ Sokolovac</v>
          </cell>
        </row>
        <row r="952">
          <cell r="A952">
            <v>1758</v>
          </cell>
          <cell r="B952" t="str">
            <v>OŠ Spinut</v>
          </cell>
        </row>
        <row r="953">
          <cell r="A953">
            <v>1767</v>
          </cell>
          <cell r="B953" t="str">
            <v>OŠ Split 3</v>
          </cell>
        </row>
        <row r="954">
          <cell r="A954">
            <v>488</v>
          </cell>
          <cell r="B954" t="str">
            <v>OŠ Sračinec</v>
          </cell>
        </row>
        <row r="955">
          <cell r="A955">
            <v>796</v>
          </cell>
          <cell r="B955" t="str">
            <v>OŠ Srdoči</v>
          </cell>
        </row>
        <row r="956">
          <cell r="A956">
            <v>1777</v>
          </cell>
          <cell r="B956" t="str">
            <v>OŠ Srinjine</v>
          </cell>
        </row>
        <row r="957">
          <cell r="A957">
            <v>1224</v>
          </cell>
          <cell r="B957" t="str">
            <v>OŠ Stanovi</v>
          </cell>
        </row>
        <row r="958">
          <cell r="A958">
            <v>1654</v>
          </cell>
          <cell r="B958" t="str">
            <v>OŠ Stari Jankovci</v>
          </cell>
        </row>
        <row r="959">
          <cell r="A959">
            <v>1274</v>
          </cell>
          <cell r="B959" t="str">
            <v>OŠ Starigrad</v>
          </cell>
        </row>
        <row r="960">
          <cell r="A960">
            <v>2246</v>
          </cell>
          <cell r="B960" t="str">
            <v>OŠ Stenjevec</v>
          </cell>
        </row>
        <row r="961">
          <cell r="A961">
            <v>98</v>
          </cell>
          <cell r="B961" t="str">
            <v>OŠ Stjepan Radić - Božjakovina</v>
          </cell>
        </row>
        <row r="962">
          <cell r="A962">
            <v>1678</v>
          </cell>
          <cell r="B962" t="str">
            <v>OŠ Stjepan Radić - Imotski</v>
          </cell>
        </row>
        <row r="963">
          <cell r="A963">
            <v>1164</v>
          </cell>
          <cell r="B963" t="str">
            <v>OŠ Stjepan Radić - Oprisavci</v>
          </cell>
        </row>
        <row r="964">
          <cell r="A964">
            <v>1713</v>
          </cell>
          <cell r="B964" t="str">
            <v>OŠ Stjepan Radić - Tijarica</v>
          </cell>
        </row>
        <row r="965">
          <cell r="A965">
            <v>1648</v>
          </cell>
          <cell r="B965" t="str">
            <v>OŠ Stjepana Antolovića</v>
          </cell>
        </row>
        <row r="966">
          <cell r="A966">
            <v>3</v>
          </cell>
          <cell r="B966" t="str">
            <v>OŠ Stjepana Basaričeka</v>
          </cell>
        </row>
        <row r="967">
          <cell r="A967">
            <v>2300</v>
          </cell>
          <cell r="B967" t="str">
            <v>OŠ Stjepana Bencekovića</v>
          </cell>
        </row>
        <row r="968">
          <cell r="A968">
            <v>1658</v>
          </cell>
          <cell r="B968" t="str">
            <v>OŠ Stjepana Cvrkovića</v>
          </cell>
        </row>
        <row r="969">
          <cell r="A969">
            <v>1689</v>
          </cell>
          <cell r="B969" t="str">
            <v>OŠ Stjepana Ivičevića</v>
          </cell>
        </row>
        <row r="970">
          <cell r="A970">
            <v>252</v>
          </cell>
          <cell r="B970" t="str">
            <v>OŠ Stjepana Kefelje</v>
          </cell>
        </row>
        <row r="971">
          <cell r="A971">
            <v>1254</v>
          </cell>
          <cell r="B971" t="str">
            <v>OŠ Stjepana Radića - Bibinje</v>
          </cell>
        </row>
        <row r="972">
          <cell r="A972">
            <v>162</v>
          </cell>
          <cell r="B972" t="str">
            <v>OŠ Stjepana Radića - Brestovec Orehovički</v>
          </cell>
        </row>
        <row r="973">
          <cell r="A973">
            <v>2071</v>
          </cell>
          <cell r="B973" t="str">
            <v>OŠ Stjepana Radića - Metković</v>
          </cell>
        </row>
        <row r="974">
          <cell r="A974">
            <v>1041</v>
          </cell>
          <cell r="B974" t="str">
            <v>OŠ Stjepana Radića - Čaglin</v>
          </cell>
        </row>
        <row r="975">
          <cell r="A975">
            <v>1780</v>
          </cell>
          <cell r="B975" t="str">
            <v>OŠ Stobreč</v>
          </cell>
        </row>
        <row r="976">
          <cell r="A976">
            <v>1965</v>
          </cell>
          <cell r="B976" t="str">
            <v>OŠ Stoja</v>
          </cell>
        </row>
        <row r="977">
          <cell r="A977">
            <v>2097</v>
          </cell>
          <cell r="B977" t="str">
            <v>OŠ Ston</v>
          </cell>
        </row>
        <row r="978">
          <cell r="A978">
            <v>2186</v>
          </cell>
          <cell r="B978" t="str">
            <v>OŠ Strahoninec</v>
          </cell>
        </row>
        <row r="979">
          <cell r="A979">
            <v>1789</v>
          </cell>
          <cell r="B979" t="str">
            <v>OŠ Strožanac</v>
          </cell>
        </row>
        <row r="980">
          <cell r="A980">
            <v>3057</v>
          </cell>
          <cell r="B980" t="str">
            <v>OŠ Stubičke Toplice</v>
          </cell>
        </row>
        <row r="981">
          <cell r="A981">
            <v>1826</v>
          </cell>
          <cell r="B981" t="str">
            <v>OŠ Studenci</v>
          </cell>
        </row>
        <row r="982">
          <cell r="A982">
            <v>998</v>
          </cell>
          <cell r="B982" t="str">
            <v>OŠ Suhopolje</v>
          </cell>
        </row>
        <row r="983">
          <cell r="A983">
            <v>1255</v>
          </cell>
          <cell r="B983" t="str">
            <v>OŠ Sukošan</v>
          </cell>
        </row>
        <row r="984">
          <cell r="A984">
            <v>329</v>
          </cell>
          <cell r="B984" t="str">
            <v>OŠ Sunja</v>
          </cell>
        </row>
        <row r="985">
          <cell r="A985">
            <v>1876</v>
          </cell>
          <cell r="B985" t="str">
            <v>OŠ Supetar</v>
          </cell>
        </row>
        <row r="986">
          <cell r="A986">
            <v>1769</v>
          </cell>
          <cell r="B986" t="str">
            <v>OŠ Sućidar</v>
          </cell>
        </row>
        <row r="987">
          <cell r="A987">
            <v>1304</v>
          </cell>
          <cell r="B987" t="str">
            <v>OŠ Sv. Filip i Jakov</v>
          </cell>
        </row>
        <row r="988">
          <cell r="A988">
            <v>2298</v>
          </cell>
          <cell r="B988" t="str">
            <v>OŠ Sveta Klara</v>
          </cell>
        </row>
        <row r="989">
          <cell r="A989">
            <v>2187</v>
          </cell>
          <cell r="B989" t="str">
            <v>OŠ Sveta Marija</v>
          </cell>
        </row>
        <row r="990">
          <cell r="A990">
            <v>105</v>
          </cell>
          <cell r="B990" t="str">
            <v>OŠ Sveta Nedelja</v>
          </cell>
        </row>
        <row r="991">
          <cell r="A991">
            <v>1362</v>
          </cell>
          <cell r="B991" t="str">
            <v>OŠ Svete Ane u Osijeku</v>
          </cell>
        </row>
        <row r="992">
          <cell r="A992">
            <v>212</v>
          </cell>
          <cell r="B992" t="str">
            <v>OŠ Sveti Križ Začretje</v>
          </cell>
        </row>
        <row r="993">
          <cell r="A993">
            <v>2174</v>
          </cell>
          <cell r="B993" t="str">
            <v>OŠ Sveti Martin na Muri</v>
          </cell>
        </row>
        <row r="994">
          <cell r="A994">
            <v>829</v>
          </cell>
          <cell r="B994" t="str">
            <v>OŠ Sveti Matej</v>
          </cell>
        </row>
        <row r="995">
          <cell r="A995">
            <v>584</v>
          </cell>
          <cell r="B995" t="str">
            <v>OŠ Sveti Petar Orehovec</v>
          </cell>
        </row>
        <row r="996">
          <cell r="A996">
            <v>504</v>
          </cell>
          <cell r="B996" t="str">
            <v>OŠ Sveti Đurđ</v>
          </cell>
        </row>
        <row r="997">
          <cell r="A997">
            <v>2021</v>
          </cell>
          <cell r="B997" t="str">
            <v xml:space="preserve">OŠ Svetvinčenat </v>
          </cell>
        </row>
        <row r="998">
          <cell r="A998">
            <v>508</v>
          </cell>
          <cell r="B998" t="str">
            <v>OŠ Svibovec</v>
          </cell>
        </row>
        <row r="999">
          <cell r="A999">
            <v>1958</v>
          </cell>
          <cell r="B999" t="str">
            <v xml:space="preserve">OŠ Tar - Vabriga </v>
          </cell>
        </row>
        <row r="1000">
          <cell r="A1000">
            <v>1376</v>
          </cell>
          <cell r="B1000" t="str">
            <v>OŠ Tenja</v>
          </cell>
        </row>
        <row r="1001">
          <cell r="A1001">
            <v>1811</v>
          </cell>
          <cell r="B1001" t="str">
            <v>OŠ Tin Ujević - Krivodol</v>
          </cell>
        </row>
        <row r="1002">
          <cell r="A1002">
            <v>1375</v>
          </cell>
          <cell r="B1002" t="str">
            <v>OŠ Tin Ujević - Osijek</v>
          </cell>
        </row>
        <row r="1003">
          <cell r="A1003">
            <v>2276</v>
          </cell>
          <cell r="B1003" t="str">
            <v>OŠ Tina Ujevića - Zagreb</v>
          </cell>
        </row>
        <row r="1004">
          <cell r="A1004">
            <v>1546</v>
          </cell>
          <cell r="B1004" t="str">
            <v>OŠ Tina Ujevića - Šibenik</v>
          </cell>
        </row>
        <row r="1005">
          <cell r="A1005">
            <v>2252</v>
          </cell>
          <cell r="B1005" t="str">
            <v>OŠ Tituša Brezovačkog</v>
          </cell>
        </row>
        <row r="1006">
          <cell r="A1006">
            <v>2152</v>
          </cell>
          <cell r="B1006" t="str">
            <v>OŠ Tomaša Goričanca - Mala Subotica</v>
          </cell>
        </row>
        <row r="1007">
          <cell r="A1007">
            <v>1971</v>
          </cell>
          <cell r="B1007" t="str">
            <v>OŠ Tone Peruška - Pula</v>
          </cell>
        </row>
        <row r="1008">
          <cell r="A1008">
            <v>2888</v>
          </cell>
          <cell r="B1008" t="str">
            <v>OŠ Tordinci</v>
          </cell>
        </row>
        <row r="1009">
          <cell r="A1009">
            <v>1886</v>
          </cell>
          <cell r="B1009" t="str">
            <v>OŠ Trilj</v>
          </cell>
        </row>
        <row r="1010">
          <cell r="A1010">
            <v>2281</v>
          </cell>
          <cell r="B1010" t="str">
            <v>OŠ Trnjanska</v>
          </cell>
        </row>
        <row r="1011">
          <cell r="A1011">
            <v>483</v>
          </cell>
          <cell r="B1011" t="str">
            <v>OŠ Trnovec</v>
          </cell>
        </row>
        <row r="1012">
          <cell r="A1012">
            <v>728</v>
          </cell>
          <cell r="B1012" t="str">
            <v>OŠ Trnovitica</v>
          </cell>
        </row>
        <row r="1013">
          <cell r="A1013">
            <v>663</v>
          </cell>
          <cell r="B1013" t="str">
            <v>OŠ Trnovitički Popovac</v>
          </cell>
        </row>
        <row r="1014">
          <cell r="A1014">
            <v>2297</v>
          </cell>
          <cell r="B1014" t="str">
            <v>OŠ Trnsko</v>
          </cell>
        </row>
        <row r="1015">
          <cell r="A1015">
            <v>2128</v>
          </cell>
          <cell r="B1015" t="str">
            <v>OŠ Trpanj</v>
          </cell>
        </row>
        <row r="1016">
          <cell r="A1016">
            <v>1665</v>
          </cell>
          <cell r="B1016" t="str">
            <v>OŠ Trpinja</v>
          </cell>
        </row>
        <row r="1017">
          <cell r="A1017">
            <v>791</v>
          </cell>
          <cell r="B1017" t="str">
            <v>OŠ Trsat</v>
          </cell>
        </row>
        <row r="1018">
          <cell r="A1018">
            <v>1763</v>
          </cell>
          <cell r="B1018" t="str">
            <v>OŠ Trstenik</v>
          </cell>
        </row>
        <row r="1019">
          <cell r="A1019">
            <v>358</v>
          </cell>
          <cell r="B1019" t="str">
            <v>OŠ Turanj</v>
          </cell>
        </row>
        <row r="1020">
          <cell r="A1020">
            <v>792</v>
          </cell>
          <cell r="B1020" t="str">
            <v>OŠ Turnić</v>
          </cell>
        </row>
        <row r="1021">
          <cell r="A1021">
            <v>1690</v>
          </cell>
          <cell r="B1021" t="str">
            <v>OŠ Tučepi</v>
          </cell>
        </row>
        <row r="1022">
          <cell r="A1022">
            <v>516</v>
          </cell>
          <cell r="B1022" t="str">
            <v>OŠ Tužno</v>
          </cell>
        </row>
        <row r="1023">
          <cell r="A1023">
            <v>704</v>
          </cell>
          <cell r="B1023" t="str">
            <v>OŠ u Đulovcu</v>
          </cell>
        </row>
        <row r="1024">
          <cell r="A1024">
            <v>1288</v>
          </cell>
          <cell r="B1024" t="str">
            <v>OŠ Valentin Klarin - Preko</v>
          </cell>
        </row>
        <row r="1025">
          <cell r="A1025">
            <v>1928</v>
          </cell>
          <cell r="B1025" t="str">
            <v>OŠ Vazmoslav Gržalja</v>
          </cell>
        </row>
        <row r="1026">
          <cell r="A1026">
            <v>2120</v>
          </cell>
          <cell r="B1026" t="str">
            <v>OŠ Vela Luka</v>
          </cell>
        </row>
        <row r="1027">
          <cell r="A1027">
            <v>1978</v>
          </cell>
          <cell r="B1027" t="str">
            <v>OŠ Veli Vrh - Pula</v>
          </cell>
        </row>
        <row r="1028">
          <cell r="A1028">
            <v>52</v>
          </cell>
          <cell r="B1028" t="str">
            <v>OŠ Velika Mlaka</v>
          </cell>
        </row>
        <row r="1029">
          <cell r="A1029">
            <v>685</v>
          </cell>
          <cell r="B1029" t="str">
            <v>OŠ Velika Pisanica</v>
          </cell>
        </row>
        <row r="1030">
          <cell r="A1030">
            <v>505</v>
          </cell>
          <cell r="B1030" t="str">
            <v>OŠ Veliki Bukovec</v>
          </cell>
        </row>
        <row r="1031">
          <cell r="A1031">
            <v>217</v>
          </cell>
          <cell r="B1031" t="str">
            <v>OŠ Veliko Trgovišće</v>
          </cell>
        </row>
        <row r="1032">
          <cell r="A1032">
            <v>674</v>
          </cell>
          <cell r="B1032" t="str">
            <v>OŠ Veliko Trojstvo</v>
          </cell>
        </row>
        <row r="1033">
          <cell r="A1033">
            <v>1977</v>
          </cell>
          <cell r="B1033" t="str">
            <v>OŠ Veruda - Pula</v>
          </cell>
        </row>
        <row r="1034">
          <cell r="A1034">
            <v>2302</v>
          </cell>
          <cell r="B1034" t="str">
            <v>OŠ Većeslava Holjevca</v>
          </cell>
        </row>
        <row r="1035">
          <cell r="A1035">
            <v>793</v>
          </cell>
          <cell r="B1035" t="str">
            <v>OŠ Vežica</v>
          </cell>
        </row>
        <row r="1036">
          <cell r="A1036">
            <v>1549</v>
          </cell>
          <cell r="B1036" t="str">
            <v>OŠ Vidici</v>
          </cell>
        </row>
        <row r="1037">
          <cell r="A1037">
            <v>1973</v>
          </cell>
          <cell r="B1037" t="str">
            <v>OŠ Vidikovac</v>
          </cell>
        </row>
        <row r="1038">
          <cell r="A1038">
            <v>476</v>
          </cell>
          <cell r="B1038" t="str">
            <v>OŠ Vidovec</v>
          </cell>
        </row>
        <row r="1039">
          <cell r="A1039">
            <v>1369</v>
          </cell>
          <cell r="B1039" t="str">
            <v>OŠ Vijenac</v>
          </cell>
        </row>
        <row r="1040">
          <cell r="A1040">
            <v>1131</v>
          </cell>
          <cell r="B1040" t="str">
            <v>OŠ Viktor Car Emin - Donji Andrijevci</v>
          </cell>
        </row>
        <row r="1041">
          <cell r="A1041">
            <v>836</v>
          </cell>
          <cell r="B1041" t="str">
            <v>OŠ Viktora Cara Emina - Lovran</v>
          </cell>
        </row>
        <row r="1042">
          <cell r="A1042">
            <v>179</v>
          </cell>
          <cell r="B1042" t="str">
            <v>OŠ Viktora Kovačića</v>
          </cell>
        </row>
        <row r="1043">
          <cell r="A1043">
            <v>282</v>
          </cell>
          <cell r="B1043" t="str">
            <v>OŠ Viktorovac</v>
          </cell>
        </row>
        <row r="1044">
          <cell r="A1044">
            <v>1052</v>
          </cell>
          <cell r="B1044" t="str">
            <v>OŠ Vilima Korajca</v>
          </cell>
        </row>
        <row r="1045">
          <cell r="A1045">
            <v>485</v>
          </cell>
          <cell r="B1045" t="str">
            <v>OŠ Vinica</v>
          </cell>
        </row>
        <row r="1046">
          <cell r="A1046">
            <v>1720</v>
          </cell>
          <cell r="B1046" t="str">
            <v>OŠ Vis</v>
          </cell>
        </row>
        <row r="1047">
          <cell r="A1047">
            <v>1778</v>
          </cell>
          <cell r="B1047" t="str">
            <v>OŠ Visoka - Split</v>
          </cell>
        </row>
        <row r="1048">
          <cell r="A1048">
            <v>515</v>
          </cell>
          <cell r="B1048" t="str">
            <v>OŠ Visoko - Visoko</v>
          </cell>
        </row>
        <row r="1049">
          <cell r="A1049">
            <v>2014</v>
          </cell>
          <cell r="B1049" t="str">
            <v>OŠ Vitomir Širola - Pajo</v>
          </cell>
        </row>
        <row r="1050">
          <cell r="A1050">
            <v>1381</v>
          </cell>
          <cell r="B1050" t="str">
            <v>OŠ Višnjevac</v>
          </cell>
        </row>
        <row r="1051">
          <cell r="A1051">
            <v>1136</v>
          </cell>
          <cell r="B1051" t="str">
            <v>OŠ Vjekoslav Klaić</v>
          </cell>
        </row>
        <row r="1052">
          <cell r="A1052">
            <v>1566</v>
          </cell>
          <cell r="B1052" t="str">
            <v>OŠ Vjekoslava Kaleba</v>
          </cell>
        </row>
        <row r="1053">
          <cell r="A1053">
            <v>1748</v>
          </cell>
          <cell r="B1053" t="str">
            <v>OŠ Vjekoslava Paraća</v>
          </cell>
        </row>
        <row r="1054">
          <cell r="A1054">
            <v>2218</v>
          </cell>
          <cell r="B1054" t="str">
            <v>OŠ Vjenceslava Novaka</v>
          </cell>
        </row>
        <row r="1055">
          <cell r="A1055">
            <v>4056</v>
          </cell>
          <cell r="B1055" t="str">
            <v>OŠ Vladimir Deščak</v>
          </cell>
        </row>
        <row r="1056">
          <cell r="A1056">
            <v>780</v>
          </cell>
          <cell r="B1056" t="str">
            <v>OŠ Vladimir Gortan - Rijeka</v>
          </cell>
        </row>
        <row r="1057">
          <cell r="A1057">
            <v>1195</v>
          </cell>
          <cell r="B1057" t="str">
            <v>OŠ Vladimir Nazor - Adžamovci</v>
          </cell>
        </row>
        <row r="1058">
          <cell r="A1058">
            <v>164</v>
          </cell>
          <cell r="B1058" t="str">
            <v>OŠ Vladimir Nazor - Budinščina</v>
          </cell>
        </row>
        <row r="1059">
          <cell r="A1059">
            <v>340</v>
          </cell>
          <cell r="B1059" t="str">
            <v>OŠ Vladimir Nazor - Duga Resa</v>
          </cell>
        </row>
        <row r="1060">
          <cell r="A1060">
            <v>1647</v>
          </cell>
          <cell r="B1060" t="str">
            <v>OŠ Vladimir Nazor - Komletinci</v>
          </cell>
        </row>
        <row r="1061">
          <cell r="A1061">
            <v>546</v>
          </cell>
          <cell r="B1061" t="str">
            <v>OŠ Vladimir Nazor - Križevci</v>
          </cell>
        </row>
        <row r="1062">
          <cell r="A1062">
            <v>1297</v>
          </cell>
          <cell r="B1062" t="str">
            <v>OŠ Vladimir Nazor - Neviđane</v>
          </cell>
        </row>
        <row r="1063">
          <cell r="A1063">
            <v>113</v>
          </cell>
          <cell r="B1063" t="str">
            <v>OŠ Vladimir Nazor - Pisarovina</v>
          </cell>
        </row>
        <row r="1064">
          <cell r="A1064">
            <v>2078</v>
          </cell>
          <cell r="B1064" t="str">
            <v>OŠ Vladimir Nazor - Ploče</v>
          </cell>
        </row>
        <row r="1065">
          <cell r="A1065">
            <v>1110</v>
          </cell>
          <cell r="B1065" t="str">
            <v>OŠ Vladimir Nazor - Slavonski Brod</v>
          </cell>
        </row>
        <row r="1066">
          <cell r="A1066">
            <v>481</v>
          </cell>
          <cell r="B1066" t="str">
            <v>OŠ Vladimir Nazor - Sveti Ilija</v>
          </cell>
        </row>
        <row r="1067">
          <cell r="A1067">
            <v>334</v>
          </cell>
          <cell r="B1067" t="str">
            <v>OŠ Vladimir Nazor - Topusko</v>
          </cell>
        </row>
        <row r="1068">
          <cell r="A1068">
            <v>1082</v>
          </cell>
          <cell r="B1068" t="str">
            <v>OŠ Vladimir Nazor - Trenkovo</v>
          </cell>
        </row>
        <row r="1069">
          <cell r="A1069">
            <v>961</v>
          </cell>
          <cell r="B1069" t="str">
            <v>OŠ Vladimir Nazor - Virovitica</v>
          </cell>
        </row>
        <row r="1070">
          <cell r="A1070">
            <v>1445</v>
          </cell>
          <cell r="B1070" t="str">
            <v>OŠ Vladimir Nazor - Čepin</v>
          </cell>
        </row>
        <row r="1071">
          <cell r="A1071">
            <v>1339</v>
          </cell>
          <cell r="B1071" t="str">
            <v>OŠ Vladimir Nazor - Đakovo</v>
          </cell>
        </row>
        <row r="1072">
          <cell r="A1072">
            <v>1365</v>
          </cell>
          <cell r="B1072" t="str">
            <v>OŠ Vladimira Becića - Osijek</v>
          </cell>
        </row>
        <row r="1073">
          <cell r="A1073">
            <v>2043</v>
          </cell>
          <cell r="B1073" t="str">
            <v>OŠ Vladimira Gortana - Žminj</v>
          </cell>
        </row>
        <row r="1074">
          <cell r="A1074">
            <v>730</v>
          </cell>
          <cell r="B1074" t="str">
            <v>OŠ Vladimira Nazora - Crikvenica</v>
          </cell>
        </row>
        <row r="1075">
          <cell r="A1075">
            <v>638</v>
          </cell>
          <cell r="B1075" t="str">
            <v>OŠ Vladimira Nazora - Daruvar</v>
          </cell>
        </row>
        <row r="1076">
          <cell r="A1076">
            <v>1395</v>
          </cell>
          <cell r="B1076" t="str">
            <v>OŠ Vladimira Nazora - Feričanci</v>
          </cell>
        </row>
        <row r="1077">
          <cell r="A1077">
            <v>2006</v>
          </cell>
          <cell r="B1077" t="str">
            <v>OŠ Vladimira Nazora - Krnica</v>
          </cell>
        </row>
        <row r="1078">
          <cell r="A1078">
            <v>990</v>
          </cell>
          <cell r="B1078" t="str">
            <v>OŠ Vladimira Nazora - Nova Bukovica</v>
          </cell>
        </row>
        <row r="1079">
          <cell r="A1079">
            <v>1942</v>
          </cell>
          <cell r="B1079" t="str">
            <v>OŠ Vladimira Nazora - Pazin</v>
          </cell>
        </row>
        <row r="1080">
          <cell r="A1080">
            <v>1794</v>
          </cell>
          <cell r="B1080" t="str">
            <v>OŠ Vladimira Nazora - Postira</v>
          </cell>
        </row>
        <row r="1081">
          <cell r="A1081">
            <v>1998</v>
          </cell>
          <cell r="B1081" t="str">
            <v>OŠ Vladimira Nazora - Potpićan</v>
          </cell>
        </row>
        <row r="1082">
          <cell r="A1082">
            <v>2137</v>
          </cell>
          <cell r="B1082" t="str">
            <v>OŠ Vladimira Nazora - Pribislavec</v>
          </cell>
        </row>
        <row r="1083">
          <cell r="A1083">
            <v>1985</v>
          </cell>
          <cell r="B1083" t="str">
            <v>OŠ Vladimira Nazora - Rovinj</v>
          </cell>
        </row>
        <row r="1084">
          <cell r="A1084">
            <v>1579</v>
          </cell>
          <cell r="B1084" t="str">
            <v>OŠ Vladimira Nazora - Vinkovci</v>
          </cell>
        </row>
        <row r="1085">
          <cell r="A1085">
            <v>2041</v>
          </cell>
          <cell r="B1085" t="str">
            <v>OŠ Vladimira Nazora - Vrsar</v>
          </cell>
        </row>
        <row r="1086">
          <cell r="A1086">
            <v>2220</v>
          </cell>
          <cell r="B1086" t="str">
            <v>OŠ Vladimira Nazora - Zagreb</v>
          </cell>
        </row>
        <row r="1087">
          <cell r="A1087">
            <v>1260</v>
          </cell>
          <cell r="B1087" t="str">
            <v>OŠ Vladimira Nazora - Škabrnje</v>
          </cell>
        </row>
        <row r="1088">
          <cell r="A1088">
            <v>249</v>
          </cell>
          <cell r="B1088" t="str">
            <v>OŠ Vladimira Vidrića</v>
          </cell>
        </row>
        <row r="1089">
          <cell r="A1089">
            <v>1571</v>
          </cell>
          <cell r="B1089" t="str">
            <v>OŠ Vodice</v>
          </cell>
        </row>
        <row r="1090">
          <cell r="A1090">
            <v>2036</v>
          </cell>
          <cell r="B1090" t="str">
            <v xml:space="preserve">OŠ Vodnjan </v>
          </cell>
        </row>
        <row r="1091">
          <cell r="A1091">
            <v>396</v>
          </cell>
          <cell r="B1091" t="str">
            <v>OŠ Vojnić</v>
          </cell>
        </row>
        <row r="1092">
          <cell r="A1092">
            <v>2267</v>
          </cell>
          <cell r="B1092" t="str">
            <v>OŠ Voltino</v>
          </cell>
        </row>
        <row r="1093">
          <cell r="A1093">
            <v>995</v>
          </cell>
          <cell r="B1093" t="str">
            <v>OŠ Voćin</v>
          </cell>
        </row>
        <row r="1094">
          <cell r="A1094">
            <v>1659</v>
          </cell>
          <cell r="B1094" t="str">
            <v>OŠ Vođinci</v>
          </cell>
        </row>
        <row r="1095">
          <cell r="A1095">
            <v>1245</v>
          </cell>
          <cell r="B1095" t="str">
            <v>OŠ Voštarnica - Zadar</v>
          </cell>
        </row>
        <row r="1096">
          <cell r="A1096">
            <v>2271</v>
          </cell>
          <cell r="B1096" t="str">
            <v>OŠ Vrbani</v>
          </cell>
        </row>
        <row r="1097">
          <cell r="A1097">
            <v>1721</v>
          </cell>
          <cell r="B1097" t="str">
            <v>OŠ Vrgorac</v>
          </cell>
        </row>
        <row r="1098">
          <cell r="A1098">
            <v>1551</v>
          </cell>
          <cell r="B1098" t="str">
            <v>OŠ Vrpolje</v>
          </cell>
        </row>
        <row r="1099">
          <cell r="A1099">
            <v>2305</v>
          </cell>
          <cell r="B1099" t="str">
            <v>OŠ Vugrovec - Kašina</v>
          </cell>
        </row>
        <row r="1100">
          <cell r="A1100">
            <v>2245</v>
          </cell>
          <cell r="B1100" t="str">
            <v>OŠ Vukomerec</v>
          </cell>
        </row>
        <row r="1101">
          <cell r="A1101">
            <v>41</v>
          </cell>
          <cell r="B1101" t="str">
            <v>OŠ Vukovina</v>
          </cell>
        </row>
        <row r="1102">
          <cell r="A1102">
            <v>1246</v>
          </cell>
          <cell r="B1102" t="str">
            <v>OŠ Zadarski otoci - Zadar</v>
          </cell>
        </row>
        <row r="1103">
          <cell r="A1103">
            <v>1907</v>
          </cell>
          <cell r="B1103" t="str">
            <v>OŠ Zagvozd</v>
          </cell>
        </row>
        <row r="1104">
          <cell r="A1104">
            <v>776</v>
          </cell>
          <cell r="B1104" t="str">
            <v>OŠ Zamet</v>
          </cell>
        </row>
        <row r="1105">
          <cell r="A1105">
            <v>2296</v>
          </cell>
          <cell r="B1105" t="str">
            <v>OŠ Zapruđe</v>
          </cell>
        </row>
        <row r="1106">
          <cell r="A1106">
            <v>1055</v>
          </cell>
          <cell r="B1106" t="str">
            <v>OŠ Zdenka Turkovića</v>
          </cell>
        </row>
        <row r="1107">
          <cell r="A1107">
            <v>1257</v>
          </cell>
          <cell r="B1107" t="str">
            <v>OŠ Zemunik</v>
          </cell>
        </row>
        <row r="1108">
          <cell r="A1108">
            <v>153</v>
          </cell>
          <cell r="B1108" t="str">
            <v>OŠ Zlatar Bistrica</v>
          </cell>
        </row>
        <row r="1109">
          <cell r="A1109">
            <v>1422</v>
          </cell>
          <cell r="B1109" t="str">
            <v>OŠ Zmajevac</v>
          </cell>
        </row>
        <row r="1110">
          <cell r="A1110">
            <v>1913</v>
          </cell>
          <cell r="B1110" t="str">
            <v>OŠ Zmijavci</v>
          </cell>
        </row>
        <row r="1111">
          <cell r="A1111">
            <v>890</v>
          </cell>
          <cell r="B1111" t="str">
            <v>OŠ Zrinskih i Frankopana</v>
          </cell>
        </row>
        <row r="1112">
          <cell r="A1112">
            <v>1632</v>
          </cell>
          <cell r="B1112" t="str">
            <v>OŠ Zrinskih Nuštar</v>
          </cell>
        </row>
        <row r="1113">
          <cell r="A1113">
            <v>255</v>
          </cell>
          <cell r="B1113" t="str">
            <v>OŠ Zvonimira Franka</v>
          </cell>
        </row>
        <row r="1114">
          <cell r="A1114">
            <v>734</v>
          </cell>
          <cell r="B1114" t="str">
            <v>OŠ Zvonka Cara</v>
          </cell>
        </row>
        <row r="1115">
          <cell r="A1115">
            <v>1649</v>
          </cell>
          <cell r="B1115" t="str">
            <v>OŠ Čakovci</v>
          </cell>
        </row>
        <row r="1116">
          <cell r="A1116">
            <v>823</v>
          </cell>
          <cell r="B1116" t="str">
            <v>OŠ Čavle</v>
          </cell>
        </row>
        <row r="1117">
          <cell r="A1117">
            <v>632</v>
          </cell>
          <cell r="B1117" t="str">
            <v>OŠ Čazma</v>
          </cell>
        </row>
        <row r="1118">
          <cell r="A1118">
            <v>1411</v>
          </cell>
          <cell r="B1118" t="str">
            <v>OŠ Čeminac</v>
          </cell>
        </row>
        <row r="1119">
          <cell r="A1119">
            <v>1573</v>
          </cell>
          <cell r="B1119" t="str">
            <v>OŠ Čista Velika</v>
          </cell>
        </row>
        <row r="1120">
          <cell r="A1120">
            <v>2216</v>
          </cell>
          <cell r="B1120" t="str">
            <v>OŠ Čučerje</v>
          </cell>
        </row>
        <row r="1121">
          <cell r="A1121">
            <v>1348</v>
          </cell>
          <cell r="B1121" t="str">
            <v>OŠ Đakovački Selci</v>
          </cell>
        </row>
        <row r="1122">
          <cell r="A1122">
            <v>2</v>
          </cell>
          <cell r="B1122" t="str">
            <v>OŠ Đure Deželića - Ivanić Grad</v>
          </cell>
        </row>
        <row r="1123">
          <cell r="A1123">
            <v>167</v>
          </cell>
          <cell r="B1123" t="str">
            <v xml:space="preserve">OŠ Đure Prejca - Desinić </v>
          </cell>
        </row>
        <row r="1124">
          <cell r="A1124">
            <v>170</v>
          </cell>
          <cell r="B1124" t="str">
            <v>OŠ Đurmanec</v>
          </cell>
        </row>
        <row r="1125">
          <cell r="A1125">
            <v>532</v>
          </cell>
          <cell r="B1125" t="str">
            <v>OŠ Đuro Ester</v>
          </cell>
        </row>
        <row r="1126">
          <cell r="A1126">
            <v>1105</v>
          </cell>
          <cell r="B1126" t="str">
            <v>OŠ Đuro Pilar</v>
          </cell>
        </row>
        <row r="1127">
          <cell r="A1127">
            <v>484</v>
          </cell>
          <cell r="B1127" t="str">
            <v>OŠ Šemovec</v>
          </cell>
        </row>
        <row r="1128">
          <cell r="A1128">
            <v>2195</v>
          </cell>
          <cell r="B1128" t="str">
            <v>OŠ Šestine</v>
          </cell>
        </row>
        <row r="1129">
          <cell r="A1129">
            <v>1322</v>
          </cell>
          <cell r="B1129" t="str">
            <v>OŠ Šećerana</v>
          </cell>
        </row>
        <row r="1130">
          <cell r="A1130">
            <v>1961</v>
          </cell>
          <cell r="B1130" t="str">
            <v>OŠ Šijana - Pula</v>
          </cell>
        </row>
        <row r="1131">
          <cell r="A1131">
            <v>1236</v>
          </cell>
          <cell r="B1131" t="str">
            <v>OŠ Šime Budinića - Zadar</v>
          </cell>
        </row>
        <row r="1132">
          <cell r="A1132">
            <v>1233</v>
          </cell>
          <cell r="B1132" t="str">
            <v>OŠ Šimuna Kožičića Benje</v>
          </cell>
        </row>
        <row r="1133">
          <cell r="A1133">
            <v>790</v>
          </cell>
          <cell r="B1133" t="str">
            <v>OŠ Škurinje - Rijeka</v>
          </cell>
        </row>
        <row r="1134">
          <cell r="A1134">
            <v>2908</v>
          </cell>
          <cell r="B1134" t="str">
            <v>OŠ Špansko Oranice</v>
          </cell>
        </row>
        <row r="1135">
          <cell r="A1135">
            <v>711</v>
          </cell>
          <cell r="B1135" t="str">
            <v>OŠ Štefanje</v>
          </cell>
        </row>
        <row r="1136">
          <cell r="A1136">
            <v>2177</v>
          </cell>
          <cell r="B1136" t="str">
            <v>OŠ Štrigova</v>
          </cell>
        </row>
        <row r="1137">
          <cell r="A1137">
            <v>352</v>
          </cell>
          <cell r="B1137" t="str">
            <v>OŠ Švarča</v>
          </cell>
        </row>
        <row r="1138">
          <cell r="A1138">
            <v>61</v>
          </cell>
          <cell r="B1138" t="str">
            <v>OŠ Ščitarjevo</v>
          </cell>
        </row>
        <row r="1139">
          <cell r="A1139">
            <v>436</v>
          </cell>
          <cell r="B1139" t="str">
            <v>OŠ Žakanje</v>
          </cell>
        </row>
        <row r="1140">
          <cell r="A1140">
            <v>2239</v>
          </cell>
          <cell r="B1140" t="str">
            <v>OŠ Žitnjak</v>
          </cell>
        </row>
        <row r="1141">
          <cell r="A1141">
            <v>4057</v>
          </cell>
          <cell r="B1141" t="str">
            <v>OŠ Žnjan-Pazdigrad</v>
          </cell>
        </row>
        <row r="1142">
          <cell r="A1142">
            <v>1774</v>
          </cell>
          <cell r="B1142" t="str">
            <v>OŠ Žrnovnica</v>
          </cell>
        </row>
        <row r="1143">
          <cell r="A1143">
            <v>2129</v>
          </cell>
          <cell r="B1143" t="str">
            <v>OŠ Župa Dubrovačka</v>
          </cell>
        </row>
        <row r="1144">
          <cell r="A1144">
            <v>2210</v>
          </cell>
          <cell r="B1144" t="str">
            <v>OŠ Žuti brijeg</v>
          </cell>
        </row>
        <row r="1145">
          <cell r="A1145">
            <v>2653</v>
          </cell>
          <cell r="B1145" t="str">
            <v>Pazinski kolegij - Klasična gimnazija Pazin s pravom javnosti</v>
          </cell>
        </row>
        <row r="1146">
          <cell r="A1146">
            <v>4035</v>
          </cell>
          <cell r="B1146" t="str">
            <v>Policijska akademija</v>
          </cell>
        </row>
        <row r="1147">
          <cell r="A1147">
            <v>2325</v>
          </cell>
          <cell r="B1147" t="str">
            <v>Poliklinika za rehabilitaciju slušanja i govora SUVAG</v>
          </cell>
        </row>
        <row r="1148">
          <cell r="A1148">
            <v>2551</v>
          </cell>
          <cell r="B1148" t="str">
            <v>Poljoprivredna i veterinarska škola - Osijek</v>
          </cell>
        </row>
        <row r="1149">
          <cell r="A1149">
            <v>2732</v>
          </cell>
          <cell r="B1149" t="str">
            <v>Poljoprivredna škola - Zagreb</v>
          </cell>
        </row>
        <row r="1150">
          <cell r="A1150">
            <v>2530</v>
          </cell>
          <cell r="B1150" t="str">
            <v>Poljoprivredna, prehrambena i veterinarska škola Stanka Ožanića</v>
          </cell>
        </row>
        <row r="1151">
          <cell r="A1151">
            <v>2587</v>
          </cell>
          <cell r="B1151" t="str">
            <v>Poljoprivredno šumarska škola - Vinkovci</v>
          </cell>
        </row>
        <row r="1152">
          <cell r="A1152">
            <v>2498</v>
          </cell>
          <cell r="B1152" t="str">
            <v>Poljoprivredno-prehrambena škola - Požega</v>
          </cell>
        </row>
        <row r="1153">
          <cell r="A1153">
            <v>2478</v>
          </cell>
          <cell r="B1153" t="str">
            <v>Pomorska škola - Bakar</v>
          </cell>
        </row>
        <row r="1154">
          <cell r="A1154">
            <v>2632</v>
          </cell>
          <cell r="B1154" t="str">
            <v>Pomorska škola - Split</v>
          </cell>
        </row>
        <row r="1155">
          <cell r="A1155">
            <v>2524</v>
          </cell>
          <cell r="B1155" t="str">
            <v>Pomorska škola - Zadar</v>
          </cell>
        </row>
        <row r="1156">
          <cell r="A1156">
            <v>2679</v>
          </cell>
          <cell r="B1156" t="str">
            <v>Pomorsko-tehnička škola - Dubrovnik</v>
          </cell>
        </row>
        <row r="1157">
          <cell r="A1157">
            <v>2730</v>
          </cell>
          <cell r="B1157" t="str">
            <v>Poštanska i telekomunikacijska škola - Zagreb</v>
          </cell>
        </row>
        <row r="1158">
          <cell r="A1158">
            <v>2733</v>
          </cell>
          <cell r="B1158" t="str">
            <v>Prehrambeno - tehnološka škola - Zagreb</v>
          </cell>
        </row>
        <row r="1159">
          <cell r="A1159">
            <v>2458</v>
          </cell>
          <cell r="B1159" t="str">
            <v>Prirodoslovna i grafička škola - Rijeka</v>
          </cell>
        </row>
        <row r="1160">
          <cell r="A1160">
            <v>2391</v>
          </cell>
          <cell r="B1160" t="str">
            <v>Prirodoslovna škola - Karlovac</v>
          </cell>
        </row>
        <row r="1161">
          <cell r="A1161">
            <v>2728</v>
          </cell>
          <cell r="B1161" t="str">
            <v>Prirodoslovna škola Vladimira Preloga</v>
          </cell>
        </row>
        <row r="1162">
          <cell r="A1162">
            <v>2529</v>
          </cell>
          <cell r="B1162" t="str">
            <v>Prirodoslovno - grafička škola - Zadar</v>
          </cell>
        </row>
        <row r="1163">
          <cell r="A1163">
            <v>2615</v>
          </cell>
          <cell r="B1163" t="str">
            <v>Prirodoslovno tehnička škola - Split</v>
          </cell>
        </row>
        <row r="1164">
          <cell r="A1164">
            <v>2840</v>
          </cell>
          <cell r="B1164" t="str">
            <v>Privatna ekonomsko-poslovna škola s pravom javnosti - Varaždin</v>
          </cell>
        </row>
        <row r="1165">
          <cell r="A1165">
            <v>2787</v>
          </cell>
          <cell r="B1165" t="str">
            <v>Privatna gimnazija Dr. Časl, s pravom javnosti</v>
          </cell>
        </row>
        <row r="1166">
          <cell r="A1166">
            <v>2777</v>
          </cell>
          <cell r="B1166" t="str">
            <v>Privatna gimnazija i ekonomska škola Katarina Zrinski</v>
          </cell>
        </row>
        <row r="1167">
          <cell r="A1167">
            <v>2790</v>
          </cell>
          <cell r="B1167" t="str">
            <v>Privatna gimnazija i ekonomsko-informatička škola Futura s pravom javnosti</v>
          </cell>
        </row>
        <row r="1168">
          <cell r="A1168">
            <v>2844</v>
          </cell>
          <cell r="B1168" t="str">
            <v>Privatna gimnazija i turističko-ugostiteljska škola Jure Kuprešak  - Zagreb</v>
          </cell>
        </row>
        <row r="1169">
          <cell r="A1169">
            <v>2669</v>
          </cell>
          <cell r="B1169" t="str">
            <v>Privatna gimnazija Juraj Dobrila, s pravom javnosti</v>
          </cell>
        </row>
        <row r="1170">
          <cell r="A1170">
            <v>2640</v>
          </cell>
          <cell r="B1170" t="str">
            <v>Privatna jezična gimnazija Pitagora - srednja škola s pravom javnosti</v>
          </cell>
        </row>
        <row r="1171">
          <cell r="A1171">
            <v>2916</v>
          </cell>
          <cell r="B1171" t="str">
            <v xml:space="preserve">Privatna jezično-informatička gimnazija Leonardo da Vinci 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2774</v>
          </cell>
          <cell r="B1173" t="str">
            <v>Privatna klasična gimnazija s pravom javnosti - Zagreb</v>
          </cell>
        </row>
        <row r="1174">
          <cell r="A1174">
            <v>2941</v>
          </cell>
          <cell r="B1174" t="str">
            <v>Privatna osnovna glazbena škola Bonar</v>
          </cell>
        </row>
        <row r="1175">
          <cell r="A1175">
            <v>1784</v>
          </cell>
          <cell r="B1175" t="str">
            <v>Privatna osnovna glazbena škola Boris Papandopulo</v>
          </cell>
        </row>
        <row r="1176">
          <cell r="A1176">
            <v>1253</v>
          </cell>
          <cell r="B1176" t="str">
            <v>Privatna osnovna škola Nova</v>
          </cell>
        </row>
        <row r="1177">
          <cell r="A1177">
            <v>4002</v>
          </cell>
          <cell r="B1177" t="str">
            <v>Privatna sportska i jezična gimnazija Franjo Bučar</v>
          </cell>
        </row>
        <row r="1178">
          <cell r="A1178">
            <v>4037</v>
          </cell>
          <cell r="B1178" t="str">
            <v>Privatna srednja ekonomska škola "Knez Malduh" Split</v>
          </cell>
        </row>
        <row r="1179">
          <cell r="A1179">
            <v>2784</v>
          </cell>
          <cell r="B1179" t="str">
            <v>Privatna srednja ekonomska škola INOVA s pravom javnosti</v>
          </cell>
        </row>
        <row r="1180">
          <cell r="A1180">
            <v>4031</v>
          </cell>
          <cell r="B1180" t="str">
            <v>Privatna srednja ekonomska škola Verte Nova</v>
          </cell>
        </row>
        <row r="1181">
          <cell r="A1181">
            <v>2915</v>
          </cell>
          <cell r="B1181" t="str">
            <v>Privatna srednja ugostiteljska škola Wallner - Split</v>
          </cell>
        </row>
        <row r="1182">
          <cell r="A1182">
            <v>2641</v>
          </cell>
          <cell r="B1182" t="str">
            <v>Privatna srednja škola Marko Antun de Dominis, s pravom javnosti</v>
          </cell>
        </row>
        <row r="1183">
          <cell r="A1183">
            <v>2417</v>
          </cell>
          <cell r="B1183" t="str">
            <v>Privatna srednja škola Varaždin s pravom javnosti</v>
          </cell>
        </row>
        <row r="1184">
          <cell r="A1184">
            <v>2785</v>
          </cell>
          <cell r="B1184" t="str">
            <v>Privatna umjetnička gimnazija, s pravom javnosti - Zagreb</v>
          </cell>
        </row>
        <row r="1185">
          <cell r="A1185">
            <v>2839</v>
          </cell>
          <cell r="B1185" t="str">
            <v>Privatna varaždinska gimnazija s pravom javnosti</v>
          </cell>
        </row>
        <row r="1186">
          <cell r="A1186">
            <v>2467</v>
          </cell>
          <cell r="B1186" t="str">
            <v>Prometna škola - Rijeka</v>
          </cell>
        </row>
        <row r="1187">
          <cell r="A1187">
            <v>2572</v>
          </cell>
          <cell r="B1187" t="str">
            <v>Prometno-tehnička škola - Šibenik</v>
          </cell>
        </row>
        <row r="1188">
          <cell r="A1188">
            <v>1385</v>
          </cell>
          <cell r="B1188" t="str">
            <v>Prosvjetno-kulturni centar Mađara u Republici Hrvatskoj</v>
          </cell>
        </row>
        <row r="1189">
          <cell r="A1189">
            <v>2725</v>
          </cell>
          <cell r="B1189" t="str">
            <v>Prva ekonomska škola - Zagreb</v>
          </cell>
        </row>
        <row r="1190">
          <cell r="A1190">
            <v>2406</v>
          </cell>
          <cell r="B1190" t="str">
            <v>Prva gimnazija - Varaždin</v>
          </cell>
        </row>
        <row r="1191">
          <cell r="A1191">
            <v>4009</v>
          </cell>
          <cell r="B1191" t="str">
            <v>Prva katolička osnovna škola u Gradu Zagrebu</v>
          </cell>
        </row>
        <row r="1192">
          <cell r="A1192">
            <v>368</v>
          </cell>
          <cell r="B1192" t="str">
            <v>Prva osnovna škola - Ogulin</v>
          </cell>
        </row>
        <row r="1193">
          <cell r="A1193">
            <v>4036</v>
          </cell>
          <cell r="B1193" t="str">
            <v>Prva privatna ekonomska škola Požega</v>
          </cell>
        </row>
        <row r="1194">
          <cell r="A1194">
            <v>3283</v>
          </cell>
          <cell r="B1194" t="str">
            <v>Prva privatna gimnazija - Karlovac</v>
          </cell>
        </row>
        <row r="1195">
          <cell r="A1195">
            <v>2416</v>
          </cell>
          <cell r="B1195" t="str">
            <v>Prva privatna gimnazija s pravom javnosti - Varaždin</v>
          </cell>
        </row>
        <row r="1196">
          <cell r="A1196">
            <v>2773</v>
          </cell>
          <cell r="B1196" t="str">
            <v>Prva privatna gimnazija s pravom javnosti - Zagreb</v>
          </cell>
        </row>
        <row r="1197">
          <cell r="A1197">
            <v>4059</v>
          </cell>
          <cell r="B1197" t="str">
            <v>Privatna gimnazija NOVA s pravom javnosti</v>
          </cell>
        </row>
        <row r="1198">
          <cell r="A1198">
            <v>1982</v>
          </cell>
          <cell r="B1198" t="str">
            <v>Prva privatna osnovna škola Juraj Dobrila s pravom javnosti</v>
          </cell>
        </row>
        <row r="1199">
          <cell r="A1199">
            <v>4038</v>
          </cell>
          <cell r="B1199" t="str">
            <v>Prva privatna škola za osobne usluge Zagreb</v>
          </cell>
        </row>
        <row r="1200">
          <cell r="A1200">
            <v>2457</v>
          </cell>
          <cell r="B1200" t="str">
            <v>Prva riječka hrvatska gimnazija</v>
          </cell>
        </row>
        <row r="1201">
          <cell r="A1201">
            <v>2843</v>
          </cell>
          <cell r="B1201" t="str">
            <v>Prva Srednja informatička škola, s pravom javnosti</v>
          </cell>
        </row>
        <row r="1202">
          <cell r="A1202">
            <v>2538</v>
          </cell>
          <cell r="B1202" t="str">
            <v>Prva srednja škola - Beli Manastir</v>
          </cell>
        </row>
        <row r="1203">
          <cell r="A1203">
            <v>2460</v>
          </cell>
          <cell r="B1203" t="str">
            <v>Prva sušačka hrvatska gimnazija u Rijeci</v>
          </cell>
        </row>
        <row r="1204">
          <cell r="A1204">
            <v>4034</v>
          </cell>
          <cell r="B1204" t="str">
            <v>Pučko otvoreno učilište Zagreb</v>
          </cell>
        </row>
        <row r="1205">
          <cell r="A1205">
            <v>2471</v>
          </cell>
          <cell r="B1205" t="str">
            <v>Salezijanska klasična gimnazija - s pravom javnosti</v>
          </cell>
        </row>
        <row r="1206">
          <cell r="A1206">
            <v>2480</v>
          </cell>
          <cell r="B1206" t="str">
            <v>Srednja glazbena škola Mirković - s pravom javnosti</v>
          </cell>
        </row>
        <row r="1207">
          <cell r="A1207">
            <v>2428</v>
          </cell>
          <cell r="B1207" t="str">
            <v>Srednja gospodarska škola - Križevci</v>
          </cell>
        </row>
        <row r="1208">
          <cell r="A1208">
            <v>2513</v>
          </cell>
          <cell r="B1208" t="str">
            <v>Srednja medicinska škola - Slavonski Brod</v>
          </cell>
        </row>
        <row r="1209">
          <cell r="A1209">
            <v>2689</v>
          </cell>
          <cell r="B1209" t="str">
            <v xml:space="preserve">Srednja poljoprivredna i tehnička škola - Opuzen </v>
          </cell>
        </row>
        <row r="1210">
          <cell r="A1210">
            <v>2604</v>
          </cell>
          <cell r="B1210" t="str">
            <v>Srednja strukovna škola - Makarska</v>
          </cell>
        </row>
        <row r="1211">
          <cell r="A1211">
            <v>2354</v>
          </cell>
          <cell r="B1211" t="str">
            <v>Srednja strukovna škola - Samobor</v>
          </cell>
        </row>
        <row r="1212">
          <cell r="A1212">
            <v>2412</v>
          </cell>
          <cell r="B1212" t="str">
            <v>Srednja strukovna škola - Varaždin</v>
          </cell>
        </row>
        <row r="1213">
          <cell r="A1213">
            <v>2358</v>
          </cell>
          <cell r="B1213" t="str">
            <v>Srednja strukovna škola - Velika Gorica</v>
          </cell>
        </row>
        <row r="1214">
          <cell r="A1214">
            <v>2585</v>
          </cell>
          <cell r="B1214" t="str">
            <v>Srednja strukovna škola - Vinkovci</v>
          </cell>
        </row>
        <row r="1215">
          <cell r="A1215">
            <v>2578</v>
          </cell>
          <cell r="B1215" t="str">
            <v>Srednja strukovna škola - Šibenik</v>
          </cell>
        </row>
        <row r="1216">
          <cell r="A1216">
            <v>2543</v>
          </cell>
          <cell r="B1216" t="str">
            <v>Srednja strukovna škola Antuna Horvata - Đakovo</v>
          </cell>
        </row>
        <row r="1217">
          <cell r="A1217">
            <v>2606</v>
          </cell>
          <cell r="B1217" t="str">
            <v>Srednja strukovna škola bana Josipa Jelačića</v>
          </cell>
        </row>
        <row r="1218">
          <cell r="A1218">
            <v>2611</v>
          </cell>
          <cell r="B1218" t="str">
            <v>Srednja strukovna škola Blaž Jurjev Trogiranin</v>
          </cell>
        </row>
        <row r="1219">
          <cell r="A1219">
            <v>3284</v>
          </cell>
          <cell r="B1219" t="str">
            <v>Srednja strukovna škola Kotva</v>
          </cell>
        </row>
        <row r="1220">
          <cell r="A1220">
            <v>2906</v>
          </cell>
          <cell r="B1220" t="str">
            <v xml:space="preserve">Srednja strukovna škola Kralja Zvonimira </v>
          </cell>
        </row>
        <row r="1221">
          <cell r="A1221">
            <v>2453</v>
          </cell>
          <cell r="B1221" t="str">
            <v xml:space="preserve">Srednja talijanska škola - Rijeka </v>
          </cell>
        </row>
        <row r="1222">
          <cell r="A1222">
            <v>2627</v>
          </cell>
          <cell r="B1222" t="str">
            <v>Srednja tehnička prometna škola - Split</v>
          </cell>
        </row>
        <row r="1223">
          <cell r="A1223">
            <v>4006</v>
          </cell>
          <cell r="B1223" t="str">
            <v>Srednja škola Delnice</v>
          </cell>
        </row>
        <row r="1224">
          <cell r="A1224">
            <v>4018</v>
          </cell>
          <cell r="B1224" t="str">
            <v>Srednja škola Isidora Kršnjavoga Našice</v>
          </cell>
        </row>
        <row r="1225">
          <cell r="A1225">
            <v>4004</v>
          </cell>
          <cell r="B1225" t="str">
            <v>Srednja škola Ludbreg</v>
          </cell>
        </row>
        <row r="1226">
          <cell r="A1226">
            <v>4005</v>
          </cell>
          <cell r="B1226" t="str">
            <v>Srednja škola Novi Marof</v>
          </cell>
        </row>
        <row r="1227">
          <cell r="A1227">
            <v>2667</v>
          </cell>
          <cell r="B1227" t="str">
            <v>Srednja škola s pravom javnosti Manero - Višnjan</v>
          </cell>
        </row>
        <row r="1228">
          <cell r="A1228">
            <v>2419</v>
          </cell>
          <cell r="B1228" t="str">
            <v>Srednja škola u Maruševcu s pravom javnosti</v>
          </cell>
        </row>
        <row r="1229">
          <cell r="A1229">
            <v>2455</v>
          </cell>
          <cell r="B1229" t="str">
            <v>Srednja škola za elektrotehniku i računalstvo - Rijeka</v>
          </cell>
        </row>
        <row r="1230">
          <cell r="A1230">
            <v>2791</v>
          </cell>
          <cell r="B1230" t="str">
            <v>Srpska pravoslavna opća gimnazija Kantakuzina</v>
          </cell>
        </row>
        <row r="1231">
          <cell r="A1231">
            <v>2411</v>
          </cell>
          <cell r="B1231" t="str">
            <v>Strojarska i prometna škola - Varaždin</v>
          </cell>
        </row>
        <row r="1232">
          <cell r="A1232">
            <v>2546</v>
          </cell>
          <cell r="B1232" t="str">
            <v>Strojarska tehnička škola - Osijek</v>
          </cell>
        </row>
        <row r="1233">
          <cell r="A1233">
            <v>2737</v>
          </cell>
          <cell r="B1233" t="str">
            <v>Strojarska tehnička škola Fausta Vrančića</v>
          </cell>
        </row>
        <row r="1234">
          <cell r="A1234">
            <v>2738</v>
          </cell>
          <cell r="B1234" t="str">
            <v>Strojarska tehnička škola Frana Bošnjakovića</v>
          </cell>
        </row>
        <row r="1235">
          <cell r="A1235">
            <v>2452</v>
          </cell>
          <cell r="B1235" t="str">
            <v>Strojarska škola za industrijska i obrtnička zanimanja - Rijeka</v>
          </cell>
        </row>
        <row r="1236">
          <cell r="A1236">
            <v>2462</v>
          </cell>
          <cell r="B1236" t="str">
            <v>Strojarsko brodograđevna škola za industrijska i obrtnička zanimanja - Rijeka</v>
          </cell>
        </row>
        <row r="1237">
          <cell r="A1237">
            <v>2482</v>
          </cell>
          <cell r="B1237" t="str">
            <v>Strukovna škola - Gospić</v>
          </cell>
        </row>
        <row r="1238">
          <cell r="A1238">
            <v>2664</v>
          </cell>
          <cell r="B1238" t="str">
            <v>Strukovna škola - Pula</v>
          </cell>
        </row>
        <row r="1239">
          <cell r="A1239">
            <v>2492</v>
          </cell>
          <cell r="B1239" t="str">
            <v>Strukovna škola - Virovitica</v>
          </cell>
        </row>
        <row r="1240">
          <cell r="A1240">
            <v>2592</v>
          </cell>
          <cell r="B1240" t="str">
            <v>Strukovna škola - Vukovar</v>
          </cell>
        </row>
        <row r="1241">
          <cell r="A1241">
            <v>2420</v>
          </cell>
          <cell r="B1241" t="str">
            <v>Strukovna škola - Đurđevac</v>
          </cell>
        </row>
        <row r="1242">
          <cell r="A1242">
            <v>2672</v>
          </cell>
          <cell r="B1242" t="str">
            <v xml:space="preserve">Strukovna škola Eugena Kumičića - Rovinj </v>
          </cell>
        </row>
        <row r="1243">
          <cell r="A1243">
            <v>2528</v>
          </cell>
          <cell r="B1243" t="str">
            <v>Strukovna škola Vice Vlatkovića</v>
          </cell>
        </row>
        <row r="1244">
          <cell r="A1244">
            <v>2481</v>
          </cell>
          <cell r="B1244" t="str">
            <v>SŠ Ambroza Haračića</v>
          </cell>
        </row>
        <row r="1245">
          <cell r="A1245">
            <v>2476</v>
          </cell>
          <cell r="B1245" t="str">
            <v xml:space="preserve">SŠ Andrije Ljudevita Adamića </v>
          </cell>
        </row>
        <row r="1246">
          <cell r="A1246">
            <v>2612</v>
          </cell>
          <cell r="B1246" t="str">
            <v>SŠ Antun Matijašević - Karamaneo</v>
          </cell>
        </row>
        <row r="1247">
          <cell r="A1247">
            <v>2418</v>
          </cell>
          <cell r="B1247" t="str">
            <v>SŠ Arboretum Opeka</v>
          </cell>
        </row>
        <row r="1248">
          <cell r="A1248">
            <v>2441</v>
          </cell>
          <cell r="B1248" t="str">
            <v>SŠ August Šenoa - Garešnica</v>
          </cell>
        </row>
        <row r="1249">
          <cell r="A1249">
            <v>2362</v>
          </cell>
          <cell r="B1249" t="str">
            <v>SŠ Ban Josip Jelačić</v>
          </cell>
        </row>
        <row r="1250">
          <cell r="A1250">
            <v>2442</v>
          </cell>
          <cell r="B1250" t="str">
            <v>SŠ Bartula Kašića - Grubišno Polje</v>
          </cell>
        </row>
        <row r="1251">
          <cell r="A1251">
            <v>2519</v>
          </cell>
          <cell r="B1251" t="str">
            <v>SŠ Bartula Kašića - Pag</v>
          </cell>
        </row>
        <row r="1252">
          <cell r="A1252">
            <v>2369</v>
          </cell>
          <cell r="B1252" t="str">
            <v>SŠ Bedekovčina</v>
          </cell>
        </row>
        <row r="1253">
          <cell r="A1253">
            <v>2516</v>
          </cell>
          <cell r="B1253" t="str">
            <v>SŠ Biograd na Moru</v>
          </cell>
        </row>
        <row r="1254">
          <cell r="A1254">
            <v>2688</v>
          </cell>
          <cell r="B1254" t="str">
            <v>SŠ Blato</v>
          </cell>
        </row>
        <row r="1255">
          <cell r="A1255">
            <v>2644</v>
          </cell>
          <cell r="B1255" t="str">
            <v>SŠ Bol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2646</v>
          </cell>
          <cell r="B1257" t="str">
            <v>SŠ Brač</v>
          </cell>
        </row>
        <row r="1258">
          <cell r="A1258">
            <v>2650</v>
          </cell>
          <cell r="B1258" t="str">
            <v>SŠ Buzet</v>
          </cell>
        </row>
        <row r="1259">
          <cell r="A1259">
            <v>2750</v>
          </cell>
          <cell r="B1259" t="str">
            <v>SŠ Centar za odgoj i obrazovanje</v>
          </cell>
        </row>
        <row r="1260">
          <cell r="A1260">
            <v>2568</v>
          </cell>
          <cell r="B1260" t="str">
            <v>SŠ Dalj</v>
          </cell>
        </row>
        <row r="1261">
          <cell r="A1261">
            <v>2445</v>
          </cell>
          <cell r="B1261" t="str">
            <v>SŠ Delnice</v>
          </cell>
        </row>
        <row r="1262">
          <cell r="A1262">
            <v>2639</v>
          </cell>
          <cell r="B1262" t="str">
            <v>SŠ Dental centar Marušić</v>
          </cell>
        </row>
        <row r="1263">
          <cell r="A1263">
            <v>2540</v>
          </cell>
          <cell r="B1263" t="str">
            <v>SŠ Donji Miholjac</v>
          </cell>
        </row>
        <row r="1264">
          <cell r="A1264">
            <v>2443</v>
          </cell>
          <cell r="B1264" t="str">
            <v>SŠ Dr. Antuna Barca - Crikvenica</v>
          </cell>
        </row>
        <row r="1265">
          <cell r="A1265">
            <v>2363</v>
          </cell>
          <cell r="B1265" t="str">
            <v>SŠ Dragutina Stražimira</v>
          </cell>
        </row>
        <row r="1266">
          <cell r="A1266">
            <v>2389</v>
          </cell>
          <cell r="B1266" t="str">
            <v>SŠ Duga Resa</v>
          </cell>
        </row>
        <row r="1267">
          <cell r="A1267">
            <v>2348</v>
          </cell>
          <cell r="B1267" t="str">
            <v>SŠ Dugo Selo</v>
          </cell>
        </row>
        <row r="1268">
          <cell r="A1268">
            <v>2603</v>
          </cell>
          <cell r="B1268" t="str">
            <v>SŠ Fra Andrije Kačića Miošića - Makarska</v>
          </cell>
        </row>
        <row r="1269">
          <cell r="A1269">
            <v>2687</v>
          </cell>
          <cell r="B1269" t="str">
            <v>SŠ Fra Andrije Kačića Miošića - Ploče</v>
          </cell>
        </row>
        <row r="1270">
          <cell r="A1270">
            <v>2373</v>
          </cell>
          <cell r="B1270" t="str">
            <v>SŠ Glina</v>
          </cell>
        </row>
        <row r="1271">
          <cell r="A1271">
            <v>2517</v>
          </cell>
          <cell r="B1271" t="str">
            <v>SŠ Gračac</v>
          </cell>
        </row>
        <row r="1272">
          <cell r="A1272">
            <v>2446</v>
          </cell>
          <cell r="B1272" t="str">
            <v>SŠ Hrvatski kralj Zvonimir</v>
          </cell>
        </row>
        <row r="1273">
          <cell r="A1273">
            <v>2598</v>
          </cell>
          <cell r="B1273" t="str">
            <v>SŠ Hvar</v>
          </cell>
        </row>
        <row r="1274">
          <cell r="A1274">
            <v>2597</v>
          </cell>
          <cell r="B1274" t="str">
            <v>SŠ Ilok</v>
          </cell>
        </row>
        <row r="1275">
          <cell r="A1275">
            <v>2544</v>
          </cell>
          <cell r="B1275" t="str">
            <v>SŠ Isidora Kršnjavoga - Našice</v>
          </cell>
        </row>
        <row r="1276">
          <cell r="A1276">
            <v>2426</v>
          </cell>
          <cell r="B1276" t="str">
            <v>SŠ Ivan Seljanec - Križevci</v>
          </cell>
        </row>
        <row r="1277">
          <cell r="A1277">
            <v>2349</v>
          </cell>
          <cell r="B1277" t="str">
            <v>SŠ Ivan Švear - Ivanić Grad</v>
          </cell>
        </row>
        <row r="1278">
          <cell r="A1278">
            <v>2610</v>
          </cell>
          <cell r="B1278" t="str">
            <v>SŠ Ivana Lucića - Trogir</v>
          </cell>
        </row>
        <row r="1279">
          <cell r="A1279">
            <v>2569</v>
          </cell>
          <cell r="B1279" t="str">
            <v>SŠ Ivana Maštrovića - Drniš</v>
          </cell>
        </row>
        <row r="1280">
          <cell r="A1280">
            <v>2374</v>
          </cell>
          <cell r="B1280" t="str">
            <v>SŠ Ivana Trnskoga</v>
          </cell>
        </row>
        <row r="1281">
          <cell r="A1281">
            <v>2405</v>
          </cell>
          <cell r="B1281" t="str">
            <v>SŠ Ivanec</v>
          </cell>
        </row>
        <row r="1282">
          <cell r="A1282">
            <v>2351</v>
          </cell>
          <cell r="B1282" t="str">
            <v>SŠ Jastrebarsko</v>
          </cell>
        </row>
        <row r="1283">
          <cell r="A1283">
            <v>3175</v>
          </cell>
          <cell r="B1283" t="str">
            <v>SŠ Jelkovec</v>
          </cell>
        </row>
        <row r="1284">
          <cell r="A1284">
            <v>2567</v>
          </cell>
          <cell r="B1284" t="str">
            <v>SŠ Josipa Kozarca - Đurđenovac</v>
          </cell>
        </row>
        <row r="1285">
          <cell r="A1285">
            <v>2605</v>
          </cell>
          <cell r="B1285" t="str">
            <v>SŠ Jure Kaštelan</v>
          </cell>
        </row>
        <row r="1286">
          <cell r="A1286">
            <v>2515</v>
          </cell>
          <cell r="B1286" t="str">
            <v>SŠ Kneza Branimira - Benkovac</v>
          </cell>
        </row>
        <row r="1287">
          <cell r="A1287">
            <v>2370</v>
          </cell>
          <cell r="B1287" t="str">
            <v>SŠ Konjščina</v>
          </cell>
        </row>
        <row r="1288">
          <cell r="A1288">
            <v>2424</v>
          </cell>
          <cell r="B1288" t="str">
            <v>SŠ Koprivnica</v>
          </cell>
        </row>
        <row r="1289">
          <cell r="A1289">
            <v>2364</v>
          </cell>
          <cell r="B1289" t="str">
            <v>SŠ Krapina</v>
          </cell>
        </row>
        <row r="1290">
          <cell r="A1290">
            <v>2905</v>
          </cell>
          <cell r="B1290" t="str">
            <v>SŠ Lovre Montija</v>
          </cell>
        </row>
        <row r="1291">
          <cell r="A1291">
            <v>2963</v>
          </cell>
          <cell r="B1291" t="str">
            <v>SŠ Marka Marulića - Slatina</v>
          </cell>
        </row>
        <row r="1292">
          <cell r="A1292">
            <v>2451</v>
          </cell>
          <cell r="B1292" t="str">
            <v>SŠ Markantuna de Dominisa - Rab</v>
          </cell>
        </row>
        <row r="1293">
          <cell r="A1293">
            <v>2654</v>
          </cell>
          <cell r="B1293" t="str">
            <v>SŠ Mate Balote</v>
          </cell>
        </row>
        <row r="1294">
          <cell r="A1294">
            <v>2651</v>
          </cell>
          <cell r="B1294" t="str">
            <v>SŠ Mate Blažine - Labin</v>
          </cell>
        </row>
        <row r="1295">
          <cell r="A1295">
            <v>2507</v>
          </cell>
          <cell r="B1295" t="str">
            <v>SŠ Matije Antuna Reljkovića - Slavonski Brod</v>
          </cell>
        </row>
        <row r="1296">
          <cell r="A1296">
            <v>2685</v>
          </cell>
          <cell r="B1296" t="str">
            <v>SŠ Metković</v>
          </cell>
        </row>
        <row r="1297">
          <cell r="A1297">
            <v>2378</v>
          </cell>
          <cell r="B1297" t="str">
            <v>SŠ Novska</v>
          </cell>
        </row>
        <row r="1298">
          <cell r="A1298">
            <v>2518</v>
          </cell>
          <cell r="B1298" t="str">
            <v>SŠ Obrovac</v>
          </cell>
        </row>
        <row r="1299">
          <cell r="A1299">
            <v>2371</v>
          </cell>
          <cell r="B1299" t="str">
            <v>SŠ Oroslavje</v>
          </cell>
        </row>
        <row r="1300">
          <cell r="A1300">
            <v>2484</v>
          </cell>
          <cell r="B1300" t="str">
            <v>SŠ Otočac</v>
          </cell>
        </row>
        <row r="1301">
          <cell r="A1301">
            <v>2495</v>
          </cell>
          <cell r="B1301" t="str">
            <v>SŠ Pakrac</v>
          </cell>
        </row>
        <row r="1302">
          <cell r="A1302">
            <v>2485</v>
          </cell>
          <cell r="B1302" t="str">
            <v xml:space="preserve">SŠ Pavla Rittera Vitezovića u Senju </v>
          </cell>
        </row>
        <row r="1303">
          <cell r="A1303">
            <v>2683</v>
          </cell>
          <cell r="B1303" t="str">
            <v>SŠ Petra Šegedina</v>
          </cell>
        </row>
        <row r="1304">
          <cell r="A1304">
            <v>2380</v>
          </cell>
          <cell r="B1304" t="str">
            <v>SŠ Petrinja</v>
          </cell>
        </row>
        <row r="1305">
          <cell r="A1305">
            <v>2494</v>
          </cell>
          <cell r="B1305" t="str">
            <v>SŠ Pitomača</v>
          </cell>
        </row>
        <row r="1306">
          <cell r="A1306">
            <v>2486</v>
          </cell>
          <cell r="B1306" t="str">
            <v>SŠ Plitvička Jezera</v>
          </cell>
        </row>
        <row r="1307">
          <cell r="A1307">
            <v>2368</v>
          </cell>
          <cell r="B1307" t="str">
            <v>SŠ Pregrada</v>
          </cell>
        </row>
        <row r="1308">
          <cell r="A1308">
            <v>2695</v>
          </cell>
          <cell r="B1308" t="str">
            <v>SŠ Prelog</v>
          </cell>
        </row>
        <row r="1309">
          <cell r="A1309">
            <v>2749</v>
          </cell>
          <cell r="B1309" t="str">
            <v>SŠ Sesvete</v>
          </cell>
        </row>
        <row r="1310">
          <cell r="A1310">
            <v>2404</v>
          </cell>
          <cell r="B1310" t="str">
            <v>SŠ Slunj</v>
          </cell>
        </row>
        <row r="1311">
          <cell r="A1311">
            <v>2487</v>
          </cell>
          <cell r="B1311" t="str">
            <v>SŠ Stjepan Ivšić</v>
          </cell>
        </row>
        <row r="1312">
          <cell r="A1312">
            <v>2613</v>
          </cell>
          <cell r="B1312" t="str">
            <v>SŠ Tin Ujević - Vrgorac</v>
          </cell>
        </row>
        <row r="1313">
          <cell r="A1313">
            <v>2375</v>
          </cell>
          <cell r="B1313" t="str">
            <v>SŠ Tina Ujevića - Kutina</v>
          </cell>
        </row>
        <row r="1314">
          <cell r="A1314">
            <v>2388</v>
          </cell>
          <cell r="B1314" t="str">
            <v>SŠ Topusko</v>
          </cell>
        </row>
        <row r="1315">
          <cell r="A1315">
            <v>2566</v>
          </cell>
          <cell r="B1315" t="str">
            <v>SŠ Valpovo</v>
          </cell>
        </row>
        <row r="1316">
          <cell r="A1316">
            <v>2684</v>
          </cell>
          <cell r="B1316" t="str">
            <v>SŠ Vela Luka</v>
          </cell>
        </row>
        <row r="1317">
          <cell r="A1317">
            <v>2383</v>
          </cell>
          <cell r="B1317" t="str">
            <v>SŠ Viktorovac</v>
          </cell>
        </row>
        <row r="1318">
          <cell r="A1318">
            <v>2647</v>
          </cell>
          <cell r="B1318" t="str">
            <v>SŠ Vladimir Gortan - Buje</v>
          </cell>
        </row>
        <row r="1319">
          <cell r="A1319">
            <v>2444</v>
          </cell>
          <cell r="B1319" t="str">
            <v>SŠ Vladimir Nazor</v>
          </cell>
        </row>
        <row r="1320">
          <cell r="A1320">
            <v>2361</v>
          </cell>
          <cell r="B1320" t="str">
            <v>SŠ Vrbovec</v>
          </cell>
        </row>
        <row r="1321">
          <cell r="A1321">
            <v>2365</v>
          </cell>
          <cell r="B1321" t="str">
            <v>SŠ Zabok</v>
          </cell>
        </row>
        <row r="1322">
          <cell r="A1322">
            <v>2372</v>
          </cell>
          <cell r="B1322" t="str">
            <v>SŠ Zlatar</v>
          </cell>
        </row>
        <row r="1323">
          <cell r="A1323">
            <v>2671</v>
          </cell>
          <cell r="B1323" t="str">
            <v>SŠ Zvane Črnje - Rovinj</v>
          </cell>
        </row>
        <row r="1324">
          <cell r="A1324">
            <v>3162</v>
          </cell>
          <cell r="B1324" t="str">
            <v>SŠ Čakovec</v>
          </cell>
        </row>
        <row r="1325">
          <cell r="A1325">
            <v>2437</v>
          </cell>
          <cell r="B1325" t="str">
            <v>SŠ Čazma</v>
          </cell>
        </row>
        <row r="1326">
          <cell r="A1326">
            <v>4011</v>
          </cell>
          <cell r="B1326" t="str">
            <v>Talijanska osnovna škola - Bernardo Parentin Poreč</v>
          </cell>
        </row>
        <row r="1327">
          <cell r="A1327">
            <v>1925</v>
          </cell>
          <cell r="B1327" t="str">
            <v>Talijanska osnovna škola - Buje</v>
          </cell>
        </row>
        <row r="1328">
          <cell r="A1328">
            <v>2018</v>
          </cell>
          <cell r="B1328" t="str">
            <v>Talijanska osnovna škola - Novigrad</v>
          </cell>
        </row>
        <row r="1329">
          <cell r="A1329">
            <v>1960</v>
          </cell>
          <cell r="B1329" t="str">
            <v xml:space="preserve">Talijanska osnovna škola - Poreč </v>
          </cell>
        </row>
        <row r="1330">
          <cell r="A1330">
            <v>1983</v>
          </cell>
          <cell r="B1330" t="str">
            <v>Talijanska osnovna škola Bernardo Benussi - Rovinj</v>
          </cell>
        </row>
        <row r="1331">
          <cell r="A1331">
            <v>2030</v>
          </cell>
          <cell r="B1331" t="str">
            <v>Talijanska osnovna škola Galileo Galilei - Umag</v>
          </cell>
        </row>
        <row r="1332">
          <cell r="A1332">
            <v>2670</v>
          </cell>
          <cell r="B1332" t="str">
            <v xml:space="preserve">Talijanska srednja škola - Rovinj </v>
          </cell>
        </row>
        <row r="1333">
          <cell r="A1333">
            <v>2660</v>
          </cell>
          <cell r="B1333" t="str">
            <v>Talijanska srednja škola Dante Alighieri - Pula</v>
          </cell>
        </row>
        <row r="1334">
          <cell r="A1334">
            <v>2648</v>
          </cell>
          <cell r="B1334" t="str">
            <v>Talijanska srednja škola Leonardo da Vinci - Buje</v>
          </cell>
        </row>
        <row r="1335">
          <cell r="A1335">
            <v>2608</v>
          </cell>
          <cell r="B1335" t="str">
            <v>Tehnička i industrijska škola Ruđera Boškovića u Sinju</v>
          </cell>
        </row>
        <row r="1336">
          <cell r="A1336">
            <v>2433</v>
          </cell>
          <cell r="B1336" t="str">
            <v>Tehnička škola - Bjelovar</v>
          </cell>
        </row>
        <row r="1337">
          <cell r="A1337">
            <v>2438</v>
          </cell>
          <cell r="B1337" t="str">
            <v>Tehnička škola - Daruvar</v>
          </cell>
        </row>
        <row r="1338">
          <cell r="A1338">
            <v>2395</v>
          </cell>
          <cell r="B1338" t="str">
            <v>Tehnička škola - Karlovac</v>
          </cell>
        </row>
        <row r="1339">
          <cell r="A1339">
            <v>2376</v>
          </cell>
          <cell r="B1339" t="str">
            <v>Tehnička škola - Kutina</v>
          </cell>
        </row>
        <row r="1340">
          <cell r="A1340">
            <v>2499</v>
          </cell>
          <cell r="B1340" t="str">
            <v>Tehnička škola - Požega</v>
          </cell>
        </row>
        <row r="1341">
          <cell r="A1341">
            <v>2663</v>
          </cell>
          <cell r="B1341" t="str">
            <v>Tehnička škola - Pula</v>
          </cell>
        </row>
        <row r="1342">
          <cell r="A1342">
            <v>2385</v>
          </cell>
          <cell r="B1342" t="str">
            <v>Tehnička škola - Sisak</v>
          </cell>
        </row>
        <row r="1343">
          <cell r="A1343">
            <v>2511</v>
          </cell>
          <cell r="B1343" t="str">
            <v>Tehnička škola - Slavonski Brod</v>
          </cell>
        </row>
        <row r="1344">
          <cell r="A1344">
            <v>2490</v>
          </cell>
          <cell r="B1344" t="str">
            <v>Tehnička škola - Virovitica</v>
          </cell>
        </row>
        <row r="1345">
          <cell r="A1345">
            <v>2527</v>
          </cell>
          <cell r="B1345" t="str">
            <v>Tehnička škola - Zadar</v>
          </cell>
        </row>
        <row r="1346">
          <cell r="A1346">
            <v>2740</v>
          </cell>
          <cell r="B1346" t="str">
            <v>Tehnička škola - Zagreb</v>
          </cell>
        </row>
        <row r="1347">
          <cell r="A1347">
            <v>2692</v>
          </cell>
          <cell r="B1347" t="str">
            <v>Tehnička škola - Čakovec</v>
          </cell>
        </row>
        <row r="1348">
          <cell r="A1348">
            <v>2576</v>
          </cell>
          <cell r="B1348" t="str">
            <v>Tehnička škola - Šibenik</v>
          </cell>
        </row>
        <row r="1349">
          <cell r="A1349">
            <v>2596</v>
          </cell>
          <cell r="B1349" t="str">
            <v>Tehnička škola - Županja</v>
          </cell>
        </row>
        <row r="1350">
          <cell r="A1350">
            <v>2553</v>
          </cell>
          <cell r="B1350" t="str">
            <v>Tehnička škola i prirodoslovna gimnazija Ruđera Boškovića - Osijek</v>
          </cell>
        </row>
        <row r="1351">
          <cell r="A1351">
            <v>2591</v>
          </cell>
          <cell r="B1351" t="str">
            <v>Tehnička škola Nikole Tesle - Vukovar</v>
          </cell>
        </row>
        <row r="1352">
          <cell r="A1352">
            <v>2581</v>
          </cell>
          <cell r="B1352" t="str">
            <v>Tehnička škola Ruđera Boškovića - Vinkovci</v>
          </cell>
        </row>
        <row r="1353">
          <cell r="A1353">
            <v>2764</v>
          </cell>
          <cell r="B1353" t="str">
            <v>Tehnička škola Ruđera Boškovića - Zagreb</v>
          </cell>
        </row>
        <row r="1354">
          <cell r="A1354">
            <v>2601</v>
          </cell>
          <cell r="B1354" t="str">
            <v>Tehnička škola u Imotskom</v>
          </cell>
        </row>
        <row r="1355">
          <cell r="A1355">
            <v>2463</v>
          </cell>
          <cell r="B1355" t="str">
            <v>Tehnička škola za strojarstvo i brodogradnju - Rijeka</v>
          </cell>
        </row>
        <row r="1356">
          <cell r="A1356">
            <v>2628</v>
          </cell>
          <cell r="B1356" t="str">
            <v>Tehnička škola za strojarstvo i mehatroniku - Split</v>
          </cell>
        </row>
        <row r="1357">
          <cell r="A1357">
            <v>2727</v>
          </cell>
          <cell r="B1357" t="str">
            <v>Treća ekonomska škola - Zagreb</v>
          </cell>
        </row>
        <row r="1358">
          <cell r="A1358">
            <v>2557</v>
          </cell>
          <cell r="B1358" t="str">
            <v>Trgovačka i komercijalna škola davor Milas - Osijek</v>
          </cell>
        </row>
        <row r="1359">
          <cell r="A1359">
            <v>2454</v>
          </cell>
          <cell r="B1359" t="str">
            <v>Trgovačka i tekstilna škola u Rijeci</v>
          </cell>
        </row>
        <row r="1360">
          <cell r="A1360">
            <v>2746</v>
          </cell>
          <cell r="B1360" t="str">
            <v>Trgovačka škola - Zagreb</v>
          </cell>
        </row>
        <row r="1361">
          <cell r="A1361">
            <v>2396</v>
          </cell>
          <cell r="B1361" t="str">
            <v>Trgovačko - ugostiteljska škola - Karlovac</v>
          </cell>
        </row>
        <row r="1362">
          <cell r="A1362">
            <v>2680</v>
          </cell>
          <cell r="B1362" t="str">
            <v>Turistička i ugostiteljska škola - Dubrovnik</v>
          </cell>
        </row>
        <row r="1363">
          <cell r="A1363">
            <v>2635</v>
          </cell>
          <cell r="B1363" t="str">
            <v>Turističko - ugostiteljska škola - Split</v>
          </cell>
        </row>
        <row r="1364">
          <cell r="A1364">
            <v>2655</v>
          </cell>
          <cell r="B1364" t="str">
            <v xml:space="preserve">Turističko - ugostiteljska škola Antona Štifanića - Poreč </v>
          </cell>
        </row>
        <row r="1365">
          <cell r="A1365">
            <v>2435</v>
          </cell>
          <cell r="B1365" t="str">
            <v>Turističko-ugostiteljska i prehrambena škola - Bjelovar</v>
          </cell>
        </row>
        <row r="1366">
          <cell r="A1366">
            <v>2574</v>
          </cell>
          <cell r="B1366" t="str">
            <v>Turističko-ugostiteljska škola - Šibenik</v>
          </cell>
        </row>
        <row r="1367">
          <cell r="A1367">
            <v>2447</v>
          </cell>
          <cell r="B1367" t="str">
            <v>Ugostiteljska škola - Opatija</v>
          </cell>
        </row>
        <row r="1368">
          <cell r="A1368">
            <v>2555</v>
          </cell>
          <cell r="B1368" t="str">
            <v>Ugostiteljsko - turistička škola - Osijek</v>
          </cell>
        </row>
        <row r="1369">
          <cell r="A1369">
            <v>2729</v>
          </cell>
          <cell r="B1369" t="str">
            <v>Ugostiteljsko-turističko učilište - Zagreb</v>
          </cell>
        </row>
        <row r="1370">
          <cell r="A1370">
            <v>2914</v>
          </cell>
          <cell r="B1370" t="str">
            <v>Umjetnička gimnazija Ars Animae s pravom javnosti - Split</v>
          </cell>
        </row>
        <row r="1371">
          <cell r="A1371">
            <v>60</v>
          </cell>
          <cell r="B1371" t="str">
            <v>Umjetnička škola Franje Lučića</v>
          </cell>
        </row>
        <row r="1372">
          <cell r="A1372">
            <v>2059</v>
          </cell>
          <cell r="B1372" t="str">
            <v>Umjetnička škola Luke Sorkočevića - Dubrovnik</v>
          </cell>
        </row>
        <row r="1373">
          <cell r="A1373">
            <v>2139</v>
          </cell>
          <cell r="B1373" t="str">
            <v>Umjetnička škola Miroslav Magdalenić - Čakovec</v>
          </cell>
        </row>
        <row r="1374">
          <cell r="A1374">
            <v>1959</v>
          </cell>
          <cell r="B1374" t="str">
            <v>Umjetnička škola Poreč</v>
          </cell>
        </row>
        <row r="1375">
          <cell r="A1375">
            <v>2745</v>
          </cell>
          <cell r="B1375" t="str">
            <v>Upravna škola Zagreb</v>
          </cell>
        </row>
        <row r="1376">
          <cell r="A1376">
            <v>4001</v>
          </cell>
          <cell r="B1376" t="str">
            <v>Učenički dom</v>
          </cell>
        </row>
        <row r="1377">
          <cell r="A1377">
            <v>4046</v>
          </cell>
          <cell r="B1377" t="str">
            <v>Učenički dom Hrvatski učiteljski konvikt</v>
          </cell>
        </row>
        <row r="1378">
          <cell r="A1378">
            <v>4048</v>
          </cell>
          <cell r="B1378" t="str">
            <v>Učenički dom Lovran</v>
          </cell>
        </row>
        <row r="1379">
          <cell r="A1379">
            <v>4049</v>
          </cell>
          <cell r="B1379" t="str">
            <v>Učenički dom Marije Jambrišak</v>
          </cell>
        </row>
        <row r="1380">
          <cell r="A1380">
            <v>4054</v>
          </cell>
          <cell r="B1380" t="str">
            <v>Učenički dom Varaždin</v>
          </cell>
        </row>
        <row r="1381">
          <cell r="A1381">
            <v>2845</v>
          </cell>
          <cell r="B1381" t="str">
            <v>Učilište za popularnu i jazz glazbu</v>
          </cell>
        </row>
        <row r="1382">
          <cell r="A1382">
            <v>2700</v>
          </cell>
          <cell r="B1382" t="str">
            <v>V. gimnazija - Zagreb</v>
          </cell>
        </row>
        <row r="1383">
          <cell r="A1383">
            <v>2623</v>
          </cell>
          <cell r="B1383" t="str">
            <v>V. gimnazija Vladimir Nazor - Split</v>
          </cell>
        </row>
        <row r="1384">
          <cell r="A1384">
            <v>630</v>
          </cell>
          <cell r="B1384" t="str">
            <v>V. osnovna škola - Bjelovar</v>
          </cell>
        </row>
        <row r="1385">
          <cell r="A1385">
            <v>465</v>
          </cell>
          <cell r="B1385" t="str">
            <v>V. osnovna škola - Varaždin</v>
          </cell>
        </row>
        <row r="1386">
          <cell r="A1386">
            <v>2719</v>
          </cell>
          <cell r="B1386" t="str">
            <v>Veterinarska škola - Zagreb</v>
          </cell>
        </row>
        <row r="1387">
          <cell r="A1387">
            <v>466</v>
          </cell>
          <cell r="B1387" t="str">
            <v>VI. osnovna škola - Varaždin</v>
          </cell>
        </row>
        <row r="1388">
          <cell r="A1388">
            <v>2702</v>
          </cell>
          <cell r="B1388" t="str">
            <v>VII. gimnazija - Zagreb</v>
          </cell>
        </row>
        <row r="1389">
          <cell r="A1389">
            <v>468</v>
          </cell>
          <cell r="B1389" t="str">
            <v>VII. osnovna škola - Varaždin</v>
          </cell>
        </row>
        <row r="1390">
          <cell r="A1390">
            <v>2330</v>
          </cell>
          <cell r="B1390" t="str">
            <v>Waldorfska škola u Zagrebu</v>
          </cell>
        </row>
        <row r="1391">
          <cell r="A1391">
            <v>2705</v>
          </cell>
          <cell r="B1391" t="str">
            <v>X. gimnazija Ivan Supek - Zagreb</v>
          </cell>
        </row>
        <row r="1392">
          <cell r="A1392">
            <v>2706</v>
          </cell>
          <cell r="B1392" t="str">
            <v>XI. gimnazija - Zagreb</v>
          </cell>
        </row>
        <row r="1393">
          <cell r="A1393">
            <v>2707</v>
          </cell>
          <cell r="B1393" t="str">
            <v>XII. gimnazija - Zagreb</v>
          </cell>
        </row>
        <row r="1394">
          <cell r="A1394">
            <v>2708</v>
          </cell>
          <cell r="B1394" t="str">
            <v>XIII. gimnazija - Zagreb</v>
          </cell>
        </row>
        <row r="1395">
          <cell r="A1395">
            <v>2710</v>
          </cell>
          <cell r="B1395" t="str">
            <v>XV. gimnazija - Zagreb</v>
          </cell>
        </row>
        <row r="1396">
          <cell r="A1396">
            <v>2711</v>
          </cell>
          <cell r="B1396" t="str">
            <v>XVI. gimnazija - Zagreb</v>
          </cell>
        </row>
        <row r="1397">
          <cell r="A1397">
            <v>2713</v>
          </cell>
          <cell r="B1397" t="str">
            <v>XVIII. gimnazija - Zagreb</v>
          </cell>
        </row>
        <row r="1398">
          <cell r="A1398">
            <v>2536</v>
          </cell>
          <cell r="B1398" t="str">
            <v>Zadarska privatna gimnazija s pravom javnosti</v>
          </cell>
        </row>
        <row r="1399">
          <cell r="A1399">
            <v>4000</v>
          </cell>
          <cell r="B1399" t="str">
            <v>Zadruga</v>
          </cell>
        </row>
        <row r="1400">
          <cell r="A1400">
            <v>2775</v>
          </cell>
          <cell r="B1400" t="str">
            <v>Zagrebačka umjetnička gimnazija s pravom javnosti</v>
          </cell>
        </row>
        <row r="1401">
          <cell r="A1401">
            <v>2586</v>
          </cell>
          <cell r="B1401" t="str">
            <v>Zdravstvena i veterinarska škola Dr. Andrije Štampara - Vinkovci</v>
          </cell>
        </row>
        <row r="1402">
          <cell r="A1402">
            <v>2634</v>
          </cell>
          <cell r="B1402" t="str">
            <v>Zdravstvena škola - Split</v>
          </cell>
        </row>
        <row r="1403">
          <cell r="A1403">
            <v>2714</v>
          </cell>
          <cell r="B1403" t="str">
            <v>Zdravstveno učilište - Zagreb</v>
          </cell>
        </row>
        <row r="1404">
          <cell r="A1404">
            <v>2359</v>
          </cell>
          <cell r="B1404" t="str">
            <v>Zrakoplovna tehnička škola Rudolfa Perešina</v>
          </cell>
        </row>
        <row r="1405">
          <cell r="A1405">
            <v>646</v>
          </cell>
          <cell r="B1405" t="str">
            <v>Češka osnovna škola Jana Amosa Komenskog - Daruvar</v>
          </cell>
        </row>
        <row r="1406">
          <cell r="A1406">
            <v>690</v>
          </cell>
          <cell r="B1406" t="str">
            <v>Češka osnovna škola Josipa Ružičke - Končanica</v>
          </cell>
        </row>
        <row r="1407">
          <cell r="A1407">
            <v>2580</v>
          </cell>
          <cell r="B1407" t="str">
            <v>Šibenska privatna gimnazija s pravom javnosti</v>
          </cell>
        </row>
        <row r="1408">
          <cell r="A1408">
            <v>2342</v>
          </cell>
          <cell r="B1408" t="str">
            <v>Škola kreativnog razvoja dr.Časl</v>
          </cell>
        </row>
        <row r="1409">
          <cell r="A1409">
            <v>2633</v>
          </cell>
          <cell r="B1409" t="str">
            <v>Škola likovnih umjetnosti - Split</v>
          </cell>
        </row>
        <row r="1410">
          <cell r="A1410">
            <v>2531</v>
          </cell>
          <cell r="B1410" t="str">
            <v>Škola primijenjene umjetnosti i dizajna - Zadar</v>
          </cell>
        </row>
        <row r="1411">
          <cell r="A1411">
            <v>2747</v>
          </cell>
          <cell r="B1411" t="str">
            <v>Škola primijenjene umjetnosti i dizajna - Zagreb</v>
          </cell>
        </row>
        <row r="1412">
          <cell r="A1412">
            <v>2558</v>
          </cell>
          <cell r="B1412" t="str">
            <v>Škola primijenjene umjetnosti i dizajna Osijek</v>
          </cell>
        </row>
        <row r="1413">
          <cell r="A1413">
            <v>2659</v>
          </cell>
          <cell r="B1413" t="str">
            <v>Škola primijenjenih umjetnosti i dizajna - Pula</v>
          </cell>
        </row>
        <row r="1414">
          <cell r="A1414">
            <v>2327</v>
          </cell>
          <cell r="B1414" t="str">
            <v>Škola suvremenog plesa Ane Maletić - Zagreb</v>
          </cell>
        </row>
        <row r="1415">
          <cell r="A1415">
            <v>2731</v>
          </cell>
          <cell r="B1415" t="str">
            <v>Škola za cestovni promet - Zagreb</v>
          </cell>
        </row>
        <row r="1416">
          <cell r="A1416">
            <v>2631</v>
          </cell>
          <cell r="B1416" t="str">
            <v>Škola za dizajn, grafiku i održivu gradnju - Split</v>
          </cell>
        </row>
        <row r="1417">
          <cell r="A1417">
            <v>2326</v>
          </cell>
          <cell r="B1417" t="str">
            <v>Škola za klasični balet - Zagreb</v>
          </cell>
        </row>
        <row r="1418">
          <cell r="A1418">
            <v>2715</v>
          </cell>
          <cell r="B1418" t="str">
            <v>Škola za medicinske sestre Mlinarska</v>
          </cell>
        </row>
        <row r="1419">
          <cell r="A1419">
            <v>2716</v>
          </cell>
          <cell r="B1419" t="str">
            <v>Škola za medicinske sestre Vinogradska</v>
          </cell>
        </row>
        <row r="1420">
          <cell r="A1420">
            <v>2718</v>
          </cell>
          <cell r="B1420" t="str">
            <v>Škola za medicinske sestre Vrapče</v>
          </cell>
        </row>
        <row r="1421">
          <cell r="A1421">
            <v>2744</v>
          </cell>
          <cell r="B1421" t="str">
            <v>Škola za montažu instalacija i metalnih konstrukcija</v>
          </cell>
        </row>
        <row r="1422">
          <cell r="A1422">
            <v>1980</v>
          </cell>
          <cell r="B1422" t="str">
            <v>Škola za odgoj i obrazovanje - Pula</v>
          </cell>
        </row>
        <row r="1423">
          <cell r="A1423">
            <v>2559</v>
          </cell>
          <cell r="B1423" t="str">
            <v>Škola za osposobljavanje i obrazovanje Vinko Bek</v>
          </cell>
        </row>
        <row r="1424">
          <cell r="A1424">
            <v>2717</v>
          </cell>
          <cell r="B1424" t="str">
            <v>Škola za primalje - Zagreb</v>
          </cell>
        </row>
        <row r="1425">
          <cell r="A1425">
            <v>2473</v>
          </cell>
          <cell r="B1425" t="str">
            <v>Škola za primijenjenu umjetnost u Rijeci</v>
          </cell>
        </row>
        <row r="1426">
          <cell r="A1426">
            <v>2734</v>
          </cell>
          <cell r="B1426" t="str">
            <v>Škola za modu i dizajn</v>
          </cell>
        </row>
        <row r="1427">
          <cell r="A1427">
            <v>2656</v>
          </cell>
          <cell r="B1427" t="str">
            <v>Škola za turizam, ugostiteljstvo i trgovinu - Pula</v>
          </cell>
        </row>
        <row r="1428">
          <cell r="A1428">
            <v>2366</v>
          </cell>
          <cell r="B1428" t="str">
            <v>Škola za umjetnost, dizajn, grafiku i odjeću - Zabok</v>
          </cell>
        </row>
        <row r="1429">
          <cell r="A1429">
            <v>2748</v>
          </cell>
          <cell r="B1429" t="str">
            <v>Športska gimnazija - Zagreb</v>
          </cell>
        </row>
        <row r="1430">
          <cell r="A1430">
            <v>2393</v>
          </cell>
          <cell r="B1430" t="str">
            <v>Šumarska i drvodjeljska škola - Karlovac</v>
          </cell>
        </row>
        <row r="1431">
          <cell r="A1431">
            <v>2477</v>
          </cell>
          <cell r="B1431" t="str">
            <v>Željeznička tehnička škola - Moravice</v>
          </cell>
        </row>
        <row r="1432">
          <cell r="A1432">
            <v>2751</v>
          </cell>
          <cell r="B1432" t="str">
            <v>Ženska opća gimnazija Družbe sestara milosrdnica - s pravom javnosti</v>
          </cell>
        </row>
        <row r="1433">
          <cell r="A1433">
            <v>4043</v>
          </cell>
          <cell r="B1433" t="str">
            <v>Ženski đački dom Dubrovnik</v>
          </cell>
        </row>
        <row r="1434">
          <cell r="A1434">
            <v>4007</v>
          </cell>
          <cell r="B1434" t="str">
            <v>Ženski đački dom Split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K1387"/>
  <sheetViews>
    <sheetView tabSelected="1" workbookViewId="0">
      <selection activeCell="G3" sqref="G3"/>
    </sheetView>
  </sheetViews>
  <sheetFormatPr defaultRowHeight="15" outlineLevelCol="1"/>
  <cols>
    <col min="1" max="1" width="9.140625" style="1"/>
    <col min="3" max="3" width="7.42578125" customWidth="1"/>
    <col min="4" max="4" width="12.140625" customWidth="1"/>
    <col min="5" max="5" width="11.42578125" customWidth="1"/>
    <col min="6" max="6" width="11.28515625" customWidth="1"/>
    <col min="7" max="7" width="14.85546875" customWidth="1"/>
    <col min="8" max="8" width="11.5703125" customWidth="1"/>
    <col min="9" max="9" width="13" customWidth="1"/>
    <col min="10" max="10" width="11.7109375" customWidth="1"/>
    <col min="12" max="12" width="15.140625" customWidth="1"/>
    <col min="15" max="15" width="33.85546875" customWidth="1"/>
    <col min="42" max="42" width="11" hidden="1" customWidth="1" outlineLevel="1"/>
    <col min="43" max="43" width="11.42578125" hidden="1" customWidth="1" outlineLevel="1"/>
    <col min="44" max="44" width="69.7109375" hidden="1" customWidth="1" outlineLevel="1"/>
    <col min="45" max="45" width="9.140625" hidden="1" customWidth="1" outlineLevel="1"/>
    <col min="46" max="46" width="9.140625" collapsed="1"/>
    <col min="134" max="134" width="9.28515625" customWidth="1"/>
  </cols>
  <sheetData>
    <row r="1" spans="1:245" s="3" customFormat="1">
      <c r="A1" s="2"/>
      <c r="AR1"/>
    </row>
    <row r="2" spans="1:245" s="3" customFormat="1">
      <c r="A2" s="2"/>
      <c r="AP2" t="s">
        <v>0</v>
      </c>
      <c r="AQ2" t="s">
        <v>1</v>
      </c>
      <c r="AR2" t="s">
        <v>2</v>
      </c>
      <c r="AS2" t="s">
        <v>3</v>
      </c>
    </row>
    <row r="3" spans="1:245" s="3" customFormat="1">
      <c r="A3" s="2"/>
      <c r="AP3" t="s">
        <v>4</v>
      </c>
      <c r="AQ3" t="s">
        <v>5</v>
      </c>
      <c r="AR3" t="s">
        <v>6</v>
      </c>
      <c r="AS3" t="s">
        <v>7</v>
      </c>
    </row>
    <row r="4" spans="1:245" s="3" customFormat="1">
      <c r="A4" s="2"/>
      <c r="D4" s="19"/>
      <c r="E4" s="3" t="s">
        <v>1862</v>
      </c>
      <c r="AP4" t="s">
        <v>8</v>
      </c>
      <c r="AQ4" t="s">
        <v>9</v>
      </c>
      <c r="AR4" t="s">
        <v>10</v>
      </c>
      <c r="AS4" t="s">
        <v>11</v>
      </c>
    </row>
    <row r="5" spans="1:245" s="3" customFormat="1">
      <c r="A5" s="2"/>
      <c r="AP5" t="s">
        <v>12</v>
      </c>
      <c r="AQ5" t="s">
        <v>13</v>
      </c>
      <c r="AR5" t="s">
        <v>14</v>
      </c>
      <c r="AS5" t="s">
        <v>15</v>
      </c>
    </row>
    <row r="6" spans="1:245" s="3" customFormat="1">
      <c r="A6" s="2"/>
      <c r="AP6" t="s">
        <v>16</v>
      </c>
      <c r="AQ6" t="s">
        <v>17</v>
      </c>
      <c r="AR6" t="s">
        <v>18</v>
      </c>
      <c r="AS6" t="s">
        <v>19</v>
      </c>
    </row>
    <row r="7" spans="1:245" s="6" customFormat="1">
      <c r="A7" s="4" t="s">
        <v>20</v>
      </c>
      <c r="B7" s="5" t="s">
        <v>21</v>
      </c>
      <c r="C7" s="5" t="s">
        <v>22</v>
      </c>
      <c r="D7" s="5" t="s">
        <v>23</v>
      </c>
      <c r="E7" s="5" t="s">
        <v>24</v>
      </c>
      <c r="F7" s="5" t="s">
        <v>25</v>
      </c>
      <c r="G7" s="5" t="s">
        <v>26</v>
      </c>
      <c r="H7" s="5" t="s">
        <v>1428</v>
      </c>
      <c r="I7" s="5" t="s">
        <v>27</v>
      </c>
      <c r="J7" s="5" t="s">
        <v>28</v>
      </c>
      <c r="K7" s="5" t="s">
        <v>29</v>
      </c>
      <c r="L7" s="5" t="s">
        <v>30</v>
      </c>
      <c r="M7" s="5" t="s">
        <v>31</v>
      </c>
      <c r="O7" s="5" t="s">
        <v>1430</v>
      </c>
      <c r="AP7" t="s">
        <v>33</v>
      </c>
      <c r="AQ7" t="s">
        <v>34</v>
      </c>
      <c r="AR7" t="s">
        <v>35</v>
      </c>
      <c r="AS7" t="s">
        <v>36</v>
      </c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</row>
    <row r="8" spans="1:245">
      <c r="A8" s="15">
        <v>1</v>
      </c>
      <c r="B8" s="16" t="s">
        <v>1688</v>
      </c>
      <c r="C8" s="16" t="s">
        <v>1689</v>
      </c>
      <c r="D8" s="16" t="s">
        <v>53</v>
      </c>
      <c r="E8" s="16" t="s">
        <v>42</v>
      </c>
      <c r="F8" s="16" t="s">
        <v>1690</v>
      </c>
      <c r="G8" s="16" t="s">
        <v>1691</v>
      </c>
      <c r="H8" s="16">
        <v>492</v>
      </c>
      <c r="I8" s="16" t="s">
        <v>1692</v>
      </c>
      <c r="J8" s="16">
        <v>5</v>
      </c>
      <c r="K8" s="16" t="s">
        <v>1741</v>
      </c>
      <c r="L8" s="16">
        <v>1</v>
      </c>
      <c r="M8" s="16">
        <v>45</v>
      </c>
      <c r="N8" s="16"/>
      <c r="O8" s="16" t="str">
        <f>VLOOKUP(H:H,[14]Sheet2!A$1:B$65536,2,0)</f>
        <v>OŠ Gustava Krkleca - Maruševec</v>
      </c>
      <c r="AP8" t="s">
        <v>56</v>
      </c>
      <c r="AQ8" t="s">
        <v>1429</v>
      </c>
      <c r="AR8" t="s">
        <v>57</v>
      </c>
      <c r="AS8" s="3"/>
    </row>
    <row r="9" spans="1:245">
      <c r="A9" s="15">
        <v>2</v>
      </c>
      <c r="B9" s="16" t="s">
        <v>1603</v>
      </c>
      <c r="C9" s="16" t="s">
        <v>1604</v>
      </c>
      <c r="D9" s="16" t="s">
        <v>53</v>
      </c>
      <c r="E9" s="16" t="s">
        <v>42</v>
      </c>
      <c r="F9" s="16" t="s">
        <v>1605</v>
      </c>
      <c r="G9" s="16" t="s">
        <v>1606</v>
      </c>
      <c r="H9" s="16">
        <v>442</v>
      </c>
      <c r="I9" s="16" t="s">
        <v>1607</v>
      </c>
      <c r="J9" s="16">
        <v>5</v>
      </c>
      <c r="K9" s="16" t="s">
        <v>1550</v>
      </c>
      <c r="L9" s="16">
        <v>2</v>
      </c>
      <c r="M9" s="16">
        <v>41</v>
      </c>
      <c r="N9" s="16"/>
      <c r="O9" s="16" t="str">
        <f>VLOOKUP(H:H,[6]Sheet2!A$1:B$65536,2,0)</f>
        <v>OŠ Ivana Kukuljevića Sakcinskog</v>
      </c>
      <c r="AP9" t="s">
        <v>58</v>
      </c>
      <c r="AQ9" s="3"/>
      <c r="AR9" t="s">
        <v>59</v>
      </c>
      <c r="AS9" s="3"/>
    </row>
    <row r="10" spans="1:245">
      <c r="A10" s="15">
        <v>3</v>
      </c>
      <c r="B10" s="16" t="s">
        <v>1608</v>
      </c>
      <c r="C10" s="16" t="s">
        <v>1609</v>
      </c>
      <c r="D10" s="16" t="s">
        <v>53</v>
      </c>
      <c r="E10" s="16" t="s">
        <v>42</v>
      </c>
      <c r="F10" s="16" t="s">
        <v>1605</v>
      </c>
      <c r="G10" s="16" t="s">
        <v>1606</v>
      </c>
      <c r="H10" s="16">
        <v>442</v>
      </c>
      <c r="I10" s="16" t="s">
        <v>1607</v>
      </c>
      <c r="J10" s="16">
        <v>5</v>
      </c>
      <c r="K10" s="16" t="s">
        <v>1550</v>
      </c>
      <c r="L10" s="16">
        <v>3</v>
      </c>
      <c r="M10" s="16">
        <v>38</v>
      </c>
      <c r="N10" s="16"/>
      <c r="O10" s="16" t="str">
        <f>VLOOKUP(H:H,[6]Sheet2!A$1:B$65536,2,0)</f>
        <v>OŠ Ivana Kukuljevića Sakcinskog</v>
      </c>
      <c r="AP10" t="s">
        <v>60</v>
      </c>
      <c r="AQ10" s="3"/>
      <c r="AR10" t="s">
        <v>61</v>
      </c>
      <c r="AS10" s="3"/>
    </row>
    <row r="11" spans="1:245">
      <c r="A11" s="15">
        <v>4</v>
      </c>
      <c r="B11" s="16" t="s">
        <v>1557</v>
      </c>
      <c r="C11" s="16" t="s">
        <v>1558</v>
      </c>
      <c r="D11" s="16" t="s">
        <v>53</v>
      </c>
      <c r="E11" s="16" t="s">
        <v>42</v>
      </c>
      <c r="F11" s="16" t="s">
        <v>1559</v>
      </c>
      <c r="G11" s="16" t="s">
        <v>1546</v>
      </c>
      <c r="H11" s="16">
        <v>462</v>
      </c>
      <c r="I11" s="16" t="s">
        <v>1549</v>
      </c>
      <c r="J11" s="16">
        <v>5</v>
      </c>
      <c r="K11" s="16" t="s">
        <v>1550</v>
      </c>
      <c r="L11" s="16">
        <v>4</v>
      </c>
      <c r="M11" s="16">
        <v>37</v>
      </c>
      <c r="N11" s="16"/>
      <c r="O11" s="16" t="str">
        <f>VLOOKUP(H:H,[2]Sheet2!A$1:B$65536,2,0)</f>
        <v>II. osnovna škola - Varaždin</v>
      </c>
      <c r="AP11" t="s">
        <v>62</v>
      </c>
      <c r="AQ11" s="3"/>
      <c r="AR11" t="s">
        <v>63</v>
      </c>
      <c r="AS11" s="3"/>
    </row>
    <row r="12" spans="1:245">
      <c r="A12" s="15">
        <v>5</v>
      </c>
      <c r="B12" s="16" t="s">
        <v>1560</v>
      </c>
      <c r="C12" s="16" t="s">
        <v>1561</v>
      </c>
      <c r="D12" s="16" t="s">
        <v>53</v>
      </c>
      <c r="E12" s="16" t="s">
        <v>42</v>
      </c>
      <c r="F12" s="16" t="s">
        <v>1559</v>
      </c>
      <c r="G12" s="16" t="s">
        <v>1546</v>
      </c>
      <c r="H12" s="16">
        <v>462</v>
      </c>
      <c r="I12" s="16" t="s">
        <v>1549</v>
      </c>
      <c r="J12" s="16">
        <v>5</v>
      </c>
      <c r="K12" s="16" t="s">
        <v>1550</v>
      </c>
      <c r="L12" s="16">
        <v>4</v>
      </c>
      <c r="M12" s="16">
        <v>37</v>
      </c>
      <c r="N12" s="16"/>
      <c r="O12" s="16" t="str">
        <f>VLOOKUP(H:H,[2]Sheet2!A$1:B$65536,2,0)</f>
        <v>II. osnovna škola - Varaždin</v>
      </c>
      <c r="AP12" t="s">
        <v>37</v>
      </c>
      <c r="AQ12" t="s">
        <v>38</v>
      </c>
      <c r="AR12" t="s">
        <v>39</v>
      </c>
      <c r="AS12" t="s">
        <v>40</v>
      </c>
    </row>
    <row r="13" spans="1:245">
      <c r="A13" s="15">
        <v>6</v>
      </c>
      <c r="B13" s="16" t="s">
        <v>1809</v>
      </c>
      <c r="C13" s="16" t="s">
        <v>1810</v>
      </c>
      <c r="D13" s="16" t="s">
        <v>53</v>
      </c>
      <c r="E13" s="16" t="s">
        <v>42</v>
      </c>
      <c r="F13" s="16" t="s">
        <v>1560</v>
      </c>
      <c r="G13" s="16" t="s">
        <v>1703</v>
      </c>
      <c r="H13" s="16">
        <v>515</v>
      </c>
      <c r="I13" s="16" t="s">
        <v>1811</v>
      </c>
      <c r="J13" s="16">
        <v>5</v>
      </c>
      <c r="K13" s="16" t="s">
        <v>1550</v>
      </c>
      <c r="L13" s="16">
        <v>5</v>
      </c>
      <c r="M13" s="16">
        <v>36</v>
      </c>
      <c r="N13" s="16"/>
      <c r="O13" s="16" t="str">
        <f>VLOOKUP(H:H,[28]Sheet2!A$1:B$65536,2,0)</f>
        <v>OŠ Visoko - Visoko</v>
      </c>
      <c r="AP13" t="s">
        <v>41</v>
      </c>
      <c r="AQ13" t="s">
        <v>42</v>
      </c>
      <c r="AR13" t="s">
        <v>43</v>
      </c>
      <c r="AS13" t="s">
        <v>44</v>
      </c>
    </row>
    <row r="14" spans="1:245">
      <c r="A14" s="15">
        <v>7</v>
      </c>
      <c r="B14" s="16" t="s">
        <v>1610</v>
      </c>
      <c r="C14" s="16" t="s">
        <v>1611</v>
      </c>
      <c r="D14" s="16" t="s">
        <v>53</v>
      </c>
      <c r="E14" s="16" t="s">
        <v>42</v>
      </c>
      <c r="F14" s="16" t="s">
        <v>1605</v>
      </c>
      <c r="G14" s="16" t="s">
        <v>1606</v>
      </c>
      <c r="H14" s="16">
        <v>442</v>
      </c>
      <c r="I14" s="16" t="s">
        <v>1607</v>
      </c>
      <c r="J14" s="16">
        <v>5</v>
      </c>
      <c r="K14" s="16" t="s">
        <v>1550</v>
      </c>
      <c r="L14" s="16">
        <v>5</v>
      </c>
      <c r="M14" s="16">
        <v>36</v>
      </c>
      <c r="N14" s="16"/>
      <c r="O14" s="16" t="str">
        <f>VLOOKUP(H:H,[6]Sheet2!A$1:B$65536,2,0)</f>
        <v>OŠ Ivana Kukuljevića Sakcinskog</v>
      </c>
      <c r="AP14" t="s">
        <v>45</v>
      </c>
      <c r="AQ14" t="s">
        <v>46</v>
      </c>
      <c r="AR14" t="s">
        <v>47</v>
      </c>
      <c r="AS14" t="s">
        <v>48</v>
      </c>
    </row>
    <row r="15" spans="1:245">
      <c r="A15" s="15">
        <v>8</v>
      </c>
      <c r="B15" s="16" t="s">
        <v>1594</v>
      </c>
      <c r="C15" s="16" t="s">
        <v>1595</v>
      </c>
      <c r="D15" s="16" t="s">
        <v>53</v>
      </c>
      <c r="E15" s="16" t="s">
        <v>42</v>
      </c>
      <c r="F15" s="16" t="s">
        <v>1596</v>
      </c>
      <c r="G15" s="16" t="s">
        <v>1597</v>
      </c>
      <c r="H15" s="16">
        <v>514</v>
      </c>
      <c r="I15" s="16" t="s">
        <v>1593</v>
      </c>
      <c r="J15" s="16">
        <v>5</v>
      </c>
      <c r="K15" s="16" t="s">
        <v>1550</v>
      </c>
      <c r="L15" s="16">
        <v>6</v>
      </c>
      <c r="M15" s="16">
        <v>35</v>
      </c>
      <c r="N15" s="16"/>
      <c r="O15" s="16" t="str">
        <f>VLOOKUP(H:H,[5]Sheet2!A$1:B$65536,2,0)</f>
        <v>OŠ Bisag</v>
      </c>
      <c r="AP15" t="s">
        <v>49</v>
      </c>
      <c r="AQ15" t="s">
        <v>50</v>
      </c>
      <c r="AR15" t="s">
        <v>51</v>
      </c>
      <c r="AS15" t="s">
        <v>52</v>
      </c>
    </row>
    <row r="16" spans="1:245">
      <c r="A16" s="15">
        <v>9</v>
      </c>
      <c r="B16" s="16" t="s">
        <v>1801</v>
      </c>
      <c r="C16" s="16" t="s">
        <v>1802</v>
      </c>
      <c r="D16" s="16" t="s">
        <v>53</v>
      </c>
      <c r="E16" s="16" t="s">
        <v>42</v>
      </c>
      <c r="F16" s="16" t="s">
        <v>1673</v>
      </c>
      <c r="G16" s="16" t="s">
        <v>1803</v>
      </c>
      <c r="H16" s="16">
        <v>485</v>
      </c>
      <c r="I16" s="16" t="s">
        <v>1804</v>
      </c>
      <c r="J16" s="16">
        <v>5</v>
      </c>
      <c r="K16" s="16" t="s">
        <v>1550</v>
      </c>
      <c r="L16" s="16">
        <v>6</v>
      </c>
      <c r="M16" s="16">
        <v>35</v>
      </c>
      <c r="N16" s="16"/>
      <c r="O16" s="16" t="str">
        <f>VLOOKUP(H:H,[27]Sheet2!A$1:B$65536,2,0)</f>
        <v>OŠ Vinica</v>
      </c>
      <c r="AP16" t="s">
        <v>53</v>
      </c>
      <c r="AQ16" t="s">
        <v>54</v>
      </c>
      <c r="AR16" t="s">
        <v>55</v>
      </c>
      <c r="AS16" s="3"/>
    </row>
    <row r="17" spans="1:45">
      <c r="A17" s="15">
        <v>10</v>
      </c>
      <c r="B17" s="16" t="s">
        <v>1610</v>
      </c>
      <c r="C17" s="16" t="s">
        <v>1695</v>
      </c>
      <c r="D17" s="16" t="s">
        <v>53</v>
      </c>
      <c r="E17" s="16" t="s">
        <v>42</v>
      </c>
      <c r="F17" s="16" t="s">
        <v>1787</v>
      </c>
      <c r="G17" s="16" t="s">
        <v>1788</v>
      </c>
      <c r="H17" s="16">
        <v>506</v>
      </c>
      <c r="I17" s="16" t="s">
        <v>1757</v>
      </c>
      <c r="J17" s="16">
        <v>5</v>
      </c>
      <c r="K17" s="16" t="s">
        <v>1550</v>
      </c>
      <c r="L17" s="16">
        <v>6</v>
      </c>
      <c r="M17" s="16">
        <v>35</v>
      </c>
      <c r="N17" s="16"/>
      <c r="O17" s="16" t="str">
        <f>VLOOKUP(H:H,[25]Sheet2!A$1:B$65536,2,0)</f>
        <v>OŠ Antuna i Ivana Kukuljevića</v>
      </c>
      <c r="AP17" t="s">
        <v>37</v>
      </c>
      <c r="AQ17" t="s">
        <v>38</v>
      </c>
      <c r="AR17" t="s">
        <v>39</v>
      </c>
      <c r="AS17" t="s">
        <v>40</v>
      </c>
    </row>
    <row r="18" spans="1:45">
      <c r="A18" s="15">
        <v>11</v>
      </c>
      <c r="B18" s="16" t="s">
        <v>1661</v>
      </c>
      <c r="C18" s="16" t="s">
        <v>1818</v>
      </c>
      <c r="D18" s="16" t="s">
        <v>53</v>
      </c>
      <c r="E18" s="16" t="s">
        <v>42</v>
      </c>
      <c r="F18" s="16" t="s">
        <v>1642</v>
      </c>
      <c r="G18" s="16" t="s">
        <v>1808</v>
      </c>
      <c r="H18" s="16">
        <v>465</v>
      </c>
      <c r="I18" s="16" t="s">
        <v>1549</v>
      </c>
      <c r="J18" s="16">
        <v>5</v>
      </c>
      <c r="K18" s="16" t="s">
        <v>1819</v>
      </c>
      <c r="L18" s="16">
        <v>6</v>
      </c>
      <c r="M18" s="16">
        <v>35</v>
      </c>
      <c r="N18" s="16"/>
      <c r="O18" s="16" t="str">
        <f>VLOOKUP(H:H,[29]Sheet2!A$1:B$65536,2,0)</f>
        <v>V. osnovna škola - Varaždin</v>
      </c>
      <c r="AP18" t="s">
        <v>41</v>
      </c>
      <c r="AQ18" t="s">
        <v>42</v>
      </c>
      <c r="AR18" t="s">
        <v>43</v>
      </c>
      <c r="AS18" t="s">
        <v>44</v>
      </c>
    </row>
    <row r="19" spans="1:45">
      <c r="A19" s="15">
        <v>12</v>
      </c>
      <c r="B19" s="16" t="s">
        <v>1612</v>
      </c>
      <c r="C19" s="16" t="s">
        <v>1613</v>
      </c>
      <c r="D19" s="16" t="s">
        <v>53</v>
      </c>
      <c r="E19" s="16" t="s">
        <v>42</v>
      </c>
      <c r="F19" s="16" t="s">
        <v>1605</v>
      </c>
      <c r="G19" s="16" t="s">
        <v>1606</v>
      </c>
      <c r="H19" s="16">
        <v>442</v>
      </c>
      <c r="I19" s="16" t="s">
        <v>1607</v>
      </c>
      <c r="J19" s="16">
        <v>5</v>
      </c>
      <c r="K19" s="16" t="s">
        <v>1550</v>
      </c>
      <c r="L19" s="16">
        <v>7</v>
      </c>
      <c r="M19" s="16">
        <v>34</v>
      </c>
      <c r="N19" s="16"/>
      <c r="O19" s="16" t="str">
        <f>VLOOKUP(H:H,[6]Sheet2!A$1:B$65536,2,0)</f>
        <v>OŠ Ivana Kukuljevića Sakcinskog</v>
      </c>
      <c r="AP19" t="s">
        <v>45</v>
      </c>
      <c r="AQ19" t="s">
        <v>46</v>
      </c>
      <c r="AR19" t="s">
        <v>47</v>
      </c>
      <c r="AS19" t="s">
        <v>48</v>
      </c>
    </row>
    <row r="20" spans="1:45">
      <c r="A20" s="15">
        <v>13</v>
      </c>
      <c r="B20" s="16" t="s">
        <v>1711</v>
      </c>
      <c r="C20" s="16" t="s">
        <v>1712</v>
      </c>
      <c r="D20" s="16" t="s">
        <v>53</v>
      </c>
      <c r="E20" s="16" t="s">
        <v>42</v>
      </c>
      <c r="F20" s="16" t="s">
        <v>1713</v>
      </c>
      <c r="G20" s="16" t="s">
        <v>1714</v>
      </c>
      <c r="H20" s="16">
        <v>458</v>
      </c>
      <c r="I20" s="16" t="s">
        <v>1715</v>
      </c>
      <c r="J20" s="16">
        <v>5</v>
      </c>
      <c r="K20" s="16" t="s">
        <v>1550</v>
      </c>
      <c r="L20" s="16">
        <v>7</v>
      </c>
      <c r="M20" s="16">
        <v>34</v>
      </c>
      <c r="N20" s="16"/>
      <c r="O20" s="16" t="str">
        <f>VLOOKUP(H:H,[17]Sheet2!A$1:B$65536,2,0)</f>
        <v>OŠ Podrute</v>
      </c>
      <c r="AP20" t="s">
        <v>1582</v>
      </c>
      <c r="AQ20" t="s">
        <v>1583</v>
      </c>
      <c r="AR20" t="s">
        <v>1584</v>
      </c>
      <c r="AS20" s="3"/>
    </row>
    <row r="21" spans="1:45">
      <c r="A21" s="15">
        <v>14</v>
      </c>
      <c r="B21" s="16" t="s">
        <v>1656</v>
      </c>
      <c r="C21" s="16" t="s">
        <v>1657</v>
      </c>
      <c r="D21" s="16" t="s">
        <v>53</v>
      </c>
      <c r="E21" s="16" t="s">
        <v>42</v>
      </c>
      <c r="F21" s="16" t="s">
        <v>1658</v>
      </c>
      <c r="G21" s="16" t="s">
        <v>1659</v>
      </c>
      <c r="H21" s="17">
        <v>450</v>
      </c>
      <c r="I21" s="16" t="s">
        <v>1660</v>
      </c>
      <c r="J21" s="16">
        <v>5</v>
      </c>
      <c r="K21" s="16" t="s">
        <v>1550</v>
      </c>
      <c r="L21" s="16">
        <v>7</v>
      </c>
      <c r="M21" s="16">
        <v>34</v>
      </c>
      <c r="N21" s="16"/>
      <c r="O21" s="16" t="str">
        <f>VLOOKUP(H:H,[11]Sheet2!A$1:B$65536,2,0)</f>
        <v>OŠ Ludbreg</v>
      </c>
      <c r="AP21" t="s">
        <v>56</v>
      </c>
      <c r="AQ21" t="s">
        <v>1429</v>
      </c>
      <c r="AR21" t="s">
        <v>57</v>
      </c>
      <c r="AS21" s="3"/>
    </row>
    <row r="22" spans="1:45">
      <c r="A22" s="15">
        <v>15</v>
      </c>
      <c r="B22" s="16" t="s">
        <v>1598</v>
      </c>
      <c r="C22" s="16" t="s">
        <v>1599</v>
      </c>
      <c r="D22" s="16" t="s">
        <v>53</v>
      </c>
      <c r="E22" s="16" t="s">
        <v>42</v>
      </c>
      <c r="F22" s="16" t="s">
        <v>1600</v>
      </c>
      <c r="G22" s="16" t="s">
        <v>1601</v>
      </c>
      <c r="H22" s="16">
        <v>470</v>
      </c>
      <c r="I22" s="16" t="s">
        <v>1602</v>
      </c>
      <c r="J22" s="16">
        <v>5</v>
      </c>
      <c r="K22" s="16" t="s">
        <v>1550</v>
      </c>
      <c r="L22" s="16">
        <v>8</v>
      </c>
      <c r="M22" s="16">
        <v>33</v>
      </c>
      <c r="N22" s="16"/>
      <c r="O22" s="16" t="str">
        <f>VLOOKUP(H:H,[5]Sheet2!A$1:B$65536,2,0)</f>
        <v>OŠ Cestica</v>
      </c>
      <c r="AP22" t="s">
        <v>58</v>
      </c>
      <c r="AQ22" s="3"/>
      <c r="AR22" t="s">
        <v>59</v>
      </c>
      <c r="AS22" s="3"/>
    </row>
    <row r="23" spans="1:45">
      <c r="A23" s="15">
        <v>16</v>
      </c>
      <c r="B23" s="16" t="s">
        <v>1551</v>
      </c>
      <c r="C23" s="16" t="s">
        <v>1668</v>
      </c>
      <c r="D23" s="16" t="s">
        <v>53</v>
      </c>
      <c r="E23" s="16" t="s">
        <v>42</v>
      </c>
      <c r="F23" s="16" t="s">
        <v>1669</v>
      </c>
      <c r="G23" s="16" t="s">
        <v>1670</v>
      </c>
      <c r="H23" s="16">
        <v>513</v>
      </c>
      <c r="I23" s="16" t="s">
        <v>1671</v>
      </c>
      <c r="J23" s="16">
        <v>5</v>
      </c>
      <c r="K23" s="16" t="s">
        <v>1550</v>
      </c>
      <c r="L23" s="16">
        <v>8</v>
      </c>
      <c r="M23" s="16">
        <v>33</v>
      </c>
      <c r="N23" s="16"/>
      <c r="O23" s="16" t="str">
        <f>VLOOKUP(H:H,[12]Sheet2!A$1:B$65536,2,0)</f>
        <v>OŠ Ljubešćica</v>
      </c>
      <c r="AP23" t="s">
        <v>60</v>
      </c>
      <c r="AQ23" s="3"/>
      <c r="AR23" t="s">
        <v>61</v>
      </c>
      <c r="AS23" s="3"/>
    </row>
    <row r="24" spans="1:45">
      <c r="A24" s="15">
        <v>17</v>
      </c>
      <c r="B24" s="16" t="s">
        <v>1634</v>
      </c>
      <c r="C24" s="16" t="s">
        <v>1635</v>
      </c>
      <c r="D24" s="16" t="s">
        <v>53</v>
      </c>
      <c r="E24" s="16" t="s">
        <v>42</v>
      </c>
      <c r="F24" s="16" t="s">
        <v>1636</v>
      </c>
      <c r="G24" s="16" t="s">
        <v>1637</v>
      </c>
      <c r="H24" s="16">
        <v>495</v>
      </c>
      <c r="I24" s="16" t="s">
        <v>1638</v>
      </c>
      <c r="J24" s="16">
        <v>5</v>
      </c>
      <c r="K24" s="16" t="s">
        <v>1550</v>
      </c>
      <c r="L24" s="16">
        <v>9</v>
      </c>
      <c r="M24" s="16">
        <v>31</v>
      </c>
      <c r="N24" s="16"/>
      <c r="O24" s="16" t="s">
        <v>1639</v>
      </c>
      <c r="AP24" t="s">
        <v>62</v>
      </c>
      <c r="AQ24" s="3"/>
      <c r="AR24" t="s">
        <v>63</v>
      </c>
      <c r="AS24" s="3"/>
    </row>
    <row r="25" spans="1:45">
      <c r="A25" s="15">
        <v>18</v>
      </c>
      <c r="B25" s="16" t="s">
        <v>1770</v>
      </c>
      <c r="C25" s="16" t="s">
        <v>1771</v>
      </c>
      <c r="D25" s="16" t="s">
        <v>53</v>
      </c>
      <c r="E25" s="16" t="s">
        <v>42</v>
      </c>
      <c r="F25" s="16" t="s">
        <v>1772</v>
      </c>
      <c r="G25" s="16" t="s">
        <v>1773</v>
      </c>
      <c r="H25" s="16">
        <v>483</v>
      </c>
      <c r="I25" s="16" t="s">
        <v>1774</v>
      </c>
      <c r="J25" s="16">
        <v>5</v>
      </c>
      <c r="K25" s="16" t="s">
        <v>1550</v>
      </c>
      <c r="L25" s="16">
        <v>9</v>
      </c>
      <c r="M25" s="16">
        <v>31</v>
      </c>
      <c r="N25" s="16"/>
      <c r="O25" s="16" t="str">
        <f>VLOOKUP(H:H,[23]Sheet2!A$1:B$65536,2,0)</f>
        <v>OŠ Trnovec</v>
      </c>
      <c r="AP25" t="s">
        <v>37</v>
      </c>
      <c r="AQ25" t="s">
        <v>38</v>
      </c>
      <c r="AR25" t="s">
        <v>39</v>
      </c>
      <c r="AS25" t="s">
        <v>40</v>
      </c>
    </row>
    <row r="26" spans="1:45">
      <c r="A26" s="15">
        <v>19</v>
      </c>
      <c r="B26" s="16" t="s">
        <v>1693</v>
      </c>
      <c r="C26" s="16"/>
      <c r="D26" s="16" t="s">
        <v>53</v>
      </c>
      <c r="E26" s="16" t="s">
        <v>42</v>
      </c>
      <c r="F26" s="16" t="s">
        <v>1694</v>
      </c>
      <c r="G26" s="16" t="s">
        <v>1695</v>
      </c>
      <c r="H26" s="16">
        <v>453</v>
      </c>
      <c r="I26" s="16" t="s">
        <v>1696</v>
      </c>
      <c r="J26" s="16">
        <v>5</v>
      </c>
      <c r="K26" s="16" t="s">
        <v>1550</v>
      </c>
      <c r="L26" s="16">
        <v>9</v>
      </c>
      <c r="M26" s="16">
        <v>31</v>
      </c>
      <c r="N26" s="16"/>
      <c r="O26" s="16" t="str">
        <f>VLOOKUP(H:H,[15]Sheet2!A$1:B$65536,2,0)</f>
        <v>OŠ Novi Marof</v>
      </c>
      <c r="AP26" t="s">
        <v>45</v>
      </c>
      <c r="AQ26" t="s">
        <v>46</v>
      </c>
      <c r="AR26" t="s">
        <v>47</v>
      </c>
      <c r="AS26" t="s">
        <v>48</v>
      </c>
    </row>
    <row r="27" spans="1:45">
      <c r="A27" s="1">
        <v>20</v>
      </c>
      <c r="B27" t="s">
        <v>1562</v>
      </c>
      <c r="C27" t="s">
        <v>1563</v>
      </c>
      <c r="D27" t="s">
        <v>53</v>
      </c>
      <c r="E27" t="s">
        <v>42</v>
      </c>
      <c r="F27" t="s">
        <v>1559</v>
      </c>
      <c r="G27" t="s">
        <v>1546</v>
      </c>
      <c r="H27">
        <v>462</v>
      </c>
      <c r="I27" t="s">
        <v>1549</v>
      </c>
      <c r="J27">
        <v>5</v>
      </c>
      <c r="K27" t="s">
        <v>1550</v>
      </c>
      <c r="L27" s="18">
        <v>10</v>
      </c>
      <c r="M27">
        <v>30</v>
      </c>
      <c r="O27" t="str">
        <f>VLOOKUP(H:H,[2]Sheet2!A$1:B$65536,2,0)</f>
        <v>II. osnovna škola - Varaždin</v>
      </c>
      <c r="AP27" t="s">
        <v>37</v>
      </c>
      <c r="AQ27" t="s">
        <v>38</v>
      </c>
      <c r="AR27" t="s">
        <v>39</v>
      </c>
      <c r="AS27" t="s">
        <v>40</v>
      </c>
    </row>
    <row r="28" spans="1:45">
      <c r="A28" s="1">
        <v>21</v>
      </c>
      <c r="B28" t="s">
        <v>1627</v>
      </c>
      <c r="C28" t="s">
        <v>1805</v>
      </c>
      <c r="D28" t="s">
        <v>53</v>
      </c>
      <c r="E28" t="s">
        <v>42</v>
      </c>
      <c r="F28" t="s">
        <v>1673</v>
      </c>
      <c r="G28" t="s">
        <v>1803</v>
      </c>
      <c r="H28">
        <v>485</v>
      </c>
      <c r="I28" t="s">
        <v>1804</v>
      </c>
      <c r="J28">
        <v>5</v>
      </c>
      <c r="K28" t="s">
        <v>1550</v>
      </c>
      <c r="L28" s="18">
        <v>10</v>
      </c>
      <c r="M28">
        <v>30</v>
      </c>
      <c r="O28" t="str">
        <f>VLOOKUP(H:H,[27]Sheet2!A$1:B$65536,2,0)</f>
        <v>OŠ Vinica</v>
      </c>
      <c r="AP28" t="s">
        <v>41</v>
      </c>
      <c r="AQ28" t="s">
        <v>42</v>
      </c>
      <c r="AR28" t="s">
        <v>43</v>
      </c>
      <c r="AS28" t="s">
        <v>44</v>
      </c>
    </row>
    <row r="29" spans="1:45">
      <c r="A29" s="1">
        <v>22</v>
      </c>
      <c r="B29" t="s">
        <v>1640</v>
      </c>
      <c r="C29" t="s">
        <v>1641</v>
      </c>
      <c r="D29" t="s">
        <v>53</v>
      </c>
      <c r="E29" t="s">
        <v>42</v>
      </c>
      <c r="F29" t="s">
        <v>1636</v>
      </c>
      <c r="G29" t="s">
        <v>1637</v>
      </c>
      <c r="H29">
        <v>495</v>
      </c>
      <c r="I29" t="s">
        <v>1638</v>
      </c>
      <c r="J29">
        <v>5</v>
      </c>
      <c r="K29" t="s">
        <v>1550</v>
      </c>
      <c r="L29" s="18">
        <v>10</v>
      </c>
      <c r="M29">
        <v>30</v>
      </c>
      <c r="O29" t="s">
        <v>1639</v>
      </c>
      <c r="AP29" t="s">
        <v>45</v>
      </c>
      <c r="AQ29" t="s">
        <v>46</v>
      </c>
      <c r="AR29" t="s">
        <v>47</v>
      </c>
      <c r="AS29" t="s">
        <v>48</v>
      </c>
    </row>
    <row r="30" spans="1:45">
      <c r="A30" s="1">
        <v>23</v>
      </c>
      <c r="B30" t="s">
        <v>1642</v>
      </c>
      <c r="C30" t="s">
        <v>1643</v>
      </c>
      <c r="D30" t="s">
        <v>53</v>
      </c>
      <c r="E30" t="s">
        <v>42</v>
      </c>
      <c r="F30" t="s">
        <v>1636</v>
      </c>
      <c r="G30" t="s">
        <v>1637</v>
      </c>
      <c r="H30">
        <v>495</v>
      </c>
      <c r="I30" t="s">
        <v>1638</v>
      </c>
      <c r="J30">
        <v>5</v>
      </c>
      <c r="K30" t="s">
        <v>1550</v>
      </c>
      <c r="L30">
        <v>10</v>
      </c>
      <c r="M30">
        <v>30</v>
      </c>
      <c r="O30" t="s">
        <v>1639</v>
      </c>
      <c r="AP30" t="s">
        <v>49</v>
      </c>
      <c r="AQ30" t="s">
        <v>50</v>
      </c>
      <c r="AR30" t="s">
        <v>51</v>
      </c>
      <c r="AS30" t="s">
        <v>52</v>
      </c>
    </row>
    <row r="31" spans="1:45">
      <c r="A31" s="1">
        <v>24</v>
      </c>
      <c r="B31" t="s">
        <v>1782</v>
      </c>
      <c r="C31" t="s">
        <v>1783</v>
      </c>
      <c r="D31" t="s">
        <v>53</v>
      </c>
      <c r="E31" t="s">
        <v>42</v>
      </c>
      <c r="F31" t="s">
        <v>1669</v>
      </c>
      <c r="G31" t="s">
        <v>1784</v>
      </c>
      <c r="H31">
        <v>516</v>
      </c>
      <c r="I31" t="s">
        <v>1785</v>
      </c>
      <c r="J31">
        <v>5</v>
      </c>
      <c r="K31" t="s">
        <v>1550</v>
      </c>
      <c r="L31">
        <v>10</v>
      </c>
      <c r="M31">
        <v>30</v>
      </c>
      <c r="O31" t="str">
        <f>VLOOKUP(H:H,[24]Sheet2!A$1:B$65536,2,0)</f>
        <v>OŠ Tužno</v>
      </c>
      <c r="AP31" t="s">
        <v>53</v>
      </c>
      <c r="AQ31" t="s">
        <v>54</v>
      </c>
      <c r="AR31" t="s">
        <v>55</v>
      </c>
      <c r="AS31" s="3"/>
    </row>
    <row r="32" spans="1:45">
      <c r="A32" s="1">
        <v>25</v>
      </c>
      <c r="B32" t="s">
        <v>1576</v>
      </c>
      <c r="C32" t="s">
        <v>1577</v>
      </c>
      <c r="D32" t="s">
        <v>53</v>
      </c>
      <c r="E32" t="s">
        <v>42</v>
      </c>
      <c r="F32" t="s">
        <v>1578</v>
      </c>
      <c r="G32" t="s">
        <v>1579</v>
      </c>
      <c r="H32">
        <v>490</v>
      </c>
      <c r="I32" t="s">
        <v>1580</v>
      </c>
      <c r="J32">
        <v>5</v>
      </c>
      <c r="K32" t="s">
        <v>1581</v>
      </c>
      <c r="L32">
        <v>10</v>
      </c>
      <c r="M32">
        <v>30</v>
      </c>
      <c r="O32" t="str">
        <f>VLOOKUP(H:H,[4]Sheet2!A$1:B$65536,2,0)</f>
        <v>OŠ Franje Serta Bednja</v>
      </c>
      <c r="AP32" t="s">
        <v>49</v>
      </c>
      <c r="AQ32" t="s">
        <v>50</v>
      </c>
      <c r="AR32" t="s">
        <v>51</v>
      </c>
      <c r="AS32" t="s">
        <v>52</v>
      </c>
    </row>
    <row r="33" spans="1:45">
      <c r="A33" s="1">
        <v>26</v>
      </c>
      <c r="B33" t="s">
        <v>1697</v>
      </c>
      <c r="D33" t="s">
        <v>53</v>
      </c>
      <c r="E33" t="s">
        <v>42</v>
      </c>
      <c r="F33" t="s">
        <v>1694</v>
      </c>
      <c r="G33" t="s">
        <v>1695</v>
      </c>
      <c r="H33">
        <v>453</v>
      </c>
      <c r="I33" t="s">
        <v>1696</v>
      </c>
      <c r="J33">
        <v>5</v>
      </c>
      <c r="K33" t="s">
        <v>1550</v>
      </c>
      <c r="L33">
        <v>10</v>
      </c>
      <c r="M33">
        <v>30</v>
      </c>
      <c r="O33" t="str">
        <f>VLOOKUP(H:H,[15]Sheet2!A$1:B$65536,2,0)</f>
        <v>OŠ Novi Marof</v>
      </c>
      <c r="AP33" t="s">
        <v>53</v>
      </c>
      <c r="AQ33" t="s">
        <v>54</v>
      </c>
      <c r="AR33" t="s">
        <v>55</v>
      </c>
      <c r="AS33" s="3"/>
    </row>
    <row r="34" spans="1:45">
      <c r="A34" s="1">
        <v>27</v>
      </c>
      <c r="B34" t="s">
        <v>1806</v>
      </c>
      <c r="C34" t="s">
        <v>1807</v>
      </c>
      <c r="D34" t="s">
        <v>53</v>
      </c>
      <c r="E34" t="s">
        <v>42</v>
      </c>
      <c r="F34" t="s">
        <v>1673</v>
      </c>
      <c r="G34" t="s">
        <v>1803</v>
      </c>
      <c r="H34">
        <v>485</v>
      </c>
      <c r="I34" t="s">
        <v>1804</v>
      </c>
      <c r="J34">
        <v>5</v>
      </c>
      <c r="K34" t="s">
        <v>1550</v>
      </c>
      <c r="L34">
        <v>10</v>
      </c>
      <c r="M34">
        <v>30</v>
      </c>
      <c r="O34" t="str">
        <f>VLOOKUP(H:H,[27]Sheet2!A$1:B$65536,2,0)</f>
        <v>OŠ Vinica</v>
      </c>
      <c r="AP34" t="s">
        <v>1582</v>
      </c>
      <c r="AQ34" t="s">
        <v>1583</v>
      </c>
      <c r="AR34" t="s">
        <v>1584</v>
      </c>
      <c r="AS34" s="3"/>
    </row>
    <row r="35" spans="1:45">
      <c r="A35" s="1">
        <v>28</v>
      </c>
      <c r="B35" t="s">
        <v>1564</v>
      </c>
      <c r="C35" t="s">
        <v>1644</v>
      </c>
      <c r="D35" t="s">
        <v>53</v>
      </c>
      <c r="E35" t="s">
        <v>42</v>
      </c>
      <c r="F35" t="s">
        <v>1636</v>
      </c>
      <c r="G35" t="s">
        <v>1637</v>
      </c>
      <c r="H35">
        <v>495</v>
      </c>
      <c r="I35" t="s">
        <v>1638</v>
      </c>
      <c r="J35">
        <v>5</v>
      </c>
      <c r="K35" t="s">
        <v>1550</v>
      </c>
      <c r="L35">
        <v>10</v>
      </c>
      <c r="M35">
        <v>30</v>
      </c>
      <c r="O35" t="s">
        <v>1639</v>
      </c>
      <c r="AP35" t="s">
        <v>37</v>
      </c>
      <c r="AQ35" t="s">
        <v>38</v>
      </c>
      <c r="AR35" t="s">
        <v>39</v>
      </c>
      <c r="AS35" t="s">
        <v>40</v>
      </c>
    </row>
    <row r="36" spans="1:45">
      <c r="A36" s="1">
        <v>29</v>
      </c>
      <c r="B36" t="s">
        <v>1646</v>
      </c>
      <c r="C36" t="s">
        <v>1647</v>
      </c>
      <c r="D36" t="s">
        <v>53</v>
      </c>
      <c r="E36" t="s">
        <v>42</v>
      </c>
      <c r="F36" t="s">
        <v>1648</v>
      </c>
      <c r="G36" t="s">
        <v>1649</v>
      </c>
      <c r="H36">
        <v>498</v>
      </c>
      <c r="I36" t="s">
        <v>1650</v>
      </c>
      <c r="J36">
        <v>5</v>
      </c>
      <c r="K36" t="s">
        <v>1550</v>
      </c>
      <c r="L36">
        <v>11</v>
      </c>
      <c r="M36">
        <v>29</v>
      </c>
      <c r="O36" t="str">
        <f>VLOOKUP(H:H,[10]Sheet2!A$1:B$65536,2,0)</f>
        <v>OŠ Ante Starčevića - Lepoglava</v>
      </c>
      <c r="AP36" t="s">
        <v>37</v>
      </c>
      <c r="AQ36" t="s">
        <v>38</v>
      </c>
      <c r="AR36" t="s">
        <v>39</v>
      </c>
      <c r="AS36" t="s">
        <v>40</v>
      </c>
    </row>
    <row r="37" spans="1:45">
      <c r="A37" s="1">
        <v>30</v>
      </c>
      <c r="B37" t="s">
        <v>1564</v>
      </c>
      <c r="C37" t="s">
        <v>1565</v>
      </c>
      <c r="D37" t="s">
        <v>53</v>
      </c>
      <c r="E37" t="s">
        <v>42</v>
      </c>
      <c r="F37" t="s">
        <v>1559</v>
      </c>
      <c r="G37" t="s">
        <v>1546</v>
      </c>
      <c r="H37">
        <v>462</v>
      </c>
      <c r="I37" t="s">
        <v>1549</v>
      </c>
      <c r="J37">
        <v>5</v>
      </c>
      <c r="K37" t="s">
        <v>1550</v>
      </c>
      <c r="L37">
        <v>11</v>
      </c>
      <c r="M37">
        <v>29</v>
      </c>
      <c r="O37" t="str">
        <f>VLOOKUP(H:H,[2]Sheet2!A$1:B$65536,2,0)</f>
        <v>II. osnovna škola - Varaždin</v>
      </c>
      <c r="AP37" t="s">
        <v>41</v>
      </c>
      <c r="AQ37" t="s">
        <v>42</v>
      </c>
      <c r="AR37" t="s">
        <v>43</v>
      </c>
      <c r="AS37" t="s">
        <v>44</v>
      </c>
    </row>
    <row r="38" spans="1:45">
      <c r="A38" s="1">
        <v>31</v>
      </c>
      <c r="B38" t="s">
        <v>1587</v>
      </c>
      <c r="C38" t="s">
        <v>1588</v>
      </c>
      <c r="D38" t="s">
        <v>53</v>
      </c>
      <c r="E38" t="s">
        <v>42</v>
      </c>
      <c r="F38" t="s">
        <v>1578</v>
      </c>
      <c r="G38" t="s">
        <v>1579</v>
      </c>
      <c r="H38">
        <v>490</v>
      </c>
      <c r="I38" t="s">
        <v>1580</v>
      </c>
      <c r="J38">
        <v>5</v>
      </c>
      <c r="K38" t="s">
        <v>1581</v>
      </c>
      <c r="L38">
        <v>11</v>
      </c>
      <c r="M38">
        <v>29</v>
      </c>
      <c r="O38" t="str">
        <f>VLOOKUP(H:H,[4]Sheet2!A$1:B$65536,2,0)</f>
        <v>OŠ Franje Serta Bednja</v>
      </c>
      <c r="AP38" t="s">
        <v>45</v>
      </c>
      <c r="AQ38" t="s">
        <v>46</v>
      </c>
      <c r="AR38" t="s">
        <v>47</v>
      </c>
      <c r="AS38" t="s">
        <v>48</v>
      </c>
    </row>
    <row r="39" spans="1:45">
      <c r="A39" s="1">
        <v>32</v>
      </c>
      <c r="B39" t="s">
        <v>1698</v>
      </c>
      <c r="D39" t="s">
        <v>53</v>
      </c>
      <c r="E39" t="s">
        <v>42</v>
      </c>
      <c r="F39" t="s">
        <v>1694</v>
      </c>
      <c r="G39" t="s">
        <v>1695</v>
      </c>
      <c r="H39">
        <v>453</v>
      </c>
      <c r="I39" t="s">
        <v>1696</v>
      </c>
      <c r="J39">
        <v>5</v>
      </c>
      <c r="K39" t="s">
        <v>1550</v>
      </c>
      <c r="L39">
        <v>11</v>
      </c>
      <c r="M39">
        <v>29</v>
      </c>
      <c r="O39" t="str">
        <f>VLOOKUP(H:H,[15]Sheet2!A$1:B$65536,2,0)</f>
        <v>OŠ Novi Marof</v>
      </c>
      <c r="AP39" t="s">
        <v>49</v>
      </c>
      <c r="AQ39" t="s">
        <v>50</v>
      </c>
      <c r="AR39" t="s">
        <v>51</v>
      </c>
      <c r="AS39" t="s">
        <v>52</v>
      </c>
    </row>
    <row r="40" spans="1:45">
      <c r="A40" s="1">
        <v>33</v>
      </c>
      <c r="B40" t="s">
        <v>1795</v>
      </c>
      <c r="C40" t="s">
        <v>1796</v>
      </c>
      <c r="D40" t="s">
        <v>53</v>
      </c>
      <c r="E40" t="s">
        <v>42</v>
      </c>
      <c r="F40" t="s">
        <v>1797</v>
      </c>
      <c r="G40" t="s">
        <v>1798</v>
      </c>
      <c r="H40">
        <v>505</v>
      </c>
      <c r="I40" t="s">
        <v>1799</v>
      </c>
      <c r="J40">
        <v>17</v>
      </c>
      <c r="K40" t="s">
        <v>1550</v>
      </c>
      <c r="L40">
        <v>12</v>
      </c>
      <c r="M40">
        <v>28</v>
      </c>
      <c r="O40" t="str">
        <f>VLOOKUP(H:H,[26]Sheet2!A$1:B$65536,2,0)</f>
        <v>OŠ Veliki Bukovec</v>
      </c>
      <c r="AP40" t="s">
        <v>53</v>
      </c>
      <c r="AQ40" t="s">
        <v>54</v>
      </c>
      <c r="AR40" t="s">
        <v>55</v>
      </c>
      <c r="AS40" s="3"/>
    </row>
    <row r="41" spans="1:45">
      <c r="A41" s="1">
        <v>34</v>
      </c>
      <c r="B41" t="s">
        <v>1610</v>
      </c>
      <c r="C41" t="s">
        <v>1800</v>
      </c>
      <c r="D41" t="s">
        <v>53</v>
      </c>
      <c r="E41" t="s">
        <v>42</v>
      </c>
      <c r="F41" t="s">
        <v>1797</v>
      </c>
      <c r="G41" t="s">
        <v>1798</v>
      </c>
      <c r="H41">
        <v>505</v>
      </c>
      <c r="I41" t="s">
        <v>1799</v>
      </c>
      <c r="J41">
        <v>17</v>
      </c>
      <c r="K41" t="s">
        <v>1550</v>
      </c>
      <c r="L41">
        <v>12</v>
      </c>
      <c r="M41">
        <v>28</v>
      </c>
      <c r="O41" t="str">
        <f>VLOOKUP(H:H,[26]Sheet2!A$1:B$65536,2,0)</f>
        <v>OŠ Veliki Bukovec</v>
      </c>
      <c r="AP41" t="s">
        <v>37</v>
      </c>
      <c r="AQ41" t="s">
        <v>38</v>
      </c>
      <c r="AR41" t="s">
        <v>39</v>
      </c>
      <c r="AS41" t="s">
        <v>40</v>
      </c>
    </row>
    <row r="42" spans="1:45">
      <c r="A42" s="1">
        <v>35</v>
      </c>
      <c r="B42" t="s">
        <v>1673</v>
      </c>
      <c r="C42" t="s">
        <v>1668</v>
      </c>
      <c r="D42" t="s">
        <v>53</v>
      </c>
      <c r="E42" t="s">
        <v>42</v>
      </c>
      <c r="F42" t="s">
        <v>1669</v>
      </c>
      <c r="G42" t="s">
        <v>1670</v>
      </c>
      <c r="H42">
        <v>513</v>
      </c>
      <c r="I42" t="s">
        <v>1671</v>
      </c>
      <c r="J42">
        <v>5</v>
      </c>
      <c r="K42" t="s">
        <v>1550</v>
      </c>
      <c r="L42">
        <v>12</v>
      </c>
      <c r="M42">
        <v>28</v>
      </c>
      <c r="O42" t="str">
        <f>VLOOKUP(H:H,[12]Sheet2!A$1:B$65536,2,0)</f>
        <v>OŠ Ljubešćica</v>
      </c>
      <c r="AP42" t="s">
        <v>41</v>
      </c>
      <c r="AQ42" t="s">
        <v>42</v>
      </c>
      <c r="AR42" t="s">
        <v>43</v>
      </c>
      <c r="AS42" t="s">
        <v>44</v>
      </c>
    </row>
    <row r="43" spans="1:45">
      <c r="A43" s="1">
        <v>36</v>
      </c>
      <c r="B43" t="s">
        <v>1589</v>
      </c>
      <c r="C43" t="s">
        <v>1590</v>
      </c>
      <c r="D43" t="s">
        <v>53</v>
      </c>
      <c r="E43" t="s">
        <v>42</v>
      </c>
      <c r="F43" t="s">
        <v>1578</v>
      </c>
      <c r="G43" t="s">
        <v>1579</v>
      </c>
      <c r="H43">
        <v>490</v>
      </c>
      <c r="I43" t="s">
        <v>1580</v>
      </c>
      <c r="J43">
        <v>5</v>
      </c>
      <c r="K43" t="s">
        <v>1581</v>
      </c>
      <c r="L43">
        <v>12</v>
      </c>
      <c r="M43">
        <v>28</v>
      </c>
      <c r="O43" t="str">
        <f>VLOOKUP(H:H,[4]Sheet2!A$1:B$65536,2,0)</f>
        <v>OŠ Franje Serta Bednja</v>
      </c>
      <c r="AP43" t="s">
        <v>45</v>
      </c>
      <c r="AQ43" t="s">
        <v>46</v>
      </c>
      <c r="AR43" t="s">
        <v>47</v>
      </c>
      <c r="AS43" t="s">
        <v>48</v>
      </c>
    </row>
    <row r="44" spans="1:45">
      <c r="A44" s="1">
        <v>37</v>
      </c>
      <c r="B44" t="s">
        <v>1614</v>
      </c>
      <c r="C44" t="s">
        <v>1615</v>
      </c>
      <c r="D44" t="s">
        <v>53</v>
      </c>
      <c r="E44" t="s">
        <v>42</v>
      </c>
      <c r="F44" t="s">
        <v>1605</v>
      </c>
      <c r="G44" t="s">
        <v>1606</v>
      </c>
      <c r="H44">
        <v>442</v>
      </c>
      <c r="I44" t="s">
        <v>1607</v>
      </c>
      <c r="J44">
        <v>5</v>
      </c>
      <c r="K44" t="s">
        <v>1550</v>
      </c>
      <c r="L44">
        <v>12</v>
      </c>
      <c r="M44">
        <v>28</v>
      </c>
      <c r="O44" t="str">
        <f>VLOOKUP(H:H,[6]Sheet2!A$1:B$65536,2,0)</f>
        <v>OŠ Ivana Kukuljevića Sakcinskog</v>
      </c>
      <c r="AP44" t="s">
        <v>49</v>
      </c>
      <c r="AQ44" t="s">
        <v>50</v>
      </c>
      <c r="AR44" t="s">
        <v>51</v>
      </c>
      <c r="AS44" t="s">
        <v>52</v>
      </c>
    </row>
    <row r="45" spans="1:45">
      <c r="A45" s="1">
        <v>38</v>
      </c>
      <c r="B45" t="s">
        <v>1622</v>
      </c>
      <c r="C45" t="s">
        <v>1623</v>
      </c>
      <c r="D45" t="s">
        <v>53</v>
      </c>
      <c r="E45" t="s">
        <v>42</v>
      </c>
      <c r="F45" t="s">
        <v>1624</v>
      </c>
      <c r="G45" t="s">
        <v>1625</v>
      </c>
      <c r="H45" s="11">
        <v>499</v>
      </c>
      <c r="I45" t="s">
        <v>1626</v>
      </c>
      <c r="J45">
        <v>5</v>
      </c>
      <c r="K45" t="s">
        <v>1550</v>
      </c>
      <c r="L45">
        <v>12</v>
      </c>
      <c r="M45">
        <v>28</v>
      </c>
      <c r="O45" t="str">
        <f>VLOOKUP(H:H,[8]Sheet2!A$1:B$65536,2,0)</f>
        <v>OŠ Ivana Rangera - Kamenica</v>
      </c>
      <c r="AP45" t="s">
        <v>37</v>
      </c>
      <c r="AQ45" t="s">
        <v>38</v>
      </c>
      <c r="AR45" t="s">
        <v>39</v>
      </c>
      <c r="AS45" t="s">
        <v>40</v>
      </c>
    </row>
    <row r="46" spans="1:45">
      <c r="A46" s="1">
        <v>39</v>
      </c>
      <c r="B46" t="s">
        <v>1699</v>
      </c>
      <c r="D46" t="s">
        <v>53</v>
      </c>
      <c r="E46" t="s">
        <v>42</v>
      </c>
      <c r="F46" t="s">
        <v>1694</v>
      </c>
      <c r="G46" t="s">
        <v>1695</v>
      </c>
      <c r="H46">
        <v>453</v>
      </c>
      <c r="I46" t="s">
        <v>1696</v>
      </c>
      <c r="J46">
        <v>5</v>
      </c>
      <c r="K46" t="s">
        <v>1550</v>
      </c>
      <c r="L46">
        <v>12</v>
      </c>
      <c r="M46">
        <v>28</v>
      </c>
      <c r="O46" t="str">
        <f>VLOOKUP(H:H,[15]Sheet2!A$1:B$65536,2,0)</f>
        <v>OŠ Novi Marof</v>
      </c>
      <c r="AP46" t="s">
        <v>41</v>
      </c>
      <c r="AQ46" t="s">
        <v>42</v>
      </c>
      <c r="AR46" t="s">
        <v>43</v>
      </c>
      <c r="AS46" t="s">
        <v>44</v>
      </c>
    </row>
    <row r="47" spans="1:45">
      <c r="A47" s="1">
        <v>40</v>
      </c>
      <c r="B47" t="s">
        <v>1734</v>
      </c>
      <c r="C47" t="s">
        <v>1735</v>
      </c>
      <c r="D47" t="s">
        <v>53</v>
      </c>
      <c r="E47" t="s">
        <v>42</v>
      </c>
      <c r="F47" t="s">
        <v>1730</v>
      </c>
      <c r="G47" t="s">
        <v>1731</v>
      </c>
      <c r="H47">
        <v>488</v>
      </c>
      <c r="I47" t="s">
        <v>1732</v>
      </c>
      <c r="J47" t="s">
        <v>1733</v>
      </c>
      <c r="K47" t="s">
        <v>1550</v>
      </c>
      <c r="L47">
        <v>12</v>
      </c>
      <c r="M47">
        <v>28</v>
      </c>
      <c r="O47" t="str">
        <f>VLOOKUP(H:H,[18]Sheet2!A$1:B$65536,2,0)</f>
        <v>OŠ Sračinec</v>
      </c>
      <c r="AP47" t="s">
        <v>45</v>
      </c>
      <c r="AQ47" t="s">
        <v>46</v>
      </c>
      <c r="AR47" t="s">
        <v>47</v>
      </c>
      <c r="AS47" t="s">
        <v>48</v>
      </c>
    </row>
    <row r="48" spans="1:45">
      <c r="A48" s="1">
        <v>41</v>
      </c>
      <c r="B48" t="s">
        <v>1848</v>
      </c>
      <c r="C48" t="s">
        <v>1849</v>
      </c>
      <c r="D48" t="s">
        <v>53</v>
      </c>
      <c r="E48" t="s">
        <v>42</v>
      </c>
      <c r="F48" t="s">
        <v>1600</v>
      </c>
      <c r="G48" t="s">
        <v>1601</v>
      </c>
      <c r="H48">
        <v>470</v>
      </c>
      <c r="I48" t="s">
        <v>1602</v>
      </c>
      <c r="J48">
        <v>5</v>
      </c>
      <c r="K48" t="s">
        <v>1550</v>
      </c>
      <c r="L48">
        <v>12</v>
      </c>
      <c r="M48">
        <v>28</v>
      </c>
      <c r="O48" t="str">
        <f>VLOOKUP(H:H,[5]Sheet2!A$1:B$65536,2,0)</f>
        <v>OŠ Cestica</v>
      </c>
      <c r="AP48" t="s">
        <v>49</v>
      </c>
      <c r="AQ48" t="s">
        <v>50</v>
      </c>
      <c r="AR48" t="s">
        <v>51</v>
      </c>
      <c r="AS48" t="s">
        <v>52</v>
      </c>
    </row>
    <row r="49" spans="1:45">
      <c r="A49" s="1">
        <v>42</v>
      </c>
      <c r="B49" t="s">
        <v>1742</v>
      </c>
      <c r="C49" t="s">
        <v>1850</v>
      </c>
      <c r="D49" t="s">
        <v>53</v>
      </c>
      <c r="E49" t="s">
        <v>42</v>
      </c>
      <c r="F49" t="s">
        <v>1851</v>
      </c>
      <c r="G49" t="s">
        <v>1852</v>
      </c>
      <c r="H49">
        <v>476</v>
      </c>
      <c r="I49" t="s">
        <v>1853</v>
      </c>
      <c r="J49">
        <v>5</v>
      </c>
      <c r="K49" t="s">
        <v>1550</v>
      </c>
      <c r="L49">
        <v>12</v>
      </c>
      <c r="M49">
        <v>28</v>
      </c>
      <c r="O49" t="str">
        <f>VLOOKUP(H:H,[32]Sheet2!A$1:B$65536,2,0)</f>
        <v>OŠ Vidovec</v>
      </c>
      <c r="AP49" t="s">
        <v>53</v>
      </c>
      <c r="AQ49" t="s">
        <v>54</v>
      </c>
      <c r="AR49" t="s">
        <v>55</v>
      </c>
      <c r="AS49" s="3"/>
    </row>
    <row r="50" spans="1:45">
      <c r="A50" s="1">
        <v>43</v>
      </c>
      <c r="B50" t="s">
        <v>1722</v>
      </c>
      <c r="C50" t="s">
        <v>1729</v>
      </c>
      <c r="D50" t="s">
        <v>53</v>
      </c>
      <c r="E50" t="s">
        <v>42</v>
      </c>
      <c r="F50" t="s">
        <v>1730</v>
      </c>
      <c r="G50" t="s">
        <v>1731</v>
      </c>
      <c r="H50">
        <v>488</v>
      </c>
      <c r="I50" t="s">
        <v>1732</v>
      </c>
      <c r="J50" t="s">
        <v>1733</v>
      </c>
      <c r="K50" t="s">
        <v>1550</v>
      </c>
      <c r="L50">
        <v>13</v>
      </c>
      <c r="M50">
        <v>27</v>
      </c>
      <c r="O50" t="str">
        <f>VLOOKUP(H:H,[18]Sheet2!A$1:B$65536,2,0)</f>
        <v>OŠ Sračinec</v>
      </c>
      <c r="AP50" t="s">
        <v>1672</v>
      </c>
      <c r="AQ50" s="3"/>
      <c r="AR50" t="s">
        <v>69</v>
      </c>
      <c r="AS50" s="3"/>
    </row>
    <row r="51" spans="1:45">
      <c r="A51" s="1">
        <v>44</v>
      </c>
      <c r="B51" t="s">
        <v>1585</v>
      </c>
      <c r="C51" t="s">
        <v>1586</v>
      </c>
      <c r="D51" t="s">
        <v>53</v>
      </c>
      <c r="E51" t="s">
        <v>42</v>
      </c>
      <c r="F51" t="s">
        <v>1578</v>
      </c>
      <c r="G51" t="s">
        <v>1579</v>
      </c>
      <c r="H51">
        <v>490</v>
      </c>
      <c r="I51" t="s">
        <v>1580</v>
      </c>
      <c r="J51">
        <v>5</v>
      </c>
      <c r="K51" t="s">
        <v>1581</v>
      </c>
      <c r="L51">
        <v>13</v>
      </c>
      <c r="M51">
        <v>27</v>
      </c>
      <c r="O51" t="str">
        <f>VLOOKUP(H:H,[4]Sheet2!A$1:B$65536,2,0)</f>
        <v>OŠ Franje Serta Bednja</v>
      </c>
      <c r="AP51" t="s">
        <v>1674</v>
      </c>
      <c r="AQ51" s="3"/>
      <c r="AR51" t="s">
        <v>65</v>
      </c>
      <c r="AS51" s="3"/>
    </row>
    <row r="52" spans="1:45">
      <c r="A52" s="1">
        <v>45</v>
      </c>
      <c r="B52" t="s">
        <v>1545</v>
      </c>
      <c r="C52" t="s">
        <v>1546</v>
      </c>
      <c r="D52" t="s">
        <v>53</v>
      </c>
      <c r="E52" t="s">
        <v>42</v>
      </c>
      <c r="F52" t="s">
        <v>1547</v>
      </c>
      <c r="G52" t="s">
        <v>1548</v>
      </c>
      <c r="H52" s="11">
        <v>461</v>
      </c>
      <c r="I52" t="s">
        <v>1549</v>
      </c>
      <c r="J52">
        <v>5</v>
      </c>
      <c r="K52" t="s">
        <v>1550</v>
      </c>
      <c r="L52">
        <v>13</v>
      </c>
      <c r="M52">
        <v>27</v>
      </c>
      <c r="O52" t="str">
        <f>VLOOKUP(H:H,[1]Sheet2!A$1:B$65536,2,0)</f>
        <v>I. osnovna škola - Varaždin</v>
      </c>
      <c r="AP52" t="s">
        <v>1677</v>
      </c>
      <c r="AQ52" s="3"/>
      <c r="AR52" t="s">
        <v>70</v>
      </c>
      <c r="AS52" s="3"/>
    </row>
    <row r="53" spans="1:45">
      <c r="A53" s="1">
        <v>46</v>
      </c>
      <c r="B53" t="s">
        <v>1591</v>
      </c>
      <c r="C53" t="s">
        <v>1592</v>
      </c>
      <c r="D53" t="s">
        <v>53</v>
      </c>
      <c r="E53" t="s">
        <v>42</v>
      </c>
      <c r="F53" t="s">
        <v>1578</v>
      </c>
      <c r="G53" t="s">
        <v>1579</v>
      </c>
      <c r="H53">
        <v>490</v>
      </c>
      <c r="I53" t="s">
        <v>1580</v>
      </c>
      <c r="J53">
        <v>5</v>
      </c>
      <c r="K53" t="s">
        <v>1581</v>
      </c>
      <c r="L53">
        <v>13</v>
      </c>
      <c r="M53">
        <v>27</v>
      </c>
      <c r="O53" t="str">
        <f>VLOOKUP(H:H,[4]Sheet2!A$1:B$65536,2,0)</f>
        <v>OŠ Franje Serta Bednja</v>
      </c>
    </row>
    <row r="54" spans="1:45">
      <c r="A54" s="1">
        <v>47</v>
      </c>
      <c r="B54" t="s">
        <v>1661</v>
      </c>
      <c r="C54" t="s">
        <v>1662</v>
      </c>
      <c r="D54" t="s">
        <v>53</v>
      </c>
      <c r="E54" t="s">
        <v>42</v>
      </c>
      <c r="F54" t="s">
        <v>1658</v>
      </c>
      <c r="G54" t="s">
        <v>1659</v>
      </c>
      <c r="H54" s="13">
        <v>450</v>
      </c>
      <c r="I54" t="s">
        <v>1660</v>
      </c>
      <c r="J54">
        <v>5</v>
      </c>
      <c r="K54" t="s">
        <v>1550</v>
      </c>
      <c r="L54">
        <v>13</v>
      </c>
      <c r="M54">
        <v>27</v>
      </c>
      <c r="O54" t="str">
        <f>VLOOKUP(H:H,[11]Sheet2!A$1:B$65536,2,0)</f>
        <v>OŠ Ludbreg</v>
      </c>
      <c r="AP54" t="s">
        <v>49</v>
      </c>
      <c r="AQ54" t="s">
        <v>50</v>
      </c>
      <c r="AR54" t="s">
        <v>51</v>
      </c>
      <c r="AS54" t="s">
        <v>52</v>
      </c>
    </row>
    <row r="55" spans="1:45">
      <c r="A55" s="1">
        <v>48</v>
      </c>
      <c r="B55" t="s">
        <v>1791</v>
      </c>
      <c r="C55" t="s">
        <v>1792</v>
      </c>
      <c r="D55" t="s">
        <v>53</v>
      </c>
      <c r="E55" t="s">
        <v>42</v>
      </c>
      <c r="F55" t="s">
        <v>1787</v>
      </c>
      <c r="G55" t="s">
        <v>1788</v>
      </c>
      <c r="H55">
        <v>506</v>
      </c>
      <c r="I55" t="s">
        <v>1757</v>
      </c>
      <c r="J55">
        <v>5</v>
      </c>
      <c r="K55" t="s">
        <v>1550</v>
      </c>
      <c r="L55">
        <v>13</v>
      </c>
      <c r="M55">
        <v>27</v>
      </c>
      <c r="O55" t="str">
        <f>VLOOKUP(H:H,[25]Sheet2!A$1:B$65536,2,0)</f>
        <v>OŠ Antuna i Ivana Kukuljevića</v>
      </c>
      <c r="AP55" t="s">
        <v>53</v>
      </c>
      <c r="AQ55" t="s">
        <v>54</v>
      </c>
      <c r="AR55" t="s">
        <v>55</v>
      </c>
      <c r="AS55" s="3"/>
    </row>
    <row r="56" spans="1:45">
      <c r="A56" s="1">
        <v>49</v>
      </c>
      <c r="B56" t="s">
        <v>1812</v>
      </c>
      <c r="C56" t="s">
        <v>1813</v>
      </c>
      <c r="D56" t="s">
        <v>53</v>
      </c>
      <c r="E56" t="s">
        <v>42</v>
      </c>
      <c r="F56" t="s">
        <v>1560</v>
      </c>
      <c r="G56" t="s">
        <v>1703</v>
      </c>
      <c r="H56">
        <v>515</v>
      </c>
      <c r="I56" t="s">
        <v>1811</v>
      </c>
      <c r="J56">
        <v>5</v>
      </c>
      <c r="K56" t="s">
        <v>1550</v>
      </c>
      <c r="L56">
        <v>13</v>
      </c>
      <c r="M56">
        <v>27</v>
      </c>
      <c r="O56" t="str">
        <f>VLOOKUP(H:H,[28]Sheet2!A$1:B$65536,2,0)</f>
        <v>OŠ Visoko - Visoko</v>
      </c>
      <c r="AP56" t="s">
        <v>1582</v>
      </c>
      <c r="AQ56" t="s">
        <v>1583</v>
      </c>
      <c r="AR56" t="s">
        <v>1584</v>
      </c>
      <c r="AS56" s="3"/>
    </row>
    <row r="57" spans="1:45">
      <c r="A57" s="1">
        <v>50</v>
      </c>
      <c r="B57" t="s">
        <v>1610</v>
      </c>
      <c r="C57" t="s">
        <v>1827</v>
      </c>
      <c r="D57" t="s">
        <v>53</v>
      </c>
      <c r="E57" t="s">
        <v>42</v>
      </c>
      <c r="F57" t="s">
        <v>1828</v>
      </c>
      <c r="G57" t="s">
        <v>1829</v>
      </c>
      <c r="H57">
        <v>466</v>
      </c>
      <c r="I57" t="s">
        <v>1549</v>
      </c>
      <c r="J57">
        <v>5</v>
      </c>
      <c r="K57" t="s">
        <v>1550</v>
      </c>
      <c r="L57">
        <v>13</v>
      </c>
      <c r="M57">
        <v>27</v>
      </c>
      <c r="O57" t="str">
        <f>VLOOKUP(H:H,[30]Sheet2!A$1:B$65536,2,0)</f>
        <v>VI. osnovna škola - Varaždin</v>
      </c>
      <c r="AP57" t="s">
        <v>56</v>
      </c>
      <c r="AQ57" t="s">
        <v>1429</v>
      </c>
      <c r="AR57" t="s">
        <v>57</v>
      </c>
      <c r="AS57" s="3"/>
    </row>
    <row r="58" spans="1:45">
      <c r="A58" s="1">
        <v>51</v>
      </c>
      <c r="B58" t="s">
        <v>1567</v>
      </c>
      <c r="C58" t="s">
        <v>1568</v>
      </c>
      <c r="D58" t="s">
        <v>53</v>
      </c>
      <c r="E58" t="s">
        <v>42</v>
      </c>
      <c r="F58" t="s">
        <v>1569</v>
      </c>
      <c r="G58" t="s">
        <v>1570</v>
      </c>
      <c r="H58">
        <v>463</v>
      </c>
      <c r="I58" t="s">
        <v>1549</v>
      </c>
      <c r="J58">
        <v>5</v>
      </c>
      <c r="K58" t="s">
        <v>1571</v>
      </c>
      <c r="L58">
        <v>14</v>
      </c>
      <c r="M58">
        <v>26</v>
      </c>
      <c r="O58" t="str">
        <f>VLOOKUP(H:H,[3]Sheet2!A$1:B$65536,2,0)</f>
        <v>III. osnovna škola - Varaždin</v>
      </c>
      <c r="AP58" t="s">
        <v>37</v>
      </c>
      <c r="AQ58" t="s">
        <v>38</v>
      </c>
      <c r="AR58" t="s">
        <v>39</v>
      </c>
      <c r="AS58" t="s">
        <v>40</v>
      </c>
    </row>
    <row r="59" spans="1:45">
      <c r="A59" s="1">
        <v>52</v>
      </c>
      <c r="B59" t="s">
        <v>1675</v>
      </c>
      <c r="C59" t="s">
        <v>1676</v>
      </c>
      <c r="D59" t="s">
        <v>53</v>
      </c>
      <c r="E59" t="s">
        <v>42</v>
      </c>
      <c r="F59" t="s">
        <v>1669</v>
      </c>
      <c r="G59" t="s">
        <v>1670</v>
      </c>
      <c r="H59">
        <v>513</v>
      </c>
      <c r="I59" t="s">
        <v>1671</v>
      </c>
      <c r="J59">
        <v>5</v>
      </c>
      <c r="K59" t="s">
        <v>1550</v>
      </c>
      <c r="L59">
        <v>14</v>
      </c>
      <c r="M59">
        <v>26</v>
      </c>
      <c r="O59" t="str">
        <f>VLOOKUP(H:H,[12]Sheet2!A$1:B$65536,2,0)</f>
        <v>OŠ Ljubešćica</v>
      </c>
      <c r="AP59" t="s">
        <v>41</v>
      </c>
      <c r="AQ59" t="s">
        <v>42</v>
      </c>
      <c r="AR59" t="s">
        <v>43</v>
      </c>
      <c r="AS59" t="s">
        <v>44</v>
      </c>
    </row>
    <row r="60" spans="1:45">
      <c r="A60" s="1">
        <v>53</v>
      </c>
      <c r="B60" t="s">
        <v>1716</v>
      </c>
      <c r="C60" t="s">
        <v>1717</v>
      </c>
      <c r="D60" t="s">
        <v>53</v>
      </c>
      <c r="E60" t="s">
        <v>42</v>
      </c>
      <c r="F60" t="s">
        <v>1713</v>
      </c>
      <c r="G60" t="s">
        <v>1714</v>
      </c>
      <c r="H60">
        <v>458</v>
      </c>
      <c r="I60" t="s">
        <v>1715</v>
      </c>
      <c r="J60">
        <v>5</v>
      </c>
      <c r="K60" t="s">
        <v>1550</v>
      </c>
      <c r="L60">
        <v>14</v>
      </c>
      <c r="M60">
        <v>26</v>
      </c>
      <c r="O60" t="str">
        <f>VLOOKUP(H:H,[17]Sheet2!A$1:B$65536,2,0)</f>
        <v>OŠ Podrute</v>
      </c>
      <c r="AP60" t="s">
        <v>45</v>
      </c>
      <c r="AQ60" t="s">
        <v>46</v>
      </c>
      <c r="AR60" t="s">
        <v>47</v>
      </c>
      <c r="AS60" t="s">
        <v>48</v>
      </c>
    </row>
    <row r="61" spans="1:45">
      <c r="A61" s="1">
        <v>54</v>
      </c>
      <c r="B61" t="s">
        <v>1718</v>
      </c>
      <c r="C61" t="s">
        <v>1719</v>
      </c>
      <c r="D61" t="s">
        <v>53</v>
      </c>
      <c r="E61" t="s">
        <v>42</v>
      </c>
      <c r="F61" t="s">
        <v>1713</v>
      </c>
      <c r="G61" t="s">
        <v>1714</v>
      </c>
      <c r="H61">
        <v>458</v>
      </c>
      <c r="I61" t="s">
        <v>1715</v>
      </c>
      <c r="J61">
        <v>5</v>
      </c>
      <c r="K61" t="s">
        <v>1550</v>
      </c>
      <c r="L61">
        <v>14</v>
      </c>
      <c r="M61">
        <v>26</v>
      </c>
      <c r="O61" t="str">
        <f>VLOOKUP(H:H,[17]Sheet2!A$1:B$65536,2,0)</f>
        <v>OŠ Podrute</v>
      </c>
      <c r="AP61" t="s">
        <v>49</v>
      </c>
      <c r="AQ61" t="s">
        <v>50</v>
      </c>
      <c r="AR61" t="s">
        <v>51</v>
      </c>
      <c r="AS61" t="s">
        <v>52</v>
      </c>
    </row>
    <row r="62" spans="1:45">
      <c r="A62" s="1">
        <v>55</v>
      </c>
      <c r="B62" t="s">
        <v>1775</v>
      </c>
      <c r="C62" t="s">
        <v>1776</v>
      </c>
      <c r="D62" t="s">
        <v>53</v>
      </c>
      <c r="E62" t="s">
        <v>42</v>
      </c>
      <c r="F62" t="s">
        <v>1772</v>
      </c>
      <c r="G62" t="s">
        <v>1773</v>
      </c>
      <c r="H62">
        <v>483</v>
      </c>
      <c r="I62" t="s">
        <v>1774</v>
      </c>
      <c r="J62">
        <v>5</v>
      </c>
      <c r="K62" t="s">
        <v>1550</v>
      </c>
      <c r="L62">
        <v>14</v>
      </c>
      <c r="M62">
        <v>26</v>
      </c>
      <c r="O62" t="str">
        <f>VLOOKUP(H:H,[23]Sheet2!A$1:B$65536,2,0)</f>
        <v>OŠ Trnovec</v>
      </c>
      <c r="AP62" t="s">
        <v>37</v>
      </c>
      <c r="AQ62" t="s">
        <v>38</v>
      </c>
      <c r="AR62" t="s">
        <v>39</v>
      </c>
      <c r="AS62" t="s">
        <v>40</v>
      </c>
    </row>
    <row r="63" spans="1:45">
      <c r="A63" s="1">
        <v>56</v>
      </c>
      <c r="B63" t="s">
        <v>1616</v>
      </c>
      <c r="C63" t="s">
        <v>1617</v>
      </c>
      <c r="D63" t="s">
        <v>53</v>
      </c>
      <c r="E63" t="s">
        <v>42</v>
      </c>
      <c r="F63" t="s">
        <v>1618</v>
      </c>
      <c r="G63" t="s">
        <v>1619</v>
      </c>
      <c r="H63">
        <v>474</v>
      </c>
      <c r="I63" t="s">
        <v>1620</v>
      </c>
      <c r="J63" t="s">
        <v>1621</v>
      </c>
      <c r="K63" t="s">
        <v>1550</v>
      </c>
      <c r="L63">
        <v>15</v>
      </c>
      <c r="M63">
        <v>25</v>
      </c>
      <c r="O63" t="str">
        <f>VLOOKUP(H:H,[7]Sheet2!A$1:B$65536,2,0)</f>
        <v>OŠ Petar Zrinski - Jalžabet</v>
      </c>
      <c r="AP63" t="s">
        <v>41</v>
      </c>
      <c r="AQ63" t="s">
        <v>42</v>
      </c>
      <c r="AR63" t="s">
        <v>43</v>
      </c>
      <c r="AS63" t="s">
        <v>44</v>
      </c>
    </row>
    <row r="64" spans="1:45">
      <c r="A64" s="1">
        <v>57</v>
      </c>
      <c r="B64" t="s">
        <v>1736</v>
      </c>
      <c r="C64" t="s">
        <v>1737</v>
      </c>
      <c r="D64" t="s">
        <v>53</v>
      </c>
      <c r="E64" t="s">
        <v>42</v>
      </c>
      <c r="F64" t="s">
        <v>1738</v>
      </c>
      <c r="G64" t="s">
        <v>1739</v>
      </c>
      <c r="H64">
        <v>481</v>
      </c>
      <c r="I64" t="s">
        <v>1740</v>
      </c>
      <c r="J64">
        <v>5</v>
      </c>
      <c r="K64" t="s">
        <v>1741</v>
      </c>
      <c r="L64">
        <v>15</v>
      </c>
      <c r="M64">
        <v>25</v>
      </c>
      <c r="O64" t="str">
        <f>VLOOKUP(H:H,[19]Sheet2!A$1:B$65536,2,0)</f>
        <v>OŠ Vladimir Nazor - Sveti Ilija</v>
      </c>
      <c r="AP64" t="s">
        <v>45</v>
      </c>
      <c r="AQ64" t="s">
        <v>46</v>
      </c>
      <c r="AR64" t="s">
        <v>47</v>
      </c>
      <c r="AS64" t="s">
        <v>48</v>
      </c>
    </row>
    <row r="65" spans="1:45">
      <c r="A65" s="1">
        <v>58</v>
      </c>
      <c r="B65" t="s">
        <v>1753</v>
      </c>
      <c r="C65" t="s">
        <v>1754</v>
      </c>
      <c r="D65" t="s">
        <v>53</v>
      </c>
      <c r="E65" t="s">
        <v>42</v>
      </c>
      <c r="F65" t="s">
        <v>1559</v>
      </c>
      <c r="G65" t="s">
        <v>1750</v>
      </c>
      <c r="H65">
        <v>504</v>
      </c>
      <c r="I65" t="s">
        <v>1751</v>
      </c>
      <c r="J65">
        <v>5</v>
      </c>
      <c r="K65" t="s">
        <v>1752</v>
      </c>
      <c r="L65">
        <v>15</v>
      </c>
      <c r="M65">
        <v>25</v>
      </c>
      <c r="O65" t="str">
        <f>VLOOKUP(H:H,[20]Sheet2!A$1:B$65536,2,0)</f>
        <v>OŠ Sveti Đurđ</v>
      </c>
      <c r="AP65" t="s">
        <v>49</v>
      </c>
      <c r="AQ65" t="s">
        <v>50</v>
      </c>
      <c r="AR65" t="s">
        <v>51</v>
      </c>
      <c r="AS65" t="s">
        <v>52</v>
      </c>
    </row>
    <row r="66" spans="1:45">
      <c r="A66" s="1">
        <v>59</v>
      </c>
      <c r="B66" t="s">
        <v>1814</v>
      </c>
      <c r="C66" t="s">
        <v>1815</v>
      </c>
      <c r="D66" t="s">
        <v>53</v>
      </c>
      <c r="E66" t="s">
        <v>42</v>
      </c>
      <c r="F66" t="s">
        <v>1560</v>
      </c>
      <c r="G66" t="s">
        <v>1703</v>
      </c>
      <c r="H66">
        <v>515</v>
      </c>
      <c r="I66" t="s">
        <v>1811</v>
      </c>
      <c r="J66">
        <v>5</v>
      </c>
      <c r="K66" t="s">
        <v>1550</v>
      </c>
      <c r="L66">
        <v>15</v>
      </c>
      <c r="M66">
        <v>25</v>
      </c>
      <c r="O66" t="str">
        <f>VLOOKUP(H:H,[28]Sheet2!A$1:B$65536,2,0)</f>
        <v>OŠ Visoko - Visoko</v>
      </c>
      <c r="AP66" t="s">
        <v>56</v>
      </c>
      <c r="AQ66" t="s">
        <v>1429</v>
      </c>
      <c r="AR66" t="s">
        <v>57</v>
      </c>
      <c r="AS66" s="3"/>
    </row>
    <row r="67" spans="1:45">
      <c r="A67" s="1">
        <v>60</v>
      </c>
      <c r="B67" t="s">
        <v>1551</v>
      </c>
      <c r="C67" t="s">
        <v>1552</v>
      </c>
      <c r="D67" t="s">
        <v>53</v>
      </c>
      <c r="E67" t="s">
        <v>42</v>
      </c>
      <c r="F67" t="s">
        <v>1547</v>
      </c>
      <c r="G67" t="s">
        <v>1548</v>
      </c>
      <c r="H67">
        <v>461</v>
      </c>
      <c r="I67" t="s">
        <v>1549</v>
      </c>
      <c r="J67">
        <v>5</v>
      </c>
      <c r="K67" t="s">
        <v>1550</v>
      </c>
      <c r="L67">
        <v>16</v>
      </c>
      <c r="M67">
        <v>24</v>
      </c>
      <c r="O67" t="str">
        <f>VLOOKUP(H:H,[1]Sheet2!A$1:B$65536,2,0)</f>
        <v>I. osnovna škola - Varaždin</v>
      </c>
      <c r="AP67" t="s">
        <v>58</v>
      </c>
      <c r="AQ67" s="3"/>
      <c r="AR67" t="s">
        <v>59</v>
      </c>
      <c r="AS67" s="3"/>
    </row>
    <row r="68" spans="1:45">
      <c r="A68" s="1">
        <v>61</v>
      </c>
      <c r="B68" t="s">
        <v>1553</v>
      </c>
      <c r="C68" t="s">
        <v>1554</v>
      </c>
      <c r="D68" t="s">
        <v>53</v>
      </c>
      <c r="E68" t="s">
        <v>42</v>
      </c>
      <c r="F68" t="s">
        <v>1547</v>
      </c>
      <c r="G68" t="s">
        <v>1548</v>
      </c>
      <c r="H68" s="12">
        <v>461</v>
      </c>
      <c r="I68" t="s">
        <v>1549</v>
      </c>
      <c r="J68">
        <v>5</v>
      </c>
      <c r="K68" t="s">
        <v>1550</v>
      </c>
      <c r="L68">
        <v>16</v>
      </c>
      <c r="M68">
        <v>24</v>
      </c>
      <c r="O68" t="str">
        <f>VLOOKUP(H:H,[1]Sheet2!A$1:B$65536,2,0)</f>
        <v>I. osnovna škola - Varaždin</v>
      </c>
      <c r="AP68" t="s">
        <v>60</v>
      </c>
      <c r="AQ68" s="3"/>
      <c r="AR68" t="s">
        <v>61</v>
      </c>
      <c r="AS68" s="3"/>
    </row>
    <row r="69" spans="1:45">
      <c r="A69" s="1">
        <v>62</v>
      </c>
      <c r="B69" t="s">
        <v>1645</v>
      </c>
      <c r="C69" t="s">
        <v>1641</v>
      </c>
      <c r="D69" t="s">
        <v>53</v>
      </c>
      <c r="E69" t="s">
        <v>42</v>
      </c>
      <c r="F69" t="s">
        <v>1636</v>
      </c>
      <c r="G69" t="s">
        <v>1637</v>
      </c>
      <c r="H69" s="11">
        <v>495</v>
      </c>
      <c r="I69" t="s">
        <v>1638</v>
      </c>
      <c r="J69">
        <v>5</v>
      </c>
      <c r="K69" t="s">
        <v>1550</v>
      </c>
      <c r="L69">
        <v>16</v>
      </c>
      <c r="M69">
        <v>24</v>
      </c>
      <c r="O69" t="s">
        <v>1639</v>
      </c>
      <c r="AP69" t="s">
        <v>62</v>
      </c>
      <c r="AQ69" s="3"/>
      <c r="AR69" t="s">
        <v>63</v>
      </c>
      <c r="AS69" s="3"/>
    </row>
    <row r="70" spans="1:45">
      <c r="A70" s="1">
        <v>63</v>
      </c>
      <c r="B70" t="s">
        <v>1651</v>
      </c>
      <c r="C70" t="s">
        <v>1678</v>
      </c>
      <c r="D70" t="s">
        <v>53</v>
      </c>
      <c r="E70" t="s">
        <v>42</v>
      </c>
      <c r="F70" t="s">
        <v>1669</v>
      </c>
      <c r="G70" t="s">
        <v>1670</v>
      </c>
      <c r="H70">
        <v>513</v>
      </c>
      <c r="I70" t="s">
        <v>1671</v>
      </c>
      <c r="J70">
        <v>5</v>
      </c>
      <c r="K70" t="s">
        <v>1550</v>
      </c>
      <c r="L70">
        <v>16</v>
      </c>
      <c r="M70">
        <v>24</v>
      </c>
      <c r="O70" t="str">
        <f>VLOOKUP(H:H,[12]Sheet2!A$1:B$65536,2,0)</f>
        <v>OŠ Ljubešćica</v>
      </c>
      <c r="AP70" t="s">
        <v>1723</v>
      </c>
      <c r="AQ70" s="3"/>
      <c r="AR70" t="s">
        <v>64</v>
      </c>
      <c r="AS70" s="3"/>
    </row>
    <row r="71" spans="1:45">
      <c r="A71" s="1">
        <v>64</v>
      </c>
      <c r="B71" t="s">
        <v>1700</v>
      </c>
      <c r="C71" t="s">
        <v>1701</v>
      </c>
      <c r="D71" t="s">
        <v>53</v>
      </c>
      <c r="E71" t="s">
        <v>42</v>
      </c>
      <c r="F71" t="s">
        <v>1702</v>
      </c>
      <c r="G71" t="s">
        <v>1703</v>
      </c>
      <c r="H71">
        <v>478</v>
      </c>
      <c r="I71" t="s">
        <v>1704</v>
      </c>
      <c r="J71">
        <v>5</v>
      </c>
      <c r="K71" t="s">
        <v>1550</v>
      </c>
      <c r="L71">
        <v>16</v>
      </c>
      <c r="M71">
        <v>24</v>
      </c>
      <c r="O71" t="str">
        <f>VLOOKUP(H:H,[16]Sheet2!A$1:B$65536,2,0)</f>
        <v>OŠ Petrijanec</v>
      </c>
      <c r="AP71" t="s">
        <v>1674</v>
      </c>
      <c r="AQ71" s="3"/>
      <c r="AR71" t="s">
        <v>65</v>
      </c>
      <c r="AS71" s="3"/>
    </row>
    <row r="72" spans="1:45">
      <c r="A72" s="1">
        <v>65</v>
      </c>
      <c r="B72" t="s">
        <v>1705</v>
      </c>
      <c r="C72" t="s">
        <v>1706</v>
      </c>
      <c r="D72" t="s">
        <v>53</v>
      </c>
      <c r="E72" t="s">
        <v>42</v>
      </c>
      <c r="F72" t="s">
        <v>1669</v>
      </c>
      <c r="G72" t="s">
        <v>1644</v>
      </c>
      <c r="H72">
        <v>478</v>
      </c>
      <c r="I72" t="s">
        <v>1704</v>
      </c>
      <c r="J72">
        <v>5</v>
      </c>
      <c r="K72" t="s">
        <v>1550</v>
      </c>
      <c r="L72">
        <v>16</v>
      </c>
      <c r="M72">
        <v>24</v>
      </c>
      <c r="O72" t="str">
        <f>VLOOKUP(H:H,[16]Sheet2!A$1:B$65536,2,0)</f>
        <v>OŠ Petrijanec</v>
      </c>
      <c r="AP72" t="s">
        <v>1728</v>
      </c>
      <c r="AQ72" s="3"/>
      <c r="AR72" t="s">
        <v>66</v>
      </c>
      <c r="AS72" s="3"/>
    </row>
    <row r="73" spans="1:45">
      <c r="A73" s="1">
        <v>66</v>
      </c>
      <c r="B73" t="s">
        <v>1777</v>
      </c>
      <c r="C73" t="s">
        <v>1778</v>
      </c>
      <c r="D73" t="s">
        <v>53</v>
      </c>
      <c r="E73" t="s">
        <v>42</v>
      </c>
      <c r="F73" t="s">
        <v>1772</v>
      </c>
      <c r="G73" t="s">
        <v>1773</v>
      </c>
      <c r="H73">
        <v>483</v>
      </c>
      <c r="I73" t="s">
        <v>1774</v>
      </c>
      <c r="J73">
        <v>5</v>
      </c>
      <c r="K73" t="s">
        <v>1550</v>
      </c>
      <c r="L73">
        <v>16</v>
      </c>
      <c r="M73">
        <v>24</v>
      </c>
      <c r="O73" t="str">
        <f>VLOOKUP(H:H,[23]Sheet2!A$1:B$65536,2,0)</f>
        <v>OŠ Trnovec</v>
      </c>
      <c r="AP73" t="s">
        <v>37</v>
      </c>
      <c r="AQ73" t="s">
        <v>38</v>
      </c>
      <c r="AR73" t="s">
        <v>39</v>
      </c>
      <c r="AS73" t="s">
        <v>40</v>
      </c>
    </row>
    <row r="74" spans="1:45">
      <c r="A74" s="1">
        <v>67</v>
      </c>
      <c r="B74" t="s">
        <v>1793</v>
      </c>
      <c r="C74" t="s">
        <v>1794</v>
      </c>
      <c r="D74" t="s">
        <v>53</v>
      </c>
      <c r="E74" t="s">
        <v>42</v>
      </c>
      <c r="F74" t="s">
        <v>1787</v>
      </c>
      <c r="G74" t="s">
        <v>1788</v>
      </c>
      <c r="H74">
        <v>506</v>
      </c>
      <c r="I74" t="s">
        <v>1757</v>
      </c>
      <c r="J74">
        <v>5</v>
      </c>
      <c r="K74" t="s">
        <v>1550</v>
      </c>
      <c r="L74">
        <v>16</v>
      </c>
      <c r="M74">
        <v>24</v>
      </c>
      <c r="O74" t="str">
        <f>VLOOKUP(H:H,[25]Sheet2!A$1:B$65536,2,0)</f>
        <v>OŠ Antuna i Ivana Kukuljevića</v>
      </c>
      <c r="AP74" t="s">
        <v>41</v>
      </c>
      <c r="AQ74" t="s">
        <v>42</v>
      </c>
      <c r="AR74" t="s">
        <v>43</v>
      </c>
      <c r="AS74" t="s">
        <v>44</v>
      </c>
    </row>
    <row r="75" spans="1:45">
      <c r="A75" s="1">
        <v>68</v>
      </c>
      <c r="B75" t="s">
        <v>1816</v>
      </c>
      <c r="C75" t="s">
        <v>1817</v>
      </c>
      <c r="D75" t="s">
        <v>53</v>
      </c>
      <c r="E75" t="s">
        <v>42</v>
      </c>
      <c r="F75" t="s">
        <v>1560</v>
      </c>
      <c r="G75" t="s">
        <v>1703</v>
      </c>
      <c r="H75">
        <v>515</v>
      </c>
      <c r="I75" t="s">
        <v>1811</v>
      </c>
      <c r="J75">
        <v>5</v>
      </c>
      <c r="K75" t="s">
        <v>1550</v>
      </c>
      <c r="L75">
        <v>16</v>
      </c>
      <c r="M75">
        <v>24</v>
      </c>
      <c r="O75" t="str">
        <f>VLOOKUP(H:H,[28]Sheet2!A$1:B$65536,2,0)</f>
        <v>OŠ Visoko - Visoko</v>
      </c>
      <c r="AP75" t="s">
        <v>53</v>
      </c>
      <c r="AQ75" t="s">
        <v>54</v>
      </c>
      <c r="AR75" t="s">
        <v>55</v>
      </c>
      <c r="AS75" s="3"/>
    </row>
    <row r="76" spans="1:45">
      <c r="A76" s="1">
        <v>69</v>
      </c>
      <c r="B76" t="s">
        <v>1820</v>
      </c>
      <c r="C76" t="s">
        <v>1821</v>
      </c>
      <c r="D76" t="s">
        <v>53</v>
      </c>
      <c r="E76" t="s">
        <v>42</v>
      </c>
      <c r="F76" t="s">
        <v>1642</v>
      </c>
      <c r="G76" t="s">
        <v>1808</v>
      </c>
      <c r="H76">
        <v>465</v>
      </c>
      <c r="I76" t="s">
        <v>1549</v>
      </c>
      <c r="J76">
        <v>5</v>
      </c>
      <c r="K76" t="s">
        <v>1819</v>
      </c>
      <c r="L76">
        <v>16</v>
      </c>
      <c r="M76">
        <v>24</v>
      </c>
      <c r="O76" t="str">
        <f>VLOOKUP(H:H,[29]Sheet2!A$1:B$65536,2,0)</f>
        <v>V. osnovna škola - Varaždin</v>
      </c>
      <c r="AP76" t="s">
        <v>1582</v>
      </c>
      <c r="AQ76" t="s">
        <v>1583</v>
      </c>
      <c r="AR76" t="s">
        <v>1584</v>
      </c>
      <c r="AS76" s="3"/>
    </row>
    <row r="77" spans="1:45">
      <c r="A77" s="1">
        <v>70</v>
      </c>
      <c r="B77" t="s">
        <v>1663</v>
      </c>
      <c r="C77" t="s">
        <v>1664</v>
      </c>
      <c r="D77" t="s">
        <v>53</v>
      </c>
      <c r="E77" t="s">
        <v>42</v>
      </c>
      <c r="F77" t="s">
        <v>1658</v>
      </c>
      <c r="G77" t="s">
        <v>1659</v>
      </c>
      <c r="H77" s="13">
        <v>450</v>
      </c>
      <c r="I77" t="s">
        <v>1660</v>
      </c>
      <c r="J77">
        <v>5</v>
      </c>
      <c r="K77" t="s">
        <v>1550</v>
      </c>
      <c r="L77">
        <v>17</v>
      </c>
      <c r="M77">
        <v>23</v>
      </c>
      <c r="O77" t="str">
        <f>VLOOKUP(H:H,[11]Sheet2!A$1:B$65536,2,0)</f>
        <v>OŠ Ludbreg</v>
      </c>
      <c r="AP77" t="s">
        <v>56</v>
      </c>
      <c r="AQ77" t="s">
        <v>1429</v>
      </c>
      <c r="AR77" t="s">
        <v>57</v>
      </c>
      <c r="AS77" s="3"/>
    </row>
    <row r="78" spans="1:45">
      <c r="A78" s="1">
        <v>71</v>
      </c>
      <c r="B78" t="s">
        <v>1755</v>
      </c>
      <c r="C78" t="s">
        <v>1546</v>
      </c>
      <c r="D78" t="s">
        <v>53</v>
      </c>
      <c r="E78" t="s">
        <v>42</v>
      </c>
      <c r="F78" t="s">
        <v>1756</v>
      </c>
      <c r="G78" t="s">
        <v>1558</v>
      </c>
      <c r="H78" s="12">
        <v>508</v>
      </c>
      <c r="I78" t="s">
        <v>1757</v>
      </c>
      <c r="J78">
        <v>5</v>
      </c>
      <c r="K78" t="s">
        <v>1550</v>
      </c>
      <c r="L78">
        <v>17</v>
      </c>
      <c r="M78">
        <v>23</v>
      </c>
      <c r="O78" t="str">
        <f>VLOOKUP(H:H,[21]Sheet2!A$1:B$65536,2,0)</f>
        <v>OŠ Svibovec</v>
      </c>
      <c r="AP78" t="s">
        <v>58</v>
      </c>
      <c r="AQ78" s="3"/>
      <c r="AR78" t="s">
        <v>59</v>
      </c>
      <c r="AS78" s="3"/>
    </row>
    <row r="79" spans="1:45">
      <c r="A79" s="1">
        <v>72</v>
      </c>
      <c r="B79" t="s">
        <v>1763</v>
      </c>
      <c r="C79" t="s">
        <v>1764</v>
      </c>
      <c r="D79" t="s">
        <v>53</v>
      </c>
      <c r="E79" t="s">
        <v>42</v>
      </c>
      <c r="F79" t="s">
        <v>1765</v>
      </c>
      <c r="G79" t="s">
        <v>1766</v>
      </c>
      <c r="H79">
        <v>484</v>
      </c>
      <c r="I79" t="s">
        <v>1767</v>
      </c>
      <c r="J79">
        <v>5</v>
      </c>
      <c r="K79" t="s">
        <v>1550</v>
      </c>
      <c r="L79">
        <v>17</v>
      </c>
      <c r="M79">
        <v>23</v>
      </c>
      <c r="O79" t="str">
        <f>VLOOKUP(H:H,[22]Sheet2!A$1:B$65536,2,0)</f>
        <v>OŠ Šemovec</v>
      </c>
      <c r="AP79" t="s">
        <v>37</v>
      </c>
      <c r="AQ79" t="s">
        <v>38</v>
      </c>
      <c r="AR79" t="s">
        <v>39</v>
      </c>
      <c r="AS79" t="s">
        <v>40</v>
      </c>
    </row>
    <row r="80" spans="1:45">
      <c r="A80" s="1">
        <v>73</v>
      </c>
      <c r="B80" t="s">
        <v>1707</v>
      </c>
      <c r="C80" t="s">
        <v>1708</v>
      </c>
      <c r="D80" t="s">
        <v>53</v>
      </c>
      <c r="E80" t="s">
        <v>42</v>
      </c>
      <c r="F80" t="s">
        <v>1702</v>
      </c>
      <c r="G80" t="s">
        <v>1703</v>
      </c>
      <c r="H80">
        <v>478</v>
      </c>
      <c r="I80" t="s">
        <v>1704</v>
      </c>
      <c r="J80">
        <v>5</v>
      </c>
      <c r="K80" t="s">
        <v>1550</v>
      </c>
      <c r="L80">
        <v>18</v>
      </c>
      <c r="M80">
        <v>22</v>
      </c>
      <c r="O80" t="s">
        <v>901</v>
      </c>
      <c r="AP80" t="s">
        <v>41</v>
      </c>
      <c r="AQ80" t="s">
        <v>42</v>
      </c>
      <c r="AR80" t="s">
        <v>43</v>
      </c>
      <c r="AS80" t="s">
        <v>44</v>
      </c>
    </row>
    <row r="81" spans="1:45">
      <c r="A81" s="1">
        <v>74</v>
      </c>
      <c r="B81" t="s">
        <v>1720</v>
      </c>
      <c r="C81" t="s">
        <v>1721</v>
      </c>
      <c r="D81" t="s">
        <v>53</v>
      </c>
      <c r="E81" t="s">
        <v>42</v>
      </c>
      <c r="F81" t="s">
        <v>1713</v>
      </c>
      <c r="G81" t="s">
        <v>1714</v>
      </c>
      <c r="H81">
        <v>458</v>
      </c>
      <c r="I81" t="s">
        <v>1715</v>
      </c>
      <c r="J81">
        <v>5</v>
      </c>
      <c r="K81" t="s">
        <v>1550</v>
      </c>
      <c r="L81">
        <v>18</v>
      </c>
      <c r="M81">
        <v>22</v>
      </c>
      <c r="O81" t="str">
        <f>VLOOKUP(H:H,[17]Sheet2!A$1:B$65536,2,0)</f>
        <v>OŠ Podrute</v>
      </c>
      <c r="AP81" t="s">
        <v>41</v>
      </c>
      <c r="AQ81" t="s">
        <v>42</v>
      </c>
      <c r="AR81" t="s">
        <v>43</v>
      </c>
      <c r="AS81" t="s">
        <v>44</v>
      </c>
    </row>
    <row r="82" spans="1:45">
      <c r="A82" s="1">
        <v>75</v>
      </c>
      <c r="B82" t="s">
        <v>1722</v>
      </c>
      <c r="C82" t="s">
        <v>1630</v>
      </c>
      <c r="D82" t="s">
        <v>53</v>
      </c>
      <c r="E82" t="s">
        <v>42</v>
      </c>
      <c r="F82" t="s">
        <v>1713</v>
      </c>
      <c r="G82" t="s">
        <v>1714</v>
      </c>
      <c r="H82">
        <v>458</v>
      </c>
      <c r="I82" t="s">
        <v>1715</v>
      </c>
      <c r="J82">
        <v>5</v>
      </c>
      <c r="K82" t="s">
        <v>1550</v>
      </c>
      <c r="L82">
        <v>18</v>
      </c>
      <c r="M82">
        <v>22</v>
      </c>
      <c r="O82" t="str">
        <f>VLOOKUP(H:H,[17]Sheet2!A$1:B$65536,2,0)</f>
        <v>OŠ Podrute</v>
      </c>
      <c r="AP82" t="s">
        <v>45</v>
      </c>
      <c r="AQ82" t="s">
        <v>46</v>
      </c>
      <c r="AR82" t="s">
        <v>47</v>
      </c>
      <c r="AS82" t="s">
        <v>48</v>
      </c>
    </row>
    <row r="83" spans="1:45">
      <c r="A83" s="1">
        <v>76</v>
      </c>
      <c r="B83" t="s">
        <v>1742</v>
      </c>
      <c r="C83" t="s">
        <v>1743</v>
      </c>
      <c r="D83" t="s">
        <v>53</v>
      </c>
      <c r="E83" t="s">
        <v>42</v>
      </c>
      <c r="F83" t="s">
        <v>1738</v>
      </c>
      <c r="G83" t="s">
        <v>1739</v>
      </c>
      <c r="H83">
        <v>481</v>
      </c>
      <c r="I83" t="s">
        <v>1740</v>
      </c>
      <c r="J83">
        <v>5</v>
      </c>
      <c r="K83" t="s">
        <v>1741</v>
      </c>
      <c r="L83">
        <v>18</v>
      </c>
      <c r="M83">
        <v>22</v>
      </c>
      <c r="O83" t="str">
        <f>VLOOKUP(H:H,[19]Sheet2!A$1:B$65536,2,0)</f>
        <v>OŠ Vladimir Nazor - Sveti Ilija</v>
      </c>
      <c r="AP83" t="s">
        <v>49</v>
      </c>
      <c r="AQ83" t="s">
        <v>50</v>
      </c>
      <c r="AR83" t="s">
        <v>51</v>
      </c>
      <c r="AS83" t="s">
        <v>52</v>
      </c>
    </row>
    <row r="84" spans="1:45">
      <c r="A84" s="1">
        <v>77</v>
      </c>
      <c r="B84" t="s">
        <v>1758</v>
      </c>
      <c r="C84" t="s">
        <v>1759</v>
      </c>
      <c r="D84" t="s">
        <v>53</v>
      </c>
      <c r="E84" t="s">
        <v>42</v>
      </c>
      <c r="F84" t="s">
        <v>1756</v>
      </c>
      <c r="G84" t="s">
        <v>1558</v>
      </c>
      <c r="H84" s="12">
        <v>508</v>
      </c>
      <c r="I84" t="s">
        <v>1757</v>
      </c>
      <c r="J84">
        <v>5</v>
      </c>
      <c r="K84" t="s">
        <v>1550</v>
      </c>
      <c r="L84">
        <v>18</v>
      </c>
      <c r="M84">
        <v>22</v>
      </c>
      <c r="O84" t="str">
        <f>VLOOKUP(H:H,[21]Sheet2!A$1:B$65536,2,0)</f>
        <v>OŠ Svibovec</v>
      </c>
      <c r="AP84" t="s">
        <v>53</v>
      </c>
      <c r="AQ84" t="s">
        <v>54</v>
      </c>
      <c r="AR84" t="s">
        <v>55</v>
      </c>
      <c r="AS84" s="3"/>
    </row>
    <row r="85" spans="1:45">
      <c r="A85" s="1">
        <v>78</v>
      </c>
      <c r="B85" t="s">
        <v>1761</v>
      </c>
      <c r="C85" t="s">
        <v>1786</v>
      </c>
      <c r="D85" t="s">
        <v>53</v>
      </c>
      <c r="E85" t="s">
        <v>42</v>
      </c>
      <c r="F85" t="s">
        <v>1669</v>
      </c>
      <c r="G85" t="s">
        <v>1784</v>
      </c>
      <c r="H85">
        <v>516</v>
      </c>
      <c r="I85" t="s">
        <v>1785</v>
      </c>
      <c r="J85">
        <v>5</v>
      </c>
      <c r="K85" t="s">
        <v>1550</v>
      </c>
      <c r="L85">
        <v>18</v>
      </c>
      <c r="M85">
        <v>22</v>
      </c>
      <c r="O85" t="str">
        <f>VLOOKUP(H:H,[24]Sheet2!A$1:B$65536,2,0)</f>
        <v>OŠ Tužno</v>
      </c>
      <c r="AP85" t="s">
        <v>37</v>
      </c>
      <c r="AQ85" t="s">
        <v>38</v>
      </c>
      <c r="AR85" t="s">
        <v>39</v>
      </c>
      <c r="AS85" t="s">
        <v>40</v>
      </c>
    </row>
    <row r="86" spans="1:45">
      <c r="A86" s="1">
        <v>79</v>
      </c>
      <c r="B86" t="s">
        <v>1789</v>
      </c>
      <c r="C86" t="s">
        <v>1790</v>
      </c>
      <c r="D86" t="s">
        <v>53</v>
      </c>
      <c r="E86" t="s">
        <v>42</v>
      </c>
      <c r="F86" t="s">
        <v>1787</v>
      </c>
      <c r="G86" t="s">
        <v>1788</v>
      </c>
      <c r="H86">
        <v>506</v>
      </c>
      <c r="I86" t="s">
        <v>1757</v>
      </c>
      <c r="J86">
        <v>5</v>
      </c>
      <c r="K86" t="s">
        <v>1550</v>
      </c>
      <c r="L86">
        <v>18</v>
      </c>
      <c r="M86">
        <v>22</v>
      </c>
      <c r="O86" t="str">
        <f>VLOOKUP(H:H,[25]Sheet2!A$1:B$65536,2,0)</f>
        <v>OŠ Antuna i Ivana Kukuljevića</v>
      </c>
      <c r="AP86" t="s">
        <v>41</v>
      </c>
      <c r="AQ86" t="s">
        <v>42</v>
      </c>
      <c r="AR86" t="s">
        <v>43</v>
      </c>
      <c r="AS86" t="s">
        <v>44</v>
      </c>
    </row>
    <row r="87" spans="1:45">
      <c r="A87" s="1">
        <v>80</v>
      </c>
      <c r="B87" t="s">
        <v>1822</v>
      </c>
      <c r="C87" t="s">
        <v>1823</v>
      </c>
      <c r="D87" t="s">
        <v>53</v>
      </c>
      <c r="E87" t="s">
        <v>42</v>
      </c>
      <c r="F87" t="s">
        <v>1642</v>
      </c>
      <c r="G87" t="s">
        <v>1808</v>
      </c>
      <c r="H87">
        <v>465</v>
      </c>
      <c r="I87" t="s">
        <v>1549</v>
      </c>
      <c r="J87">
        <v>5</v>
      </c>
      <c r="K87" t="s">
        <v>1819</v>
      </c>
      <c r="L87">
        <v>18</v>
      </c>
      <c r="M87">
        <v>22</v>
      </c>
      <c r="O87" t="str">
        <f>VLOOKUP(H:H,[29]Sheet2!A$1:B$65536,2,0)</f>
        <v>V. osnovna škola - Varaždin</v>
      </c>
      <c r="AP87" t="s">
        <v>45</v>
      </c>
      <c r="AQ87" t="s">
        <v>46</v>
      </c>
      <c r="AR87" t="s">
        <v>47</v>
      </c>
      <c r="AS87" t="s">
        <v>48</v>
      </c>
    </row>
    <row r="88" spans="1:45">
      <c r="A88" s="1">
        <v>81</v>
      </c>
      <c r="B88" t="s">
        <v>1830</v>
      </c>
      <c r="C88" t="s">
        <v>1831</v>
      </c>
      <c r="D88" t="s">
        <v>53</v>
      </c>
      <c r="E88" t="s">
        <v>42</v>
      </c>
      <c r="F88" t="s">
        <v>1828</v>
      </c>
      <c r="G88" t="s">
        <v>1829</v>
      </c>
      <c r="H88">
        <v>466</v>
      </c>
      <c r="I88" t="s">
        <v>1549</v>
      </c>
      <c r="J88">
        <v>5</v>
      </c>
      <c r="K88" t="s">
        <v>1550</v>
      </c>
      <c r="L88">
        <v>18</v>
      </c>
      <c r="M88">
        <v>22</v>
      </c>
      <c r="O88" t="str">
        <f>VLOOKUP(H:H,[30]Sheet2!A$1:B$65536,2,0)</f>
        <v>VI. osnovna škola - Varaždin</v>
      </c>
      <c r="AP88" t="s">
        <v>49</v>
      </c>
      <c r="AQ88" t="s">
        <v>50</v>
      </c>
      <c r="AR88" t="s">
        <v>51</v>
      </c>
      <c r="AS88" t="s">
        <v>52</v>
      </c>
    </row>
    <row r="89" spans="1:45">
      <c r="A89" s="1">
        <v>82</v>
      </c>
      <c r="B89" t="s">
        <v>1841</v>
      </c>
      <c r="C89" t="s">
        <v>1842</v>
      </c>
      <c r="D89" t="s">
        <v>53</v>
      </c>
      <c r="E89" t="s">
        <v>42</v>
      </c>
      <c r="F89" t="s">
        <v>1843</v>
      </c>
      <c r="G89" t="s">
        <v>1844</v>
      </c>
      <c r="H89">
        <v>468</v>
      </c>
      <c r="I89" t="s">
        <v>1549</v>
      </c>
      <c r="J89">
        <v>5</v>
      </c>
      <c r="K89" t="s">
        <v>1550</v>
      </c>
      <c r="L89">
        <v>18</v>
      </c>
      <c r="M89">
        <v>22</v>
      </c>
      <c r="O89" t="str">
        <f>VLOOKUP(H:H,[31]Sheet2!A$1:B$65536,2,0)</f>
        <v>VII. osnovna škola - Varaždin</v>
      </c>
      <c r="AP89" t="s">
        <v>53</v>
      </c>
      <c r="AQ89" t="s">
        <v>54</v>
      </c>
      <c r="AR89" t="s">
        <v>55</v>
      </c>
      <c r="AS89" s="3"/>
    </row>
    <row r="90" spans="1:45">
      <c r="A90" s="1">
        <v>83</v>
      </c>
      <c r="B90" t="s">
        <v>1603</v>
      </c>
      <c r="C90" t="s">
        <v>1854</v>
      </c>
      <c r="D90" t="s">
        <v>53</v>
      </c>
      <c r="E90" t="s">
        <v>42</v>
      </c>
      <c r="F90" t="s">
        <v>1851</v>
      </c>
      <c r="G90" t="s">
        <v>1852</v>
      </c>
      <c r="H90" s="11">
        <v>476</v>
      </c>
      <c r="I90" t="s">
        <v>1853</v>
      </c>
      <c r="J90">
        <v>5</v>
      </c>
      <c r="K90" t="s">
        <v>1550</v>
      </c>
      <c r="L90">
        <v>18</v>
      </c>
      <c r="M90">
        <v>22</v>
      </c>
      <c r="O90" t="str">
        <f>VLOOKUP(H:H,[32]Sheet2!A$1:B$65536,2,0)</f>
        <v>OŠ Vidovec</v>
      </c>
      <c r="AP90" t="s">
        <v>1582</v>
      </c>
      <c r="AQ90" t="s">
        <v>1583</v>
      </c>
      <c r="AR90" t="s">
        <v>1584</v>
      </c>
      <c r="AS90" s="3"/>
    </row>
    <row r="91" spans="1:45">
      <c r="A91" s="1">
        <v>84</v>
      </c>
      <c r="B91" t="s">
        <v>1627</v>
      </c>
      <c r="C91" t="s">
        <v>1855</v>
      </c>
      <c r="D91" t="s">
        <v>53</v>
      </c>
      <c r="E91" t="s">
        <v>42</v>
      </c>
      <c r="F91" t="s">
        <v>1851</v>
      </c>
      <c r="G91" t="s">
        <v>1852</v>
      </c>
      <c r="H91">
        <v>476</v>
      </c>
      <c r="I91" t="s">
        <v>1853</v>
      </c>
      <c r="J91">
        <v>5</v>
      </c>
      <c r="K91" t="s">
        <v>1550</v>
      </c>
      <c r="L91">
        <v>18</v>
      </c>
      <c r="M91">
        <v>22</v>
      </c>
      <c r="O91" t="str">
        <f>VLOOKUP(H:H,[32]Sheet2!A$1:B$65536,2,0)</f>
        <v>OŠ Vidovec</v>
      </c>
      <c r="AP91" t="s">
        <v>56</v>
      </c>
      <c r="AQ91" t="s">
        <v>1429</v>
      </c>
      <c r="AR91" t="s">
        <v>57</v>
      </c>
      <c r="AS91" s="3"/>
    </row>
    <row r="92" spans="1:45">
      <c r="A92" s="1">
        <v>85</v>
      </c>
      <c r="B92" t="s">
        <v>1642</v>
      </c>
      <c r="C92" t="s">
        <v>1856</v>
      </c>
      <c r="D92" t="s">
        <v>53</v>
      </c>
      <c r="E92" t="s">
        <v>42</v>
      </c>
      <c r="F92" t="s">
        <v>1851</v>
      </c>
      <c r="G92" t="s">
        <v>1852</v>
      </c>
      <c r="H92" s="11">
        <v>476</v>
      </c>
      <c r="I92" t="s">
        <v>1853</v>
      </c>
      <c r="J92">
        <v>5</v>
      </c>
      <c r="K92" t="s">
        <v>1550</v>
      </c>
      <c r="L92">
        <v>18</v>
      </c>
      <c r="M92">
        <v>22</v>
      </c>
      <c r="O92" t="str">
        <f>VLOOKUP(H:H,[32]Sheet2!A$1:B$65536,2,0)</f>
        <v>OŠ Vidovec</v>
      </c>
      <c r="AP92" t="s">
        <v>37</v>
      </c>
      <c r="AQ92" t="s">
        <v>38</v>
      </c>
      <c r="AR92" t="s">
        <v>39</v>
      </c>
      <c r="AS92" t="s">
        <v>40</v>
      </c>
    </row>
    <row r="93" spans="1:45">
      <c r="A93" s="1">
        <v>86</v>
      </c>
      <c r="B93" t="s">
        <v>1572</v>
      </c>
      <c r="C93" t="s">
        <v>1573</v>
      </c>
      <c r="D93" t="s">
        <v>53</v>
      </c>
      <c r="E93" t="s">
        <v>42</v>
      </c>
      <c r="F93" t="s">
        <v>1569</v>
      </c>
      <c r="G93" t="s">
        <v>1570</v>
      </c>
      <c r="H93">
        <v>463</v>
      </c>
      <c r="I93" t="s">
        <v>1549</v>
      </c>
      <c r="J93">
        <v>5</v>
      </c>
      <c r="K93" t="s">
        <v>1550</v>
      </c>
      <c r="L93">
        <v>19</v>
      </c>
      <c r="M93">
        <v>21</v>
      </c>
      <c r="O93" t="str">
        <f>VLOOKUP(H:H,[3]Sheet2!A$1:B$65536,2,0)</f>
        <v>III. osnovna škola - Varaždin</v>
      </c>
      <c r="AP93" t="s">
        <v>41</v>
      </c>
      <c r="AQ93" t="s">
        <v>42</v>
      </c>
      <c r="AR93" t="s">
        <v>43</v>
      </c>
      <c r="AS93" t="s">
        <v>44</v>
      </c>
    </row>
    <row r="94" spans="1:45">
      <c r="A94" s="1">
        <v>87</v>
      </c>
      <c r="B94" t="s">
        <v>1629</v>
      </c>
      <c r="C94" t="s">
        <v>1630</v>
      </c>
      <c r="D94" t="s">
        <v>53</v>
      </c>
      <c r="E94" t="s">
        <v>42</v>
      </c>
      <c r="F94" t="s">
        <v>1631</v>
      </c>
      <c r="G94" t="s">
        <v>1632</v>
      </c>
      <c r="H94">
        <v>472</v>
      </c>
      <c r="I94" t="s">
        <v>1549</v>
      </c>
      <c r="J94" t="s">
        <v>1633</v>
      </c>
      <c r="K94" t="s">
        <v>1550</v>
      </c>
      <c r="L94">
        <v>19</v>
      </c>
      <c r="M94">
        <v>21</v>
      </c>
      <c r="O94" t="str">
        <f>VLOOKUP(H:H,[9]Sheet2!A$1:B$65536,2,0)</f>
        <v>OŠ Kneginec Gornji</v>
      </c>
      <c r="AP94" t="s">
        <v>53</v>
      </c>
      <c r="AQ94" t="s">
        <v>54</v>
      </c>
      <c r="AR94" t="s">
        <v>55</v>
      </c>
      <c r="AS94" s="3"/>
    </row>
    <row r="95" spans="1:45">
      <c r="A95" s="1">
        <v>88</v>
      </c>
      <c r="B95" t="s">
        <v>1651</v>
      </c>
      <c r="C95" t="s">
        <v>1652</v>
      </c>
      <c r="D95" t="s">
        <v>53</v>
      </c>
      <c r="E95" t="s">
        <v>42</v>
      </c>
      <c r="F95" t="s">
        <v>1648</v>
      </c>
      <c r="G95" t="s">
        <v>1649</v>
      </c>
      <c r="H95">
        <v>498</v>
      </c>
      <c r="I95" t="s">
        <v>1650</v>
      </c>
      <c r="J95">
        <v>5</v>
      </c>
      <c r="K95" t="s">
        <v>1550</v>
      </c>
      <c r="L95">
        <v>19</v>
      </c>
      <c r="M95">
        <v>21</v>
      </c>
      <c r="O95" t="str">
        <f>VLOOKUP(H:H,[10]Sheet2!A$1:B$65536,2,0)</f>
        <v>OŠ Ante Starčevića - Lepoglava</v>
      </c>
      <c r="AP95" t="s">
        <v>1582</v>
      </c>
      <c r="AQ95" t="s">
        <v>1583</v>
      </c>
      <c r="AR95" t="s">
        <v>1584</v>
      </c>
      <c r="AS95" s="3"/>
    </row>
    <row r="96" spans="1:45">
      <c r="A96" s="1">
        <v>89</v>
      </c>
      <c r="B96" t="s">
        <v>1679</v>
      </c>
      <c r="C96" t="s">
        <v>1680</v>
      </c>
      <c r="D96" t="s">
        <v>53</v>
      </c>
      <c r="E96" t="s">
        <v>42</v>
      </c>
      <c r="F96" t="s">
        <v>1681</v>
      </c>
      <c r="G96" t="s">
        <v>1682</v>
      </c>
      <c r="H96">
        <v>503</v>
      </c>
      <c r="I96" t="s">
        <v>1683</v>
      </c>
      <c r="J96">
        <v>5</v>
      </c>
      <c r="K96" t="s">
        <v>1550</v>
      </c>
      <c r="L96">
        <v>19</v>
      </c>
      <c r="M96">
        <v>21</v>
      </c>
      <c r="O96" t="str">
        <f>VLOOKUP(H:H,[13]Sheet2!A$1:B$65536,2,0)</f>
        <v>OŠ Martijanec</v>
      </c>
      <c r="AP96" t="s">
        <v>56</v>
      </c>
      <c r="AQ96" t="s">
        <v>1429</v>
      </c>
      <c r="AR96" t="s">
        <v>57</v>
      </c>
      <c r="AS96" s="3"/>
    </row>
    <row r="97" spans="1:45">
      <c r="A97" s="1">
        <v>90</v>
      </c>
      <c r="B97" t="s">
        <v>1748</v>
      </c>
      <c r="C97" t="s">
        <v>1749</v>
      </c>
      <c r="D97" t="s">
        <v>53</v>
      </c>
      <c r="E97" t="s">
        <v>42</v>
      </c>
      <c r="F97" t="s">
        <v>1559</v>
      </c>
      <c r="G97" t="s">
        <v>1750</v>
      </c>
      <c r="H97">
        <v>504</v>
      </c>
      <c r="I97" t="s">
        <v>1751</v>
      </c>
      <c r="J97">
        <v>5</v>
      </c>
      <c r="K97" t="s">
        <v>1752</v>
      </c>
      <c r="L97">
        <v>19</v>
      </c>
      <c r="M97">
        <v>21</v>
      </c>
      <c r="O97" t="str">
        <f>VLOOKUP(H:H,[20]Sheet2!A$1:B$65536,2,0)</f>
        <v>OŠ Sveti Đurđ</v>
      </c>
      <c r="AP97" t="s">
        <v>58</v>
      </c>
      <c r="AQ97" s="3"/>
      <c r="AR97" t="s">
        <v>59</v>
      </c>
      <c r="AS97" s="3"/>
    </row>
    <row r="98" spans="1:45">
      <c r="A98" s="1">
        <v>91</v>
      </c>
      <c r="B98" t="s">
        <v>1560</v>
      </c>
      <c r="C98" t="s">
        <v>1808</v>
      </c>
      <c r="D98" t="s">
        <v>53</v>
      </c>
      <c r="E98" t="s">
        <v>42</v>
      </c>
      <c r="F98" t="s">
        <v>1673</v>
      </c>
      <c r="G98" t="s">
        <v>1803</v>
      </c>
      <c r="H98">
        <v>485</v>
      </c>
      <c r="I98" t="s">
        <v>1804</v>
      </c>
      <c r="J98">
        <v>5</v>
      </c>
      <c r="K98" t="s">
        <v>1550</v>
      </c>
      <c r="L98">
        <v>19</v>
      </c>
      <c r="M98">
        <v>21</v>
      </c>
      <c r="O98" t="str">
        <f>VLOOKUP(H:H,[27]Sheet2!A$1:B$65536,2,0)</f>
        <v>OŠ Vinica</v>
      </c>
      <c r="AP98" t="s">
        <v>37</v>
      </c>
      <c r="AQ98" t="s">
        <v>38</v>
      </c>
      <c r="AR98" t="s">
        <v>39</v>
      </c>
      <c r="AS98" t="s">
        <v>40</v>
      </c>
    </row>
    <row r="99" spans="1:45">
      <c r="A99" s="1">
        <v>92</v>
      </c>
      <c r="B99" t="s">
        <v>1627</v>
      </c>
      <c r="C99" t="s">
        <v>1628</v>
      </c>
      <c r="D99" t="s">
        <v>53</v>
      </c>
      <c r="E99" t="s">
        <v>42</v>
      </c>
      <c r="F99" t="s">
        <v>1624</v>
      </c>
      <c r="G99" t="s">
        <v>1625</v>
      </c>
      <c r="H99">
        <v>499</v>
      </c>
      <c r="I99" t="s">
        <v>1626</v>
      </c>
      <c r="J99">
        <v>5</v>
      </c>
      <c r="K99" t="s">
        <v>1550</v>
      </c>
      <c r="L99">
        <v>20</v>
      </c>
      <c r="M99">
        <v>20</v>
      </c>
      <c r="O99" t="str">
        <f>VLOOKUP(H:H,[8]Sheet2!A$1:B$65536,2,0)</f>
        <v>OŠ Ivana Rangera - Kamenica</v>
      </c>
      <c r="AP99" t="s">
        <v>41</v>
      </c>
      <c r="AQ99" t="s">
        <v>42</v>
      </c>
      <c r="AR99" t="s">
        <v>43</v>
      </c>
      <c r="AS99" t="s">
        <v>44</v>
      </c>
    </row>
    <row r="100" spans="1:45">
      <c r="A100" s="1">
        <v>93</v>
      </c>
      <c r="B100" t="s">
        <v>1684</v>
      </c>
      <c r="C100" t="s">
        <v>1685</v>
      </c>
      <c r="D100" t="s">
        <v>53</v>
      </c>
      <c r="E100" t="s">
        <v>42</v>
      </c>
      <c r="F100" t="s">
        <v>1681</v>
      </c>
      <c r="G100" t="s">
        <v>1682</v>
      </c>
      <c r="H100">
        <v>503</v>
      </c>
      <c r="I100" t="s">
        <v>1683</v>
      </c>
      <c r="J100">
        <v>5</v>
      </c>
      <c r="K100" t="s">
        <v>1550</v>
      </c>
      <c r="L100">
        <v>20</v>
      </c>
      <c r="M100">
        <v>20</v>
      </c>
      <c r="O100" t="str">
        <f>VLOOKUP(H:H,[13]Sheet2!A$1:B$65536,2,0)</f>
        <v>OŠ Martijanec</v>
      </c>
      <c r="AP100" t="s">
        <v>37</v>
      </c>
      <c r="AQ100" t="s">
        <v>38</v>
      </c>
      <c r="AR100" t="s">
        <v>39</v>
      </c>
      <c r="AS100" t="s">
        <v>40</v>
      </c>
    </row>
    <row r="101" spans="1:45">
      <c r="A101" s="1">
        <v>94</v>
      </c>
      <c r="B101" t="s">
        <v>1724</v>
      </c>
      <c r="C101" t="s">
        <v>1725</v>
      </c>
      <c r="D101" t="s">
        <v>53</v>
      </c>
      <c r="E101" t="s">
        <v>42</v>
      </c>
      <c r="F101" t="s">
        <v>1713</v>
      </c>
      <c r="G101" t="s">
        <v>1714</v>
      </c>
      <c r="H101">
        <v>458</v>
      </c>
      <c r="I101" t="s">
        <v>1715</v>
      </c>
      <c r="J101">
        <v>5</v>
      </c>
      <c r="K101" t="s">
        <v>1550</v>
      </c>
      <c r="L101">
        <v>20</v>
      </c>
      <c r="M101">
        <v>20</v>
      </c>
      <c r="O101" t="str">
        <f>VLOOKUP(H:H,[17]Sheet2!A$1:B$65536,2,0)</f>
        <v>OŠ Podrute</v>
      </c>
      <c r="AP101" t="s">
        <v>41</v>
      </c>
      <c r="AQ101" t="s">
        <v>42</v>
      </c>
      <c r="AR101" t="s">
        <v>43</v>
      </c>
      <c r="AS101" t="s">
        <v>44</v>
      </c>
    </row>
    <row r="102" spans="1:45">
      <c r="A102" s="1">
        <v>95</v>
      </c>
      <c r="B102" t="s">
        <v>1744</v>
      </c>
      <c r="C102" t="s">
        <v>1745</v>
      </c>
      <c r="D102" t="s">
        <v>53</v>
      </c>
      <c r="E102" t="s">
        <v>42</v>
      </c>
      <c r="F102" t="s">
        <v>1738</v>
      </c>
      <c r="G102" t="s">
        <v>1739</v>
      </c>
      <c r="H102">
        <v>481</v>
      </c>
      <c r="I102" t="s">
        <v>1740</v>
      </c>
      <c r="J102">
        <v>5</v>
      </c>
      <c r="K102" t="s">
        <v>1741</v>
      </c>
      <c r="L102">
        <v>20</v>
      </c>
      <c r="M102">
        <v>20</v>
      </c>
      <c r="O102" t="str">
        <f>VLOOKUP(H:H,[19]Sheet2!A$1:B$65536,2,0)</f>
        <v>OŠ Vladimir Nazor - Sveti Ilija</v>
      </c>
      <c r="AP102" t="s">
        <v>45</v>
      </c>
      <c r="AQ102" t="s">
        <v>46</v>
      </c>
      <c r="AR102" t="s">
        <v>47</v>
      </c>
      <c r="AS102" t="s">
        <v>48</v>
      </c>
    </row>
    <row r="103" spans="1:45">
      <c r="A103" s="1">
        <v>96</v>
      </c>
      <c r="B103" t="s">
        <v>1616</v>
      </c>
      <c r="C103" t="s">
        <v>1760</v>
      </c>
      <c r="D103" t="s">
        <v>53</v>
      </c>
      <c r="E103" t="s">
        <v>42</v>
      </c>
      <c r="F103" t="s">
        <v>1756</v>
      </c>
      <c r="G103" t="s">
        <v>1558</v>
      </c>
      <c r="H103">
        <v>508</v>
      </c>
      <c r="I103" t="s">
        <v>1757</v>
      </c>
      <c r="J103">
        <v>5</v>
      </c>
      <c r="K103" t="s">
        <v>1550</v>
      </c>
      <c r="L103">
        <v>20</v>
      </c>
      <c r="M103">
        <v>20</v>
      </c>
      <c r="O103" t="str">
        <f>VLOOKUP(H:H,[21]Sheet2!A$1:B$65536,2,0)</f>
        <v>OŠ Svibovec</v>
      </c>
      <c r="AP103" t="s">
        <v>49</v>
      </c>
      <c r="AQ103" t="s">
        <v>50</v>
      </c>
      <c r="AR103" t="s">
        <v>51</v>
      </c>
      <c r="AS103" t="s">
        <v>52</v>
      </c>
    </row>
    <row r="104" spans="1:45">
      <c r="A104" s="1">
        <v>97</v>
      </c>
      <c r="B104" t="s">
        <v>1627</v>
      </c>
      <c r="C104" t="s">
        <v>1779</v>
      </c>
      <c r="D104" t="s">
        <v>53</v>
      </c>
      <c r="E104" t="s">
        <v>42</v>
      </c>
      <c r="F104" t="s">
        <v>1772</v>
      </c>
      <c r="G104" t="s">
        <v>1773</v>
      </c>
      <c r="H104">
        <v>483</v>
      </c>
      <c r="I104" t="s">
        <v>1774</v>
      </c>
      <c r="J104">
        <v>5</v>
      </c>
      <c r="K104" t="s">
        <v>1550</v>
      </c>
      <c r="L104">
        <v>20</v>
      </c>
      <c r="M104">
        <v>20</v>
      </c>
      <c r="O104" t="str">
        <f>VLOOKUP(H:H,[23]Sheet2!A$1:B$65536,2,0)</f>
        <v>OŠ Trnovec</v>
      </c>
      <c r="AP104" t="s">
        <v>37</v>
      </c>
      <c r="AQ104" t="s">
        <v>38</v>
      </c>
      <c r="AR104" t="s">
        <v>39</v>
      </c>
      <c r="AS104" t="s">
        <v>40</v>
      </c>
    </row>
    <row r="105" spans="1:45">
      <c r="A105" s="1">
        <v>98</v>
      </c>
      <c r="B105" t="s">
        <v>1746</v>
      </c>
      <c r="C105" t="s">
        <v>1845</v>
      </c>
      <c r="D105" t="s">
        <v>53</v>
      </c>
      <c r="E105" t="s">
        <v>42</v>
      </c>
      <c r="F105" t="s">
        <v>1843</v>
      </c>
      <c r="G105" t="s">
        <v>1844</v>
      </c>
      <c r="H105">
        <v>468</v>
      </c>
      <c r="I105" t="s">
        <v>1549</v>
      </c>
      <c r="J105">
        <v>5</v>
      </c>
      <c r="K105" t="s">
        <v>1550</v>
      </c>
      <c r="L105">
        <v>20</v>
      </c>
      <c r="M105">
        <v>20</v>
      </c>
      <c r="O105" t="str">
        <f>VLOOKUP(H:H,[31]Sheet2!A$1:B$65536,2,0)</f>
        <v>VII. osnovna škola - Varaždin</v>
      </c>
      <c r="AP105" t="s">
        <v>41</v>
      </c>
      <c r="AQ105" t="s">
        <v>42</v>
      </c>
      <c r="AR105" t="s">
        <v>43</v>
      </c>
      <c r="AS105" t="s">
        <v>44</v>
      </c>
    </row>
    <row r="106" spans="1:45">
      <c r="A106" s="1">
        <v>99</v>
      </c>
      <c r="B106" t="s">
        <v>1642</v>
      </c>
      <c r="C106" t="s">
        <v>1653</v>
      </c>
      <c r="D106" t="s">
        <v>53</v>
      </c>
      <c r="E106" t="s">
        <v>42</v>
      </c>
      <c r="F106" t="s">
        <v>1648</v>
      </c>
      <c r="G106" t="s">
        <v>1649</v>
      </c>
      <c r="H106">
        <v>498</v>
      </c>
      <c r="I106" t="s">
        <v>1650</v>
      </c>
      <c r="J106">
        <v>5</v>
      </c>
      <c r="K106" t="s">
        <v>1550</v>
      </c>
      <c r="L106">
        <v>21</v>
      </c>
      <c r="M106">
        <v>19</v>
      </c>
      <c r="O106" t="str">
        <f>VLOOKUP(H:H,[10]Sheet2!A$1:B$65536,2,0)</f>
        <v>OŠ Ante Starčevića - Lepoglava</v>
      </c>
      <c r="AP106" t="s">
        <v>45</v>
      </c>
      <c r="AQ106" t="s">
        <v>46</v>
      </c>
      <c r="AR106" t="s">
        <v>47</v>
      </c>
      <c r="AS106" t="s">
        <v>48</v>
      </c>
    </row>
    <row r="107" spans="1:45">
      <c r="A107" s="1">
        <v>100</v>
      </c>
      <c r="B107" t="s">
        <v>1726</v>
      </c>
      <c r="C107" t="s">
        <v>1727</v>
      </c>
      <c r="D107" t="s">
        <v>53</v>
      </c>
      <c r="E107" t="s">
        <v>42</v>
      </c>
      <c r="F107" t="s">
        <v>1713</v>
      </c>
      <c r="G107" t="s">
        <v>1714</v>
      </c>
      <c r="H107">
        <v>458</v>
      </c>
      <c r="I107" t="s">
        <v>1715</v>
      </c>
      <c r="J107">
        <v>5</v>
      </c>
      <c r="K107" t="s">
        <v>1550</v>
      </c>
      <c r="L107">
        <v>21</v>
      </c>
      <c r="M107">
        <v>19</v>
      </c>
      <c r="O107" t="str">
        <f>VLOOKUP(H:H,[17]Sheet2!A$1:B$65536,2,0)</f>
        <v>OŠ Podrute</v>
      </c>
      <c r="AP107" t="s">
        <v>49</v>
      </c>
      <c r="AQ107" t="s">
        <v>50</v>
      </c>
      <c r="AR107" t="s">
        <v>51</v>
      </c>
      <c r="AS107" t="s">
        <v>52</v>
      </c>
    </row>
    <row r="108" spans="1:45">
      <c r="A108" s="1">
        <v>101</v>
      </c>
      <c r="B108" t="s">
        <v>1782</v>
      </c>
      <c r="C108" t="s">
        <v>1824</v>
      </c>
      <c r="D108" t="s">
        <v>53</v>
      </c>
      <c r="E108" t="s">
        <v>42</v>
      </c>
      <c r="F108" t="s">
        <v>1642</v>
      </c>
      <c r="G108" t="s">
        <v>1808</v>
      </c>
      <c r="H108">
        <v>465</v>
      </c>
      <c r="I108" t="s">
        <v>1549</v>
      </c>
      <c r="J108">
        <v>5</v>
      </c>
      <c r="K108" t="s">
        <v>1819</v>
      </c>
      <c r="L108">
        <v>21</v>
      </c>
      <c r="M108">
        <v>19</v>
      </c>
      <c r="O108" t="str">
        <f>VLOOKUP(H:H,[29]Sheet2!A$1:B$65536,2,0)</f>
        <v>V. osnovna škola - Varaždin</v>
      </c>
      <c r="AP108" t="s">
        <v>37</v>
      </c>
      <c r="AQ108" t="s">
        <v>38</v>
      </c>
      <c r="AR108" t="s">
        <v>39</v>
      </c>
      <c r="AS108" t="s">
        <v>40</v>
      </c>
    </row>
    <row r="109" spans="1:45">
      <c r="A109" s="1">
        <v>102</v>
      </c>
      <c r="B109" t="s">
        <v>1832</v>
      </c>
      <c r="C109" t="s">
        <v>1833</v>
      </c>
      <c r="D109" t="s">
        <v>53</v>
      </c>
      <c r="E109" t="s">
        <v>42</v>
      </c>
      <c r="F109" t="s">
        <v>1828</v>
      </c>
      <c r="G109" t="s">
        <v>1829</v>
      </c>
      <c r="H109">
        <v>466</v>
      </c>
      <c r="I109" t="s">
        <v>1549</v>
      </c>
      <c r="J109">
        <v>5</v>
      </c>
      <c r="K109" t="s">
        <v>1550</v>
      </c>
      <c r="L109">
        <v>21</v>
      </c>
      <c r="M109">
        <v>19</v>
      </c>
      <c r="O109" t="str">
        <f>VLOOKUP(H:H,[30]Sheet2!A$1:B$65536,2,0)</f>
        <v>VI. osnovna škola - Varaždin</v>
      </c>
      <c r="AP109" t="s">
        <v>41</v>
      </c>
      <c r="AQ109" t="s">
        <v>42</v>
      </c>
      <c r="AR109" t="s">
        <v>43</v>
      </c>
      <c r="AS109" t="s">
        <v>44</v>
      </c>
    </row>
    <row r="110" spans="1:45">
      <c r="A110" s="1">
        <v>103</v>
      </c>
      <c r="B110" t="s">
        <v>1834</v>
      </c>
      <c r="C110" t="s">
        <v>1835</v>
      </c>
      <c r="D110" t="s">
        <v>53</v>
      </c>
      <c r="E110" t="s">
        <v>42</v>
      </c>
      <c r="F110" t="s">
        <v>1828</v>
      </c>
      <c r="G110" t="s">
        <v>1829</v>
      </c>
      <c r="H110">
        <v>466</v>
      </c>
      <c r="I110" t="s">
        <v>1549</v>
      </c>
      <c r="J110">
        <v>5</v>
      </c>
      <c r="K110" t="s">
        <v>1550</v>
      </c>
      <c r="L110">
        <v>21</v>
      </c>
      <c r="M110">
        <v>19</v>
      </c>
      <c r="O110" t="str">
        <f>VLOOKUP(H:H,[30]Sheet2!A$1:B$65536,2,0)</f>
        <v>VI. osnovna škola - Varaždin</v>
      </c>
      <c r="AP110" t="s">
        <v>45</v>
      </c>
      <c r="AQ110" t="s">
        <v>46</v>
      </c>
      <c r="AR110" t="s">
        <v>47</v>
      </c>
      <c r="AS110" t="s">
        <v>48</v>
      </c>
    </row>
    <row r="111" spans="1:45">
      <c r="A111" s="1">
        <v>104</v>
      </c>
      <c r="B111" t="s">
        <v>1836</v>
      </c>
      <c r="C111" t="s">
        <v>1837</v>
      </c>
      <c r="D111" t="s">
        <v>53</v>
      </c>
      <c r="E111" t="s">
        <v>42</v>
      </c>
      <c r="F111" t="s">
        <v>1828</v>
      </c>
      <c r="G111" t="s">
        <v>1829</v>
      </c>
      <c r="H111">
        <v>466</v>
      </c>
      <c r="I111" t="s">
        <v>1549</v>
      </c>
      <c r="J111">
        <v>5</v>
      </c>
      <c r="K111" t="s">
        <v>1550</v>
      </c>
      <c r="L111">
        <v>21</v>
      </c>
      <c r="M111">
        <v>19</v>
      </c>
      <c r="O111" t="str">
        <f>VLOOKUP(H:H,[30]Sheet2!A$1:B$65536,2,0)</f>
        <v>VI. osnovna škola - Varaždin</v>
      </c>
      <c r="AP111" t="s">
        <v>49</v>
      </c>
      <c r="AQ111" t="s">
        <v>50</v>
      </c>
      <c r="AR111" t="s">
        <v>51</v>
      </c>
      <c r="AS111" t="s">
        <v>52</v>
      </c>
    </row>
    <row r="112" spans="1:45">
      <c r="A112" s="1">
        <v>105</v>
      </c>
      <c r="B112" t="s">
        <v>1665</v>
      </c>
      <c r="C112" t="s">
        <v>1662</v>
      </c>
      <c r="D112" t="s">
        <v>53</v>
      </c>
      <c r="E112" t="s">
        <v>42</v>
      </c>
      <c r="F112" t="s">
        <v>1658</v>
      </c>
      <c r="G112" t="s">
        <v>1659</v>
      </c>
      <c r="H112" s="13">
        <v>450</v>
      </c>
      <c r="I112" t="s">
        <v>1660</v>
      </c>
      <c r="J112">
        <v>5</v>
      </c>
      <c r="K112" t="s">
        <v>1550</v>
      </c>
      <c r="L112">
        <v>22</v>
      </c>
      <c r="M112">
        <v>18</v>
      </c>
      <c r="O112" t="str">
        <f>VLOOKUP(H:H,[11]Sheet2!A$1:B$65536,2,0)</f>
        <v>OŠ Ludbreg</v>
      </c>
      <c r="AP112" t="s">
        <v>53</v>
      </c>
      <c r="AQ112" t="s">
        <v>54</v>
      </c>
      <c r="AR112" t="s">
        <v>55</v>
      </c>
      <c r="AS112" s="3"/>
    </row>
    <row r="113" spans="1:45">
      <c r="A113" s="1">
        <v>106</v>
      </c>
      <c r="B113" t="s">
        <v>1560</v>
      </c>
      <c r="C113" t="s">
        <v>1566</v>
      </c>
      <c r="D113" t="s">
        <v>53</v>
      </c>
      <c r="E113" t="s">
        <v>42</v>
      </c>
      <c r="F113" t="s">
        <v>1559</v>
      </c>
      <c r="G113" t="s">
        <v>1546</v>
      </c>
      <c r="H113" s="11">
        <v>462</v>
      </c>
      <c r="I113" t="s">
        <v>1549</v>
      </c>
      <c r="J113">
        <v>5</v>
      </c>
      <c r="K113" t="s">
        <v>1550</v>
      </c>
      <c r="L113">
        <v>23</v>
      </c>
      <c r="M113">
        <v>17</v>
      </c>
      <c r="O113" t="str">
        <f>VLOOKUP(H:H,[2]Sheet2!A$1:B$65536,2,0)</f>
        <v>II. osnovna škola - Varaždin</v>
      </c>
      <c r="AP113" t="s">
        <v>58</v>
      </c>
      <c r="AQ113" s="3"/>
      <c r="AR113" t="s">
        <v>59</v>
      </c>
      <c r="AS113" s="3"/>
    </row>
    <row r="114" spans="1:45">
      <c r="A114" s="1">
        <v>107</v>
      </c>
      <c r="B114" t="s">
        <v>1825</v>
      </c>
      <c r="C114" t="s">
        <v>1826</v>
      </c>
      <c r="D114" t="s">
        <v>53</v>
      </c>
      <c r="E114" t="s">
        <v>42</v>
      </c>
      <c r="F114" t="s">
        <v>1642</v>
      </c>
      <c r="G114" t="s">
        <v>1808</v>
      </c>
      <c r="H114" s="11">
        <v>465</v>
      </c>
      <c r="I114" t="s">
        <v>1549</v>
      </c>
      <c r="J114">
        <v>5</v>
      </c>
      <c r="K114" t="s">
        <v>1819</v>
      </c>
      <c r="L114">
        <v>23</v>
      </c>
      <c r="M114">
        <v>17</v>
      </c>
      <c r="O114" t="str">
        <f>VLOOKUP(H:H,[29]Sheet2!A$1:B$65536,2,0)</f>
        <v>V. osnovna škola - Varaždin</v>
      </c>
      <c r="AP114" t="s">
        <v>60</v>
      </c>
      <c r="AQ114" s="3"/>
      <c r="AR114" t="s">
        <v>61</v>
      </c>
      <c r="AS114" s="3"/>
    </row>
    <row r="115" spans="1:45">
      <c r="A115" s="1">
        <v>108</v>
      </c>
      <c r="B115" t="s">
        <v>1640</v>
      </c>
      <c r="C115" t="s">
        <v>1838</v>
      </c>
      <c r="D115" t="s">
        <v>53</v>
      </c>
      <c r="E115" t="s">
        <v>42</v>
      </c>
      <c r="F115" t="s">
        <v>1828</v>
      </c>
      <c r="G115" t="s">
        <v>1829</v>
      </c>
      <c r="H115">
        <v>466</v>
      </c>
      <c r="I115" t="s">
        <v>1549</v>
      </c>
      <c r="J115">
        <v>5</v>
      </c>
      <c r="K115" t="s">
        <v>1550</v>
      </c>
      <c r="L115">
        <v>23</v>
      </c>
      <c r="M115">
        <v>17</v>
      </c>
      <c r="O115" t="str">
        <f>VLOOKUP(H:H,[30]Sheet2!A$1:B$65536,2,0)</f>
        <v>VI. osnovna škola - Varaždin</v>
      </c>
      <c r="AP115" t="s">
        <v>62</v>
      </c>
      <c r="AQ115" s="3"/>
      <c r="AR115" t="s">
        <v>63</v>
      </c>
      <c r="AS115" s="3"/>
    </row>
    <row r="116" spans="1:45">
      <c r="A116" s="1">
        <v>109</v>
      </c>
      <c r="B116" t="s">
        <v>1574</v>
      </c>
      <c r="C116" t="s">
        <v>1575</v>
      </c>
      <c r="D116" t="s">
        <v>53</v>
      </c>
      <c r="E116" t="s">
        <v>42</v>
      </c>
      <c r="F116" t="s">
        <v>1569</v>
      </c>
      <c r="G116" t="s">
        <v>1570</v>
      </c>
      <c r="H116">
        <v>463</v>
      </c>
      <c r="I116" t="s">
        <v>1549</v>
      </c>
      <c r="J116">
        <v>5</v>
      </c>
      <c r="K116" t="s">
        <v>1550</v>
      </c>
      <c r="L116">
        <v>24</v>
      </c>
      <c r="M116">
        <v>16</v>
      </c>
      <c r="O116" t="s">
        <v>217</v>
      </c>
      <c r="AP116" t="s">
        <v>1723</v>
      </c>
      <c r="AQ116" s="3"/>
      <c r="AR116" t="s">
        <v>64</v>
      </c>
      <c r="AS116" s="3"/>
    </row>
    <row r="117" spans="1:45">
      <c r="A117" s="1">
        <v>110</v>
      </c>
      <c r="B117" t="s">
        <v>1709</v>
      </c>
      <c r="C117" t="s">
        <v>1710</v>
      </c>
      <c r="D117" t="s">
        <v>53</v>
      </c>
      <c r="E117" t="s">
        <v>42</v>
      </c>
      <c r="F117" t="s">
        <v>1669</v>
      </c>
      <c r="G117" t="s">
        <v>1644</v>
      </c>
      <c r="H117">
        <v>478</v>
      </c>
      <c r="I117" t="s">
        <v>1704</v>
      </c>
      <c r="J117">
        <v>5</v>
      </c>
      <c r="K117" t="s">
        <v>1550</v>
      </c>
      <c r="L117">
        <v>24</v>
      </c>
      <c r="M117">
        <v>16</v>
      </c>
      <c r="O117" t="str">
        <f>VLOOKUP(H:H,[16]Sheet2!A$1:B$65536,2,0)</f>
        <v>OŠ Petrijanec</v>
      </c>
      <c r="AP117" t="s">
        <v>1674</v>
      </c>
      <c r="AQ117" s="3"/>
      <c r="AR117" t="s">
        <v>65</v>
      </c>
      <c r="AS117" s="3"/>
    </row>
    <row r="118" spans="1:45">
      <c r="A118" s="1">
        <v>111</v>
      </c>
      <c r="B118" t="s">
        <v>1780</v>
      </c>
      <c r="C118" t="s">
        <v>1781</v>
      </c>
      <c r="D118" t="s">
        <v>53</v>
      </c>
      <c r="E118" t="s">
        <v>42</v>
      </c>
      <c r="F118" t="s">
        <v>1772</v>
      </c>
      <c r="G118" t="s">
        <v>1773</v>
      </c>
      <c r="H118">
        <v>483</v>
      </c>
      <c r="I118" t="s">
        <v>1774</v>
      </c>
      <c r="J118">
        <v>5</v>
      </c>
      <c r="K118" t="s">
        <v>1550</v>
      </c>
      <c r="L118">
        <v>24</v>
      </c>
      <c r="M118">
        <v>16</v>
      </c>
      <c r="O118" t="str">
        <f>VLOOKUP(H:H,[23]Sheet2!A$1:B$65536,2,0)</f>
        <v>OŠ Trnovec</v>
      </c>
      <c r="AP118" t="s">
        <v>1728</v>
      </c>
      <c r="AQ118" s="3"/>
      <c r="AR118" t="s">
        <v>66</v>
      </c>
      <c r="AS118" s="3"/>
    </row>
    <row r="119" spans="1:45">
      <c r="A119" s="1">
        <v>112</v>
      </c>
      <c r="B119" t="s">
        <v>1724</v>
      </c>
      <c r="C119" t="s">
        <v>1839</v>
      </c>
      <c r="D119" t="s">
        <v>53</v>
      </c>
      <c r="E119" t="s">
        <v>42</v>
      </c>
      <c r="F119" t="s">
        <v>1828</v>
      </c>
      <c r="G119" t="s">
        <v>1829</v>
      </c>
      <c r="H119">
        <v>466</v>
      </c>
      <c r="I119" t="s">
        <v>1549</v>
      </c>
      <c r="J119">
        <v>5</v>
      </c>
      <c r="K119" t="s">
        <v>1550</v>
      </c>
      <c r="L119">
        <v>24</v>
      </c>
      <c r="M119">
        <v>16</v>
      </c>
      <c r="O119" t="str">
        <f>VLOOKUP(H:H,[30]Sheet2!A$1:B$65536,2,0)</f>
        <v>VI. osnovna škola - Varaždin</v>
      </c>
      <c r="AP119" t="s">
        <v>1840</v>
      </c>
      <c r="AQ119" s="3"/>
      <c r="AR119" t="s">
        <v>67</v>
      </c>
      <c r="AS119" s="3"/>
    </row>
    <row r="120" spans="1:45">
      <c r="A120" s="1">
        <v>113</v>
      </c>
      <c r="B120" t="s">
        <v>1746</v>
      </c>
      <c r="C120" t="s">
        <v>1747</v>
      </c>
      <c r="D120" t="s">
        <v>53</v>
      </c>
      <c r="E120" t="s">
        <v>42</v>
      </c>
      <c r="F120" t="s">
        <v>1738</v>
      </c>
      <c r="G120" t="s">
        <v>1739</v>
      </c>
      <c r="H120">
        <v>481</v>
      </c>
      <c r="I120" t="s">
        <v>1740</v>
      </c>
      <c r="J120">
        <v>5</v>
      </c>
      <c r="K120" t="s">
        <v>1741</v>
      </c>
      <c r="L120">
        <v>25</v>
      </c>
      <c r="M120">
        <v>15</v>
      </c>
      <c r="O120" t="str">
        <f>VLOOKUP(H:H,[19]Sheet2!A$1:B$65536,2,0)</f>
        <v>OŠ Vladimir Nazor - Sveti Ilija</v>
      </c>
      <c r="AP120" t="s">
        <v>37</v>
      </c>
      <c r="AQ120" t="s">
        <v>38</v>
      </c>
      <c r="AR120" t="s">
        <v>39</v>
      </c>
      <c r="AS120" t="s">
        <v>40</v>
      </c>
    </row>
    <row r="121" spans="1:45">
      <c r="A121" s="1">
        <v>114</v>
      </c>
      <c r="B121" t="s">
        <v>1857</v>
      </c>
      <c r="C121" t="s">
        <v>1858</v>
      </c>
      <c r="D121" t="s">
        <v>53</v>
      </c>
      <c r="E121" t="s">
        <v>42</v>
      </c>
      <c r="F121" t="s">
        <v>1851</v>
      </c>
      <c r="G121" t="s">
        <v>1852</v>
      </c>
      <c r="H121">
        <v>476</v>
      </c>
      <c r="I121" t="s">
        <v>1853</v>
      </c>
      <c r="J121">
        <v>5</v>
      </c>
      <c r="K121" t="s">
        <v>1550</v>
      </c>
      <c r="L121">
        <v>25</v>
      </c>
      <c r="M121">
        <v>15</v>
      </c>
      <c r="O121" t="str">
        <f>VLOOKUP(H:H,[32]Sheet2!A$1:B$65536,2,0)</f>
        <v>OŠ Vidovec</v>
      </c>
      <c r="AP121" t="s">
        <v>41</v>
      </c>
      <c r="AQ121" t="s">
        <v>42</v>
      </c>
      <c r="AR121" t="s">
        <v>43</v>
      </c>
      <c r="AS121" t="s">
        <v>44</v>
      </c>
    </row>
    <row r="122" spans="1:45">
      <c r="A122" s="1">
        <v>115</v>
      </c>
      <c r="B122" t="s">
        <v>1555</v>
      </c>
      <c r="C122" t="s">
        <v>1556</v>
      </c>
      <c r="D122" t="s">
        <v>53</v>
      </c>
      <c r="E122" t="s">
        <v>42</v>
      </c>
      <c r="F122" t="s">
        <v>1547</v>
      </c>
      <c r="G122" t="s">
        <v>1548</v>
      </c>
      <c r="H122">
        <v>461</v>
      </c>
      <c r="I122" t="s">
        <v>1549</v>
      </c>
      <c r="J122">
        <v>5</v>
      </c>
      <c r="K122" t="s">
        <v>1550</v>
      </c>
      <c r="L122">
        <v>26</v>
      </c>
      <c r="M122">
        <v>14</v>
      </c>
      <c r="O122" t="str">
        <f>VLOOKUP(H:H,[1]Sheet2!A$1:B$65536,2,0)</f>
        <v>I. osnovna škola - Varaždin</v>
      </c>
      <c r="AP122" t="s">
        <v>45</v>
      </c>
      <c r="AQ122" t="s">
        <v>46</v>
      </c>
      <c r="AR122" t="s">
        <v>47</v>
      </c>
      <c r="AS122" t="s">
        <v>48</v>
      </c>
    </row>
    <row r="123" spans="1:45">
      <c r="A123" s="1">
        <v>116</v>
      </c>
      <c r="B123" t="s">
        <v>1768</v>
      </c>
      <c r="C123" t="s">
        <v>1769</v>
      </c>
      <c r="D123" t="s">
        <v>53</v>
      </c>
      <c r="E123" t="s">
        <v>42</v>
      </c>
      <c r="F123" t="s">
        <v>1765</v>
      </c>
      <c r="G123" t="s">
        <v>1766</v>
      </c>
      <c r="H123">
        <v>484</v>
      </c>
      <c r="I123" t="s">
        <v>1767</v>
      </c>
      <c r="J123">
        <v>5</v>
      </c>
      <c r="K123" t="s">
        <v>1550</v>
      </c>
      <c r="L123">
        <v>26</v>
      </c>
      <c r="M123">
        <v>14</v>
      </c>
      <c r="O123" t="str">
        <f>VLOOKUP(H:H,[22]Sheet2!A$1:B$65536,2,0)</f>
        <v>OŠ Šemovec</v>
      </c>
      <c r="AP123" t="s">
        <v>41</v>
      </c>
      <c r="AQ123" t="s">
        <v>42</v>
      </c>
      <c r="AR123" t="s">
        <v>43</v>
      </c>
      <c r="AS123" t="s">
        <v>44</v>
      </c>
    </row>
    <row r="124" spans="1:45">
      <c r="A124" s="1">
        <v>117</v>
      </c>
      <c r="B124" t="s">
        <v>1666</v>
      </c>
      <c r="C124" t="s">
        <v>1667</v>
      </c>
      <c r="D124" t="s">
        <v>53</v>
      </c>
      <c r="E124" t="s">
        <v>42</v>
      </c>
      <c r="F124" t="s">
        <v>1658</v>
      </c>
      <c r="G124" t="s">
        <v>1659</v>
      </c>
      <c r="H124" s="14">
        <v>450</v>
      </c>
      <c r="I124" t="s">
        <v>1660</v>
      </c>
      <c r="J124">
        <v>5</v>
      </c>
      <c r="K124" t="s">
        <v>1550</v>
      </c>
      <c r="L124">
        <v>27</v>
      </c>
      <c r="M124">
        <v>13</v>
      </c>
      <c r="O124" t="str">
        <f>VLOOKUP(H:H,[11]Sheet2!A$1:B$65536,2,0)</f>
        <v>OŠ Ludbreg</v>
      </c>
      <c r="AP124" t="s">
        <v>49</v>
      </c>
      <c r="AQ124" t="s">
        <v>50</v>
      </c>
      <c r="AR124" t="s">
        <v>51</v>
      </c>
      <c r="AS124" t="s">
        <v>52</v>
      </c>
    </row>
    <row r="125" spans="1:45">
      <c r="A125" s="1">
        <v>118</v>
      </c>
      <c r="B125" t="s">
        <v>1654</v>
      </c>
      <c r="C125" t="s">
        <v>1655</v>
      </c>
      <c r="D125" t="s">
        <v>53</v>
      </c>
      <c r="E125" t="s">
        <v>42</v>
      </c>
      <c r="F125" t="s">
        <v>1648</v>
      </c>
      <c r="G125" t="s">
        <v>1649</v>
      </c>
      <c r="H125">
        <v>498</v>
      </c>
      <c r="I125" t="s">
        <v>1650</v>
      </c>
      <c r="J125">
        <v>5</v>
      </c>
      <c r="K125" t="s">
        <v>1550</v>
      </c>
      <c r="L125">
        <v>28</v>
      </c>
      <c r="M125">
        <v>12</v>
      </c>
      <c r="O125" t="str">
        <f>VLOOKUP(H:H,[10]Sheet2!A$1:B$65536,2,0)</f>
        <v>OŠ Ante Starčevića - Lepoglava</v>
      </c>
      <c r="AP125" t="s">
        <v>53</v>
      </c>
      <c r="AQ125" t="s">
        <v>54</v>
      </c>
      <c r="AR125" t="s">
        <v>55</v>
      </c>
      <c r="AS125" s="3"/>
    </row>
    <row r="126" spans="1:45">
      <c r="A126" s="1">
        <v>119</v>
      </c>
      <c r="B126" t="s">
        <v>1859</v>
      </c>
      <c r="C126" t="s">
        <v>1860</v>
      </c>
      <c r="D126" t="s">
        <v>53</v>
      </c>
      <c r="E126" t="s">
        <v>42</v>
      </c>
      <c r="F126" t="s">
        <v>1851</v>
      </c>
      <c r="G126" t="s">
        <v>1852</v>
      </c>
      <c r="H126" s="12">
        <v>476</v>
      </c>
      <c r="I126" t="s">
        <v>1853</v>
      </c>
      <c r="J126">
        <v>5</v>
      </c>
      <c r="K126" t="s">
        <v>1550</v>
      </c>
      <c r="L126">
        <v>28</v>
      </c>
      <c r="M126">
        <v>12</v>
      </c>
      <c r="O126" t="str">
        <f>VLOOKUP(H:H,[32]Sheet2!A$1:B$65536,2,0)</f>
        <v>OŠ Vidovec</v>
      </c>
      <c r="AP126" t="s">
        <v>1582</v>
      </c>
      <c r="AQ126" t="s">
        <v>1583</v>
      </c>
      <c r="AR126" t="s">
        <v>1584</v>
      </c>
      <c r="AS126" s="3"/>
    </row>
    <row r="127" spans="1:45">
      <c r="A127" s="1">
        <v>120</v>
      </c>
      <c r="B127" t="s">
        <v>1686</v>
      </c>
      <c r="C127" t="s">
        <v>1687</v>
      </c>
      <c r="D127" t="s">
        <v>53</v>
      </c>
      <c r="E127" t="s">
        <v>42</v>
      </c>
      <c r="F127" t="s">
        <v>1681</v>
      </c>
      <c r="G127" t="s">
        <v>1682</v>
      </c>
      <c r="H127">
        <v>503</v>
      </c>
      <c r="I127" t="s">
        <v>1683</v>
      </c>
      <c r="J127">
        <v>5</v>
      </c>
      <c r="K127" t="s">
        <v>1550</v>
      </c>
      <c r="L127">
        <v>29</v>
      </c>
      <c r="M127">
        <v>10</v>
      </c>
      <c r="O127" t="str">
        <f>VLOOKUP(H:H,[13]Sheet2!A$1:B$65536,2,0)</f>
        <v>OŠ Martijanec</v>
      </c>
      <c r="AP127" t="s">
        <v>56</v>
      </c>
      <c r="AQ127" t="s">
        <v>1429</v>
      </c>
      <c r="AR127" t="s">
        <v>57</v>
      </c>
      <c r="AS127" s="3"/>
    </row>
    <row r="128" spans="1:45">
      <c r="A128" s="1">
        <v>121</v>
      </c>
      <c r="B128" t="s">
        <v>1761</v>
      </c>
      <c r="C128" t="s">
        <v>1762</v>
      </c>
      <c r="D128" t="s">
        <v>53</v>
      </c>
      <c r="E128" t="s">
        <v>42</v>
      </c>
      <c r="F128" t="s">
        <v>1756</v>
      </c>
      <c r="G128" t="s">
        <v>1558</v>
      </c>
      <c r="H128">
        <v>508</v>
      </c>
      <c r="I128" t="s">
        <v>1757</v>
      </c>
      <c r="J128">
        <v>5</v>
      </c>
      <c r="K128" t="s">
        <v>1550</v>
      </c>
      <c r="L128">
        <v>30</v>
      </c>
      <c r="M128">
        <v>8</v>
      </c>
      <c r="O128" t="str">
        <f>VLOOKUP(H:H,[21]Sheet2!A$1:B$65536,2,0)</f>
        <v>OŠ Svibovec</v>
      </c>
      <c r="AP128" t="s">
        <v>58</v>
      </c>
      <c r="AQ128" s="3"/>
      <c r="AR128" t="s">
        <v>59</v>
      </c>
      <c r="AS128" s="3"/>
    </row>
    <row r="129" spans="1:45">
      <c r="A129" s="1">
        <v>122</v>
      </c>
      <c r="B129" t="s">
        <v>1846</v>
      </c>
      <c r="C129" t="s">
        <v>1847</v>
      </c>
      <c r="D129" t="s">
        <v>53</v>
      </c>
      <c r="E129" t="s">
        <v>42</v>
      </c>
      <c r="F129" t="s">
        <v>1843</v>
      </c>
      <c r="G129" t="s">
        <v>1844</v>
      </c>
      <c r="H129">
        <v>468</v>
      </c>
      <c r="I129" t="s">
        <v>1549</v>
      </c>
      <c r="J129">
        <v>5</v>
      </c>
      <c r="K129" t="s">
        <v>1550</v>
      </c>
      <c r="L129">
        <v>30</v>
      </c>
      <c r="M129">
        <v>8</v>
      </c>
      <c r="O129" t="str">
        <f>VLOOKUP(H:H,[31]Sheet2!A$1:B$65536,2,0)</f>
        <v>VII. osnovna škola - Varaždin</v>
      </c>
      <c r="AP129" t="s">
        <v>60</v>
      </c>
      <c r="AQ129" s="3"/>
      <c r="AR129" t="s">
        <v>61</v>
      </c>
      <c r="AS129" s="3"/>
    </row>
    <row r="130" spans="1:45">
      <c r="A130" s="1">
        <v>123</v>
      </c>
      <c r="B130" t="s">
        <v>1775</v>
      </c>
      <c r="C130" t="s">
        <v>1861</v>
      </c>
      <c r="D130" t="s">
        <v>53</v>
      </c>
      <c r="E130" t="s">
        <v>42</v>
      </c>
      <c r="F130" t="s">
        <v>1851</v>
      </c>
      <c r="G130" t="s">
        <v>1852</v>
      </c>
      <c r="H130">
        <v>476</v>
      </c>
      <c r="I130" t="s">
        <v>1853</v>
      </c>
      <c r="J130">
        <v>5</v>
      </c>
      <c r="K130" t="s">
        <v>1550</v>
      </c>
      <c r="L130">
        <v>31</v>
      </c>
      <c r="M130">
        <v>6</v>
      </c>
      <c r="O130" t="str">
        <f>VLOOKUP(H:H,[32]Sheet2!A$1:B$65536,2,0)</f>
        <v>OŠ Vidovec</v>
      </c>
      <c r="AP130" t="s">
        <v>62</v>
      </c>
      <c r="AQ130" s="3"/>
      <c r="AR130" t="s">
        <v>63</v>
      </c>
      <c r="AS130" s="3"/>
    </row>
    <row r="131" spans="1:45">
      <c r="O131" t="str">
        <f>VLOOKUP(H:H,Sheet2!A:B,2,0)</f>
        <v>Nepoznata</v>
      </c>
      <c r="AQ131" s="3"/>
      <c r="AR131" t="s">
        <v>173</v>
      </c>
      <c r="AS131" s="3"/>
    </row>
    <row r="132" spans="1:45">
      <c r="O132" t="str">
        <f>VLOOKUP(H:H,Sheet2!A:B,2,0)</f>
        <v>Nepoznata</v>
      </c>
      <c r="AQ132" s="3"/>
      <c r="AR132" t="s">
        <v>174</v>
      </c>
      <c r="AS132" s="3"/>
    </row>
    <row r="133" spans="1:45">
      <c r="O133" t="str">
        <f>VLOOKUP(H:H,Sheet2!A:B,2,0)</f>
        <v>Nepoznata</v>
      </c>
      <c r="AQ133" s="3"/>
      <c r="AR133" t="s">
        <v>175</v>
      </c>
      <c r="AS133" s="3"/>
    </row>
    <row r="134" spans="1:45">
      <c r="O134" t="str">
        <f>VLOOKUP(H:H,Sheet2!A:B,2,0)</f>
        <v>Nepoznata</v>
      </c>
      <c r="AQ134" s="3"/>
      <c r="AR134" t="s">
        <v>176</v>
      </c>
      <c r="AS134" s="3"/>
    </row>
    <row r="135" spans="1:45">
      <c r="O135" t="str">
        <f>VLOOKUP(H:H,Sheet2!A:B,2,0)</f>
        <v>Nepoznata</v>
      </c>
      <c r="AQ135" s="3"/>
      <c r="AR135" t="s">
        <v>177</v>
      </c>
      <c r="AS135" s="3"/>
    </row>
    <row r="136" spans="1:45">
      <c r="O136" t="str">
        <f>VLOOKUP(H:H,Sheet2!A:B,2,0)</f>
        <v>Nepoznata</v>
      </c>
      <c r="AQ136" s="3"/>
      <c r="AR136" t="s">
        <v>178</v>
      </c>
      <c r="AS136" s="3"/>
    </row>
    <row r="137" spans="1:45">
      <c r="O137" t="str">
        <f>VLOOKUP(H:H,Sheet2!A:B,2,0)</f>
        <v>Nepoznata</v>
      </c>
      <c r="AQ137" s="3"/>
      <c r="AR137" t="s">
        <v>179</v>
      </c>
      <c r="AS137" s="3"/>
    </row>
    <row r="138" spans="1:45">
      <c r="O138" t="str">
        <f>VLOOKUP(H:H,Sheet2!A:B,2,0)</f>
        <v>Nepoznata</v>
      </c>
      <c r="AQ138" s="3"/>
      <c r="AR138" t="s">
        <v>180</v>
      </c>
      <c r="AS138" s="3"/>
    </row>
    <row r="139" spans="1:45">
      <c r="O139" t="str">
        <f>VLOOKUP(H:H,Sheet2!A:B,2,0)</f>
        <v>Nepoznata</v>
      </c>
      <c r="AQ139" s="3"/>
      <c r="AR139" t="s">
        <v>181</v>
      </c>
      <c r="AS139" s="3"/>
    </row>
    <row r="140" spans="1:45">
      <c r="O140" t="str">
        <f>VLOOKUP(H:H,Sheet2!A:B,2,0)</f>
        <v>Nepoznata</v>
      </c>
      <c r="AQ140" s="3"/>
      <c r="AR140" t="s">
        <v>182</v>
      </c>
      <c r="AS140" s="3"/>
    </row>
    <row r="141" spans="1:45">
      <c r="O141" t="str">
        <f>VLOOKUP(H:H,Sheet2!A:B,2,0)</f>
        <v>Nepoznata</v>
      </c>
      <c r="AQ141" s="3"/>
      <c r="AR141" t="s">
        <v>183</v>
      </c>
      <c r="AS141" s="3"/>
    </row>
    <row r="142" spans="1:45">
      <c r="O142" t="str">
        <f>VLOOKUP(H:H,Sheet2!A:B,2,0)</f>
        <v>Nepoznata</v>
      </c>
      <c r="AQ142" s="3"/>
      <c r="AR142" t="s">
        <v>184</v>
      </c>
      <c r="AS142" s="3"/>
    </row>
    <row r="143" spans="1:45">
      <c r="O143" t="str">
        <f>VLOOKUP(H:H,Sheet2!A:B,2,0)</f>
        <v>Nepoznata</v>
      </c>
      <c r="AQ143" s="3"/>
      <c r="AR143" t="s">
        <v>185</v>
      </c>
      <c r="AS143" s="3"/>
    </row>
    <row r="144" spans="1:45">
      <c r="O144" t="str">
        <f>VLOOKUP(H:H,Sheet2!A:B,2,0)</f>
        <v>Nepoznata</v>
      </c>
      <c r="AQ144" s="3"/>
      <c r="AR144" t="s">
        <v>186</v>
      </c>
      <c r="AS144" s="3"/>
    </row>
    <row r="145" spans="15:45">
      <c r="O145" t="str">
        <f>VLOOKUP(H:H,Sheet2!A:B,2,0)</f>
        <v>Nepoznata</v>
      </c>
      <c r="AQ145" s="3"/>
      <c r="AR145" t="s">
        <v>187</v>
      </c>
      <c r="AS145" s="3"/>
    </row>
    <row r="146" spans="15:45">
      <c r="O146" t="str">
        <f>VLOOKUP(H:H,Sheet2!A:B,2,0)</f>
        <v>Nepoznata</v>
      </c>
      <c r="AQ146" s="3"/>
      <c r="AR146" t="s">
        <v>188</v>
      </c>
      <c r="AS146" s="3"/>
    </row>
    <row r="147" spans="15:45">
      <c r="O147" t="str">
        <f>VLOOKUP(H:H,Sheet2!A:B,2,0)</f>
        <v>Nepoznata</v>
      </c>
      <c r="AQ147" s="3"/>
      <c r="AR147" t="s">
        <v>189</v>
      </c>
      <c r="AS147" s="3"/>
    </row>
    <row r="148" spans="15:45">
      <c r="O148" t="str">
        <f>VLOOKUP(H:H,Sheet2!A:B,2,0)</f>
        <v>Nepoznata</v>
      </c>
      <c r="AQ148" s="3"/>
      <c r="AR148" t="s">
        <v>190</v>
      </c>
      <c r="AS148" s="3"/>
    </row>
    <row r="149" spans="15:45">
      <c r="O149" t="str">
        <f>VLOOKUP(H:H,Sheet2!A:B,2,0)</f>
        <v>Nepoznata</v>
      </c>
      <c r="AQ149" s="3"/>
      <c r="AR149" t="s">
        <v>191</v>
      </c>
      <c r="AS149" s="3"/>
    </row>
    <row r="150" spans="15:45">
      <c r="O150" t="str">
        <f>VLOOKUP(H:H,Sheet2!A:B,2,0)</f>
        <v>Nepoznata</v>
      </c>
      <c r="AQ150" s="3"/>
      <c r="AR150" t="s">
        <v>192</v>
      </c>
      <c r="AS150" s="3"/>
    </row>
    <row r="151" spans="15:45">
      <c r="O151" t="str">
        <f>VLOOKUP(H:H,Sheet2!A:B,2,0)</f>
        <v>Nepoznata</v>
      </c>
      <c r="AQ151" s="3"/>
      <c r="AR151" t="s">
        <v>193</v>
      </c>
      <c r="AS151" s="3"/>
    </row>
    <row r="152" spans="15:45">
      <c r="O152" t="str">
        <f>VLOOKUP(H:H,Sheet2!A:B,2,0)</f>
        <v>Nepoznata</v>
      </c>
      <c r="AQ152" s="3"/>
      <c r="AR152" t="s">
        <v>194</v>
      </c>
      <c r="AS152" s="3"/>
    </row>
    <row r="153" spans="15:45">
      <c r="O153" t="str">
        <f>VLOOKUP(H:H,Sheet2!A:B,2,0)</f>
        <v>Nepoznata</v>
      </c>
      <c r="AQ153" s="3"/>
      <c r="AR153" t="s">
        <v>195</v>
      </c>
      <c r="AS153" s="3"/>
    </row>
    <row r="154" spans="15:45">
      <c r="O154" t="str">
        <f>VLOOKUP(H:H,Sheet2!A:B,2,0)</f>
        <v>Nepoznata</v>
      </c>
      <c r="AQ154" s="3"/>
      <c r="AR154" t="s">
        <v>196</v>
      </c>
      <c r="AS154" s="3"/>
    </row>
    <row r="155" spans="15:45">
      <c r="O155" t="str">
        <f>VLOOKUP(H:H,Sheet2!A:B,2,0)</f>
        <v>Nepoznata</v>
      </c>
      <c r="AQ155" s="3"/>
      <c r="AR155" t="s">
        <v>197</v>
      </c>
      <c r="AS155" s="3"/>
    </row>
    <row r="156" spans="15:45">
      <c r="O156" t="str">
        <f>VLOOKUP(H:H,Sheet2!A:B,2,0)</f>
        <v>Nepoznata</v>
      </c>
      <c r="AQ156" s="3"/>
      <c r="AR156" t="s">
        <v>198</v>
      </c>
      <c r="AS156" s="3"/>
    </row>
    <row r="157" spans="15:45">
      <c r="O157" t="str">
        <f>VLOOKUP(H:H,Sheet2!A:B,2,0)</f>
        <v>Nepoznata</v>
      </c>
      <c r="AQ157" s="3"/>
      <c r="AR157" t="s">
        <v>199</v>
      </c>
      <c r="AS157" s="3"/>
    </row>
    <row r="158" spans="15:45">
      <c r="O158" t="str">
        <f>VLOOKUP(H:H,Sheet2!A:B,2,0)</f>
        <v>Nepoznata</v>
      </c>
      <c r="AQ158" s="3"/>
      <c r="AR158" t="s">
        <v>200</v>
      </c>
      <c r="AS158" s="3"/>
    </row>
    <row r="159" spans="15:45">
      <c r="O159" t="str">
        <f>VLOOKUP(H:H,Sheet2!A:B,2,0)</f>
        <v>Nepoznata</v>
      </c>
      <c r="AQ159" s="3"/>
      <c r="AR159" t="s">
        <v>201</v>
      </c>
      <c r="AS159" s="3"/>
    </row>
    <row r="160" spans="15:45">
      <c r="O160" t="str">
        <f>VLOOKUP(H:H,Sheet2!A:B,2,0)</f>
        <v>Nepoznata</v>
      </c>
      <c r="AQ160" s="3"/>
      <c r="AR160" t="s">
        <v>202</v>
      </c>
      <c r="AS160" s="3"/>
    </row>
    <row r="161" spans="15:45">
      <c r="O161" t="str">
        <f>VLOOKUP(H:H,Sheet2!A:B,2,0)</f>
        <v>Nepoznata</v>
      </c>
      <c r="AQ161" s="3"/>
      <c r="AR161" t="s">
        <v>203</v>
      </c>
      <c r="AS161" s="3"/>
    </row>
    <row r="162" spans="15:45">
      <c r="O162" t="str">
        <f>VLOOKUP(H:H,Sheet2!A:B,2,0)</f>
        <v>Nepoznata</v>
      </c>
      <c r="AQ162" s="3"/>
      <c r="AR162" t="s">
        <v>204</v>
      </c>
      <c r="AS162" s="3"/>
    </row>
    <row r="163" spans="15:45">
      <c r="O163" t="str">
        <f>VLOOKUP(H:H,Sheet2!A:B,2,0)</f>
        <v>Nepoznata</v>
      </c>
      <c r="AQ163" s="3"/>
      <c r="AR163" t="s">
        <v>205</v>
      </c>
      <c r="AS163" s="3"/>
    </row>
    <row r="164" spans="15:45">
      <c r="O164" t="str">
        <f>VLOOKUP(H:H,Sheet2!A:B,2,0)</f>
        <v>Nepoznata</v>
      </c>
      <c r="AQ164" s="3"/>
      <c r="AR164" t="s">
        <v>206</v>
      </c>
      <c r="AS164" s="3"/>
    </row>
    <row r="165" spans="15:45">
      <c r="O165" t="str">
        <f>VLOOKUP(H:H,Sheet2!A:B,2,0)</f>
        <v>Nepoznata</v>
      </c>
      <c r="AQ165" s="3"/>
      <c r="AR165" t="s">
        <v>207</v>
      </c>
      <c r="AS165" s="3"/>
    </row>
    <row r="166" spans="15:45">
      <c r="O166" t="str">
        <f>VLOOKUP(H:H,Sheet2!A:B,2,0)</f>
        <v>Nepoznata</v>
      </c>
      <c r="AQ166" s="3"/>
      <c r="AR166" t="s">
        <v>208</v>
      </c>
      <c r="AS166" s="3"/>
    </row>
    <row r="167" spans="15:45">
      <c r="O167" t="str">
        <f>VLOOKUP(H:H,Sheet2!A:B,2,0)</f>
        <v>Nepoznata</v>
      </c>
      <c r="AQ167" s="3"/>
      <c r="AR167" t="s">
        <v>209</v>
      </c>
      <c r="AS167" s="3"/>
    </row>
    <row r="168" spans="15:45">
      <c r="O168" t="str">
        <f>VLOOKUP(H:H,Sheet2!A:B,2,0)</f>
        <v>Nepoznata</v>
      </c>
      <c r="AQ168" s="3"/>
      <c r="AR168" t="s">
        <v>210</v>
      </c>
      <c r="AS168" s="3"/>
    </row>
    <row r="169" spans="15:45">
      <c r="O169" t="str">
        <f>VLOOKUP(H:H,Sheet2!A:B,2,0)</f>
        <v>Nepoznata</v>
      </c>
      <c r="AQ169" s="3"/>
      <c r="AR169" t="s">
        <v>211</v>
      </c>
      <c r="AS169" s="3"/>
    </row>
    <row r="170" spans="15:45">
      <c r="O170" t="str">
        <f>VLOOKUP(H:H,Sheet2!A:B,2,0)</f>
        <v>Nepoznata</v>
      </c>
      <c r="AQ170" s="3"/>
      <c r="AR170" t="s">
        <v>212</v>
      </c>
      <c r="AS170" s="3"/>
    </row>
    <row r="171" spans="15:45">
      <c r="O171" t="str">
        <f>VLOOKUP(H:H,Sheet2!A:B,2,0)</f>
        <v>Nepoznata</v>
      </c>
      <c r="AQ171" s="3"/>
      <c r="AR171" t="s">
        <v>213</v>
      </c>
      <c r="AS171" s="3"/>
    </row>
    <row r="172" spans="15:45">
      <c r="O172" t="str">
        <f>VLOOKUP(H:H,Sheet2!A:B,2,0)</f>
        <v>Nepoznata</v>
      </c>
      <c r="AQ172" s="3"/>
      <c r="AR172" t="s">
        <v>214</v>
      </c>
      <c r="AS172" s="3"/>
    </row>
    <row r="173" spans="15:45">
      <c r="O173" t="str">
        <f>VLOOKUP(H:H,Sheet2!A:B,2,0)</f>
        <v>Nepoznata</v>
      </c>
      <c r="AQ173" s="3"/>
      <c r="AR173" t="s">
        <v>215</v>
      </c>
      <c r="AS173" s="3"/>
    </row>
    <row r="174" spans="15:45">
      <c r="O174" t="str">
        <f>VLOOKUP(H:H,Sheet2!A:B,2,0)</f>
        <v>Nepoznata</v>
      </c>
      <c r="AQ174" s="3"/>
      <c r="AR174" t="s">
        <v>216</v>
      </c>
      <c r="AS174" s="3"/>
    </row>
    <row r="175" spans="15:45">
      <c r="O175" t="str">
        <f>VLOOKUP(H:H,Sheet2!A:B,2,0)</f>
        <v>Nepoznata</v>
      </c>
      <c r="AQ175" s="3"/>
      <c r="AR175" t="s">
        <v>217</v>
      </c>
      <c r="AS175" s="3"/>
    </row>
    <row r="176" spans="15:45">
      <c r="O176" t="str">
        <f>VLOOKUP(H:H,Sheet2!A:B,2,0)</f>
        <v>Nepoznata</v>
      </c>
      <c r="AQ176" s="3"/>
      <c r="AR176" t="s">
        <v>218</v>
      </c>
      <c r="AS176" s="3"/>
    </row>
    <row r="177" spans="15:45">
      <c r="O177" t="str">
        <f>VLOOKUP(H:H,Sheet2!A:B,2,0)</f>
        <v>Nepoznata</v>
      </c>
      <c r="AQ177" s="3"/>
      <c r="AR177" t="s">
        <v>219</v>
      </c>
      <c r="AS177" s="3"/>
    </row>
    <row r="178" spans="15:45">
      <c r="O178" t="str">
        <f>VLOOKUP(H:H,Sheet2!A:B,2,0)</f>
        <v>Nepoznata</v>
      </c>
      <c r="AQ178" s="3"/>
      <c r="AR178" t="s">
        <v>220</v>
      </c>
      <c r="AS178" s="3"/>
    </row>
    <row r="179" spans="15:45">
      <c r="O179" t="str">
        <f>VLOOKUP(H:H,Sheet2!A:B,2,0)</f>
        <v>Nepoznata</v>
      </c>
      <c r="AQ179" s="3"/>
      <c r="AR179" t="s">
        <v>221</v>
      </c>
      <c r="AS179" s="3"/>
    </row>
    <row r="180" spans="15:45">
      <c r="O180" t="str">
        <f>VLOOKUP(H:H,Sheet2!A:B,2,0)</f>
        <v>Nepoznata</v>
      </c>
      <c r="AQ180" s="3"/>
      <c r="AR180" t="s">
        <v>222</v>
      </c>
      <c r="AS180" s="3"/>
    </row>
    <row r="181" spans="15:45">
      <c r="O181" t="str">
        <f>VLOOKUP(H:H,Sheet2!A:B,2,0)</f>
        <v>Nepoznata</v>
      </c>
      <c r="AQ181" s="3"/>
      <c r="AR181" t="s">
        <v>223</v>
      </c>
      <c r="AS181" s="3"/>
    </row>
    <row r="182" spans="15:45">
      <c r="O182" t="str">
        <f>VLOOKUP(H:H,Sheet2!A:B,2,0)</f>
        <v>Nepoznata</v>
      </c>
      <c r="AQ182" s="3"/>
      <c r="AR182" t="s">
        <v>224</v>
      </c>
      <c r="AS182" s="3"/>
    </row>
    <row r="183" spans="15:45">
      <c r="O183" t="str">
        <f>VLOOKUP(H:H,Sheet2!A:B,2,0)</f>
        <v>Nepoznata</v>
      </c>
      <c r="AQ183" s="3"/>
      <c r="AR183" t="s">
        <v>225</v>
      </c>
      <c r="AS183" s="3"/>
    </row>
    <row r="184" spans="15:45">
      <c r="O184" t="str">
        <f>VLOOKUP(H:H,Sheet2!A:B,2,0)</f>
        <v>Nepoznata</v>
      </c>
      <c r="AQ184" s="3"/>
      <c r="AR184" t="s">
        <v>226</v>
      </c>
      <c r="AS184" s="3"/>
    </row>
    <row r="185" spans="15:45">
      <c r="O185" t="str">
        <f>VLOOKUP(H:H,Sheet2!A:B,2,0)</f>
        <v>Nepoznata</v>
      </c>
      <c r="AQ185" s="3"/>
      <c r="AR185" t="s">
        <v>227</v>
      </c>
      <c r="AS185" s="3"/>
    </row>
    <row r="186" spans="15:45">
      <c r="O186" t="str">
        <f>VLOOKUP(H:H,Sheet2!A:B,2,0)</f>
        <v>Nepoznata</v>
      </c>
      <c r="AQ186" s="3"/>
      <c r="AR186" t="s">
        <v>228</v>
      </c>
      <c r="AS186" s="3"/>
    </row>
    <row r="187" spans="15:45">
      <c r="O187" t="str">
        <f>VLOOKUP(H:H,Sheet2!A:B,2,0)</f>
        <v>Nepoznata</v>
      </c>
      <c r="AQ187" s="3"/>
      <c r="AR187" t="s">
        <v>229</v>
      </c>
      <c r="AS187" s="3"/>
    </row>
    <row r="188" spans="15:45">
      <c r="O188" t="str">
        <f>VLOOKUP(H:H,Sheet2!A:B,2,0)</f>
        <v>Nepoznata</v>
      </c>
      <c r="AQ188" s="3"/>
      <c r="AR188" t="s">
        <v>230</v>
      </c>
      <c r="AS188" s="3"/>
    </row>
    <row r="189" spans="15:45">
      <c r="O189" t="str">
        <f>VLOOKUP(H:H,Sheet2!A:B,2,0)</f>
        <v>Nepoznata</v>
      </c>
      <c r="AQ189" s="3"/>
      <c r="AR189" t="s">
        <v>231</v>
      </c>
      <c r="AS189" s="3"/>
    </row>
    <row r="190" spans="15:45">
      <c r="O190" t="str">
        <f>VLOOKUP(H:H,Sheet2!A:B,2,0)</f>
        <v>Nepoznata</v>
      </c>
      <c r="AQ190" s="3"/>
      <c r="AR190" t="s">
        <v>232</v>
      </c>
      <c r="AS190" s="3"/>
    </row>
    <row r="191" spans="15:45">
      <c r="O191" t="str">
        <f>VLOOKUP(H:H,Sheet2!A:B,2,0)</f>
        <v>Nepoznata</v>
      </c>
      <c r="AQ191" s="3"/>
      <c r="AR191" t="s">
        <v>233</v>
      </c>
      <c r="AS191" s="3"/>
    </row>
    <row r="192" spans="15:45" ht="15" customHeight="1">
      <c r="O192" t="str">
        <f>VLOOKUP(H:H,Sheet2!A:B,2,0)</f>
        <v>Nepoznata</v>
      </c>
      <c r="AQ192" s="3"/>
      <c r="AR192" s="8" t="s">
        <v>234</v>
      </c>
      <c r="AS192" s="3"/>
    </row>
    <row r="193" spans="15:45">
      <c r="O193" t="str">
        <f>VLOOKUP(H:H,Sheet2!A:B,2,0)</f>
        <v>Nepoznata</v>
      </c>
      <c r="AQ193" s="3"/>
      <c r="AR193" t="s">
        <v>235</v>
      </c>
      <c r="AS193" s="3"/>
    </row>
    <row r="194" spans="15:45">
      <c r="O194" t="str">
        <f>VLOOKUP(H:H,Sheet2!A:B,2,0)</f>
        <v>Nepoznata</v>
      </c>
      <c r="AQ194" s="3"/>
      <c r="AR194" t="s">
        <v>236</v>
      </c>
      <c r="AS194" s="3"/>
    </row>
    <row r="195" spans="15:45">
      <c r="O195" t="str">
        <f>VLOOKUP(H:H,Sheet2!A:B,2,0)</f>
        <v>Nepoznata</v>
      </c>
      <c r="AQ195" s="3"/>
      <c r="AR195" t="s">
        <v>237</v>
      </c>
      <c r="AS195" s="3"/>
    </row>
    <row r="196" spans="15:45">
      <c r="O196" t="str">
        <f>VLOOKUP(H:H,Sheet2!A:B,2,0)</f>
        <v>Nepoznata</v>
      </c>
      <c r="AQ196" s="3"/>
      <c r="AR196" t="s">
        <v>238</v>
      </c>
      <c r="AS196" s="3"/>
    </row>
    <row r="197" spans="15:45">
      <c r="O197" t="str">
        <f>VLOOKUP(H:H,Sheet2!A:B,2,0)</f>
        <v>Nepoznata</v>
      </c>
      <c r="AQ197" s="3"/>
      <c r="AR197" t="s">
        <v>239</v>
      </c>
      <c r="AS197" s="3"/>
    </row>
    <row r="198" spans="15:45">
      <c r="O198" t="str">
        <f>VLOOKUP(H:H,Sheet2!A:B,2,0)</f>
        <v>Nepoznata</v>
      </c>
      <c r="AQ198" s="3"/>
      <c r="AR198" t="s">
        <v>240</v>
      </c>
      <c r="AS198" s="3"/>
    </row>
    <row r="199" spans="15:45">
      <c r="O199" t="str">
        <f>VLOOKUP(H:H,Sheet2!A:B,2,0)</f>
        <v>Nepoznata</v>
      </c>
      <c r="AQ199" s="3"/>
      <c r="AR199" t="s">
        <v>241</v>
      </c>
      <c r="AS199" s="3"/>
    </row>
    <row r="200" spans="15:45">
      <c r="O200" t="str">
        <f>VLOOKUP(H:H,Sheet2!A:B,2,0)</f>
        <v>Nepoznata</v>
      </c>
      <c r="AQ200" s="3"/>
      <c r="AR200" t="s">
        <v>242</v>
      </c>
      <c r="AS200" s="3"/>
    </row>
    <row r="201" spans="15:45">
      <c r="O201" t="str">
        <f>VLOOKUP(H:H,Sheet2!A:B,2,0)</f>
        <v>Nepoznata</v>
      </c>
      <c r="AQ201" s="3"/>
      <c r="AR201" t="s">
        <v>243</v>
      </c>
      <c r="AS201" s="3"/>
    </row>
    <row r="202" spans="15:45">
      <c r="O202" t="str">
        <f>VLOOKUP(H:H,Sheet2!A:B,2,0)</f>
        <v>Nepoznata</v>
      </c>
      <c r="AQ202" s="3"/>
      <c r="AR202" t="s">
        <v>244</v>
      </c>
      <c r="AS202" s="3"/>
    </row>
    <row r="203" spans="15:45">
      <c r="O203" t="str">
        <f>VLOOKUP(H:H,Sheet2!A:B,2,0)</f>
        <v>Nepoznata</v>
      </c>
      <c r="AQ203" s="3"/>
      <c r="AR203" t="s">
        <v>245</v>
      </c>
      <c r="AS203" s="3"/>
    </row>
    <row r="204" spans="15:45">
      <c r="O204" t="str">
        <f>VLOOKUP(H:H,Sheet2!A:B,2,0)</f>
        <v>Nepoznata</v>
      </c>
      <c r="AQ204" s="3"/>
      <c r="AR204" t="s">
        <v>246</v>
      </c>
      <c r="AS204" s="3"/>
    </row>
    <row r="205" spans="15:45">
      <c r="O205" t="str">
        <f>VLOOKUP(H:H,Sheet2!A:B,2,0)</f>
        <v>Nepoznata</v>
      </c>
      <c r="AQ205" s="3"/>
      <c r="AR205" t="s">
        <v>247</v>
      </c>
      <c r="AS205" s="3"/>
    </row>
    <row r="206" spans="15:45">
      <c r="O206" t="str">
        <f>VLOOKUP(H:H,Sheet2!A:B,2,0)</f>
        <v>Nepoznata</v>
      </c>
      <c r="AQ206" s="3"/>
      <c r="AR206" t="s">
        <v>248</v>
      </c>
      <c r="AS206" s="3"/>
    </row>
    <row r="207" spans="15:45">
      <c r="O207" t="str">
        <f>VLOOKUP(H:H,Sheet2!A:B,2,0)</f>
        <v>Nepoznata</v>
      </c>
      <c r="AQ207" s="3"/>
      <c r="AR207" t="s">
        <v>249</v>
      </c>
      <c r="AS207" s="3"/>
    </row>
    <row r="208" spans="15:45">
      <c r="O208" t="str">
        <f>VLOOKUP(H:H,Sheet2!A:B,2,0)</f>
        <v>Nepoznata</v>
      </c>
      <c r="AQ208" s="3"/>
      <c r="AR208" t="s">
        <v>250</v>
      </c>
      <c r="AS208" s="3"/>
    </row>
    <row r="209" spans="15:45">
      <c r="O209" t="str">
        <f>VLOOKUP(H:H,Sheet2!A:B,2,0)</f>
        <v>Nepoznata</v>
      </c>
      <c r="AQ209" s="3"/>
      <c r="AR209" t="s">
        <v>251</v>
      </c>
      <c r="AS209" s="3"/>
    </row>
    <row r="210" spans="15:45">
      <c r="O210" t="str">
        <f>VLOOKUP(H:H,Sheet2!A:B,2,0)</f>
        <v>Nepoznata</v>
      </c>
      <c r="AQ210" s="3"/>
      <c r="AR210" t="s">
        <v>252</v>
      </c>
      <c r="AS210" s="3"/>
    </row>
    <row r="211" spans="15:45">
      <c r="O211" t="str">
        <f>VLOOKUP(H:H,Sheet2!A:B,2,0)</f>
        <v>Nepoznata</v>
      </c>
      <c r="AQ211" s="3"/>
      <c r="AR211" t="s">
        <v>253</v>
      </c>
      <c r="AS211" s="3"/>
    </row>
    <row r="212" spans="15:45">
      <c r="O212" t="str">
        <f>VLOOKUP(H:H,Sheet2!A:B,2,0)</f>
        <v>Nepoznata</v>
      </c>
      <c r="AQ212" s="3"/>
      <c r="AR212" t="s">
        <v>254</v>
      </c>
      <c r="AS212" s="3"/>
    </row>
    <row r="213" spans="15:45">
      <c r="O213" t="str">
        <f>VLOOKUP(H:H,Sheet2!A:B,2,0)</f>
        <v>Nepoznata</v>
      </c>
      <c r="AQ213" s="3"/>
      <c r="AR213" t="s">
        <v>255</v>
      </c>
      <c r="AS213" s="3"/>
    </row>
    <row r="214" spans="15:45">
      <c r="O214" t="str">
        <f>VLOOKUP(H:H,Sheet2!A:B,2,0)</f>
        <v>Nepoznata</v>
      </c>
      <c r="AQ214" s="3"/>
      <c r="AR214" t="s">
        <v>256</v>
      </c>
      <c r="AS214" s="3"/>
    </row>
    <row r="215" spans="15:45">
      <c r="O215" t="str">
        <f>VLOOKUP(H:H,Sheet2!A:B,2,0)</f>
        <v>Nepoznata</v>
      </c>
      <c r="AQ215" s="3"/>
      <c r="AR215" t="s">
        <v>257</v>
      </c>
      <c r="AS215" s="3"/>
    </row>
    <row r="216" spans="15:45">
      <c r="O216" t="str">
        <f>VLOOKUP(H:H,Sheet2!A:B,2,0)</f>
        <v>Nepoznata</v>
      </c>
      <c r="AQ216" s="3"/>
      <c r="AR216" t="s">
        <v>258</v>
      </c>
      <c r="AS216" s="3"/>
    </row>
    <row r="217" spans="15:45">
      <c r="O217" t="str">
        <f>VLOOKUP(H:H,Sheet2!A:B,2,0)</f>
        <v>Nepoznata</v>
      </c>
      <c r="AQ217" s="3"/>
      <c r="AR217" t="s">
        <v>259</v>
      </c>
      <c r="AS217" s="3"/>
    </row>
    <row r="218" spans="15:45">
      <c r="O218" t="str">
        <f>VLOOKUP(H:H,Sheet2!A:B,2,0)</f>
        <v>Nepoznata</v>
      </c>
      <c r="AQ218" s="3"/>
      <c r="AR218" t="s">
        <v>260</v>
      </c>
      <c r="AS218" s="3"/>
    </row>
    <row r="219" spans="15:45">
      <c r="O219" t="str">
        <f>VLOOKUP(H:H,Sheet2!A:B,2,0)</f>
        <v>Nepoznata</v>
      </c>
      <c r="AQ219" s="3"/>
      <c r="AR219" t="s">
        <v>261</v>
      </c>
      <c r="AS219" s="3"/>
    </row>
    <row r="220" spans="15:45">
      <c r="O220" t="str">
        <f>VLOOKUP(H:H,Sheet2!A:B,2,0)</f>
        <v>Nepoznata</v>
      </c>
      <c r="AQ220" s="3"/>
      <c r="AR220" t="s">
        <v>262</v>
      </c>
      <c r="AS220" s="3"/>
    </row>
    <row r="221" spans="15:45">
      <c r="O221" t="str">
        <f>VLOOKUP(H:H,Sheet2!A:B,2,0)</f>
        <v>Nepoznata</v>
      </c>
      <c r="AQ221" s="3"/>
      <c r="AR221" t="s">
        <v>263</v>
      </c>
      <c r="AS221" s="3"/>
    </row>
    <row r="222" spans="15:45">
      <c r="O222" t="str">
        <f>VLOOKUP(H:H,Sheet2!A:B,2,0)</f>
        <v>Nepoznata</v>
      </c>
      <c r="AQ222" s="3"/>
      <c r="AR222" t="s">
        <v>264</v>
      </c>
      <c r="AS222" s="3"/>
    </row>
    <row r="223" spans="15:45">
      <c r="O223" t="str">
        <f>VLOOKUP(H:H,Sheet2!A:B,2,0)</f>
        <v>Nepoznata</v>
      </c>
      <c r="AQ223" s="3"/>
      <c r="AR223" t="s">
        <v>265</v>
      </c>
      <c r="AS223" s="3"/>
    </row>
    <row r="224" spans="15:45">
      <c r="O224" t="str">
        <f>VLOOKUP(H:H,Sheet2!A:B,2,0)</f>
        <v>Nepoznata</v>
      </c>
      <c r="AQ224" s="3"/>
      <c r="AR224" t="s">
        <v>266</v>
      </c>
      <c r="AS224" s="3"/>
    </row>
    <row r="225" spans="15:45">
      <c r="O225" t="str">
        <f>VLOOKUP(H:H,Sheet2!A:B,2,0)</f>
        <v>Nepoznata</v>
      </c>
      <c r="AQ225" s="3"/>
      <c r="AR225" t="s">
        <v>267</v>
      </c>
      <c r="AS225" s="3"/>
    </row>
    <row r="226" spans="15:45">
      <c r="O226" t="str">
        <f>VLOOKUP(H:H,Sheet2!A:B,2,0)</f>
        <v>Nepoznata</v>
      </c>
      <c r="AQ226" s="3"/>
      <c r="AR226" t="s">
        <v>268</v>
      </c>
      <c r="AS226" s="3"/>
    </row>
    <row r="227" spans="15:45">
      <c r="O227" t="str">
        <f>VLOOKUP(H:H,Sheet2!A:B,2,0)</f>
        <v>Nepoznata</v>
      </c>
      <c r="AQ227" s="3"/>
      <c r="AR227" t="s">
        <v>269</v>
      </c>
      <c r="AS227" s="3"/>
    </row>
    <row r="228" spans="15:45">
      <c r="O228" t="str">
        <f>VLOOKUP(H:H,Sheet2!A:B,2,0)</f>
        <v>Nepoznata</v>
      </c>
      <c r="AQ228" s="3"/>
      <c r="AR228" t="s">
        <v>270</v>
      </c>
      <c r="AS228" s="3"/>
    </row>
    <row r="229" spans="15:45">
      <c r="O229" t="str">
        <f>VLOOKUP(H:H,Sheet2!A:B,2,0)</f>
        <v>Nepoznata</v>
      </c>
      <c r="AQ229" s="3"/>
      <c r="AR229" t="s">
        <v>271</v>
      </c>
      <c r="AS229" s="3"/>
    </row>
    <row r="230" spans="15:45">
      <c r="O230" t="str">
        <f>VLOOKUP(H:H,Sheet2!A:B,2,0)</f>
        <v>Nepoznata</v>
      </c>
      <c r="AQ230" s="3"/>
      <c r="AR230" t="s">
        <v>272</v>
      </c>
      <c r="AS230" s="3"/>
    </row>
    <row r="231" spans="15:45">
      <c r="O231" t="str">
        <f>VLOOKUP(H:H,Sheet2!A:B,2,0)</f>
        <v>Nepoznata</v>
      </c>
      <c r="AQ231" s="3"/>
      <c r="AR231" t="s">
        <v>273</v>
      </c>
      <c r="AS231" s="3"/>
    </row>
    <row r="232" spans="15:45">
      <c r="O232" t="str">
        <f>VLOOKUP(H:H,Sheet2!A:B,2,0)</f>
        <v>Nepoznata</v>
      </c>
      <c r="AQ232" s="3"/>
      <c r="AR232" t="s">
        <v>274</v>
      </c>
      <c r="AS232" s="3"/>
    </row>
    <row r="233" spans="15:45">
      <c r="O233" t="str">
        <f>VLOOKUP(H:H,Sheet2!A:B,2,0)</f>
        <v>Nepoznata</v>
      </c>
      <c r="AQ233" s="3"/>
      <c r="AR233" t="s">
        <v>275</v>
      </c>
      <c r="AS233" s="3"/>
    </row>
    <row r="234" spans="15:45">
      <c r="O234" t="str">
        <f>VLOOKUP(H:H,Sheet2!A:B,2,0)</f>
        <v>Nepoznata</v>
      </c>
      <c r="AQ234" s="3"/>
      <c r="AR234" t="s">
        <v>276</v>
      </c>
      <c r="AS234" s="3"/>
    </row>
    <row r="235" spans="15:45">
      <c r="O235" t="str">
        <f>VLOOKUP(H:H,Sheet2!A:B,2,0)</f>
        <v>Nepoznata</v>
      </c>
      <c r="AQ235" s="3"/>
      <c r="AR235" t="s">
        <v>277</v>
      </c>
      <c r="AS235" s="3"/>
    </row>
    <row r="236" spans="15:45">
      <c r="O236" t="str">
        <f>VLOOKUP(H:H,Sheet2!A:B,2,0)</f>
        <v>Nepoznata</v>
      </c>
      <c r="AQ236" s="3"/>
      <c r="AR236" t="s">
        <v>278</v>
      </c>
      <c r="AS236" s="3"/>
    </row>
    <row r="237" spans="15:45">
      <c r="O237" t="str">
        <f>VLOOKUP(H:H,Sheet2!A:B,2,0)</f>
        <v>Nepoznata</v>
      </c>
      <c r="AQ237" s="3"/>
      <c r="AR237" t="s">
        <v>279</v>
      </c>
      <c r="AS237" s="3"/>
    </row>
    <row r="238" spans="15:45">
      <c r="O238" t="str">
        <f>VLOOKUP(H:H,Sheet2!A:B,2,0)</f>
        <v>Nepoznata</v>
      </c>
      <c r="AQ238" s="3"/>
      <c r="AR238" t="s">
        <v>280</v>
      </c>
      <c r="AS238" s="3"/>
    </row>
    <row r="239" spans="15:45">
      <c r="O239" t="str">
        <f>VLOOKUP(H:H,Sheet2!A:B,2,0)</f>
        <v>Nepoznata</v>
      </c>
      <c r="AQ239" s="3"/>
      <c r="AR239" t="s">
        <v>281</v>
      </c>
      <c r="AS239" s="3"/>
    </row>
    <row r="240" spans="15:45">
      <c r="O240" t="str">
        <f>VLOOKUP(H:H,Sheet2!A:B,2,0)</f>
        <v>Nepoznata</v>
      </c>
      <c r="AQ240" s="3"/>
      <c r="AR240" t="s">
        <v>282</v>
      </c>
      <c r="AS240" s="3"/>
    </row>
    <row r="241" spans="15:45">
      <c r="O241" t="str">
        <f>VLOOKUP(H:H,Sheet2!A:B,2,0)</f>
        <v>Nepoznata</v>
      </c>
      <c r="AQ241" s="3"/>
      <c r="AR241" t="s">
        <v>283</v>
      </c>
      <c r="AS241" s="3"/>
    </row>
    <row r="242" spans="15:45">
      <c r="O242" t="str">
        <f>VLOOKUP(H:H,Sheet2!A:B,2,0)</f>
        <v>Nepoznata</v>
      </c>
      <c r="AQ242" s="3"/>
      <c r="AR242" t="s">
        <v>284</v>
      </c>
      <c r="AS242" s="3"/>
    </row>
    <row r="243" spans="15:45">
      <c r="O243" t="str">
        <f>VLOOKUP(H:H,Sheet2!A:B,2,0)</f>
        <v>Nepoznata</v>
      </c>
      <c r="AQ243" s="3"/>
      <c r="AR243" t="s">
        <v>285</v>
      </c>
      <c r="AS243" s="3"/>
    </row>
    <row r="244" spans="15:45">
      <c r="O244" t="str">
        <f>VLOOKUP(H:H,Sheet2!A:B,2,0)</f>
        <v>Nepoznata</v>
      </c>
      <c r="AQ244" s="3"/>
      <c r="AR244" t="s">
        <v>286</v>
      </c>
      <c r="AS244" s="3"/>
    </row>
    <row r="245" spans="15:45">
      <c r="O245" t="str">
        <f>VLOOKUP(H:H,Sheet2!A:B,2,0)</f>
        <v>Nepoznata</v>
      </c>
      <c r="AQ245" s="3"/>
      <c r="AR245" t="s">
        <v>287</v>
      </c>
      <c r="AS245" s="3"/>
    </row>
    <row r="246" spans="15:45">
      <c r="O246" t="str">
        <f>VLOOKUP(H:H,Sheet2!A:B,2,0)</f>
        <v>Nepoznata</v>
      </c>
      <c r="AQ246" s="3"/>
      <c r="AR246" t="s">
        <v>288</v>
      </c>
      <c r="AS246" s="3"/>
    </row>
    <row r="247" spans="15:45">
      <c r="O247" t="str">
        <f>VLOOKUP(H:H,Sheet2!A:B,2,0)</f>
        <v>Nepoznata</v>
      </c>
      <c r="AQ247" s="3"/>
      <c r="AR247" t="s">
        <v>289</v>
      </c>
      <c r="AS247" s="3"/>
    </row>
    <row r="248" spans="15:45">
      <c r="O248" t="str">
        <f>VLOOKUP(H:H,Sheet2!A:B,2,0)</f>
        <v>Nepoznata</v>
      </c>
      <c r="AQ248" s="3"/>
      <c r="AR248" t="s">
        <v>290</v>
      </c>
      <c r="AS248" s="3"/>
    </row>
    <row r="249" spans="15:45">
      <c r="O249" t="str">
        <f>VLOOKUP(H:H,Sheet2!A:B,2,0)</f>
        <v>Nepoznata</v>
      </c>
      <c r="AQ249" s="3"/>
      <c r="AR249" t="s">
        <v>291</v>
      </c>
      <c r="AS249" s="3"/>
    </row>
    <row r="250" spans="15:45">
      <c r="O250" t="str">
        <f>VLOOKUP(H:H,Sheet2!A:B,2,0)</f>
        <v>Nepoznata</v>
      </c>
      <c r="AQ250" s="3"/>
      <c r="AR250" t="s">
        <v>292</v>
      </c>
      <c r="AS250" s="3"/>
    </row>
    <row r="251" spans="15:45">
      <c r="O251" t="str">
        <f>VLOOKUP(H:H,Sheet2!A:B,2,0)</f>
        <v>Nepoznata</v>
      </c>
      <c r="AQ251" s="3"/>
      <c r="AR251" t="s">
        <v>293</v>
      </c>
      <c r="AS251" s="3"/>
    </row>
    <row r="252" spans="15:45">
      <c r="O252" t="str">
        <f>VLOOKUP(H:H,Sheet2!A:B,2,0)</f>
        <v>Nepoznata</v>
      </c>
      <c r="AQ252" s="3"/>
      <c r="AR252" t="s">
        <v>294</v>
      </c>
      <c r="AS252" s="3"/>
    </row>
    <row r="253" spans="15:45">
      <c r="O253" t="str">
        <f>VLOOKUP(H:H,Sheet2!A:B,2,0)</f>
        <v>Nepoznata</v>
      </c>
      <c r="AQ253" s="3"/>
      <c r="AR253" t="s">
        <v>295</v>
      </c>
      <c r="AS253" s="3"/>
    </row>
    <row r="254" spans="15:45">
      <c r="O254" t="str">
        <f>VLOOKUP(H:H,Sheet2!A:B,2,0)</f>
        <v>Nepoznata</v>
      </c>
      <c r="AQ254" s="3"/>
      <c r="AR254" t="s">
        <v>296</v>
      </c>
      <c r="AS254" s="3"/>
    </row>
    <row r="255" spans="15:45">
      <c r="O255" t="str">
        <f>VLOOKUP(H:H,Sheet2!A:B,2,0)</f>
        <v>Nepoznata</v>
      </c>
      <c r="AQ255" s="3"/>
      <c r="AR255" t="s">
        <v>297</v>
      </c>
      <c r="AS255" s="3"/>
    </row>
    <row r="256" spans="15:45">
      <c r="O256" t="str">
        <f>VLOOKUP(H:H,Sheet2!A:B,2,0)</f>
        <v>Nepoznata</v>
      </c>
      <c r="AQ256" s="3"/>
      <c r="AR256" t="s">
        <v>298</v>
      </c>
      <c r="AS256" s="3"/>
    </row>
    <row r="257" spans="15:45">
      <c r="O257" t="str">
        <f>VLOOKUP(H:H,Sheet2!A:B,2,0)</f>
        <v>Nepoznata</v>
      </c>
      <c r="AQ257" s="3"/>
      <c r="AR257" t="s">
        <v>299</v>
      </c>
      <c r="AS257" s="3"/>
    </row>
    <row r="258" spans="15:45">
      <c r="O258" t="str">
        <f>VLOOKUP(H:H,Sheet2!A:B,2,0)</f>
        <v>Nepoznata</v>
      </c>
      <c r="AQ258" s="3"/>
      <c r="AR258" t="s">
        <v>300</v>
      </c>
      <c r="AS258" s="3"/>
    </row>
    <row r="259" spans="15:45">
      <c r="O259" t="str">
        <f>VLOOKUP(H:H,Sheet2!A:B,2,0)</f>
        <v>Nepoznata</v>
      </c>
      <c r="AQ259" s="3"/>
      <c r="AR259" t="s">
        <v>301</v>
      </c>
      <c r="AS259" s="3"/>
    </row>
    <row r="260" spans="15:45">
      <c r="O260" t="str">
        <f>VLOOKUP(H:H,Sheet2!A:B,2,0)</f>
        <v>Nepoznata</v>
      </c>
      <c r="AQ260" s="3"/>
      <c r="AR260" t="s">
        <v>302</v>
      </c>
      <c r="AS260" s="3"/>
    </row>
    <row r="261" spans="15:45">
      <c r="O261" t="str">
        <f>VLOOKUP(H:H,Sheet2!A:B,2,0)</f>
        <v>Nepoznata</v>
      </c>
      <c r="AQ261" s="3"/>
      <c r="AR261" t="s">
        <v>303</v>
      </c>
      <c r="AS261" s="3"/>
    </row>
    <row r="262" spans="15:45">
      <c r="O262" t="str">
        <f>VLOOKUP(H:H,Sheet2!A:B,2,0)</f>
        <v>Nepoznata</v>
      </c>
      <c r="AQ262" s="3"/>
      <c r="AR262" t="s">
        <v>304</v>
      </c>
      <c r="AS262" s="3"/>
    </row>
    <row r="263" spans="15:45">
      <c r="O263" t="str">
        <f>VLOOKUP(H:H,Sheet2!A:B,2,0)</f>
        <v>Nepoznata</v>
      </c>
      <c r="AQ263" s="3"/>
      <c r="AR263" t="s">
        <v>305</v>
      </c>
      <c r="AS263" s="3"/>
    </row>
    <row r="264" spans="15:45">
      <c r="O264" t="str">
        <f>VLOOKUP(H:H,Sheet2!A:B,2,0)</f>
        <v>Nepoznata</v>
      </c>
      <c r="AQ264" s="3"/>
      <c r="AR264" t="s">
        <v>306</v>
      </c>
      <c r="AS264" s="3"/>
    </row>
    <row r="265" spans="15:45">
      <c r="O265" t="str">
        <f>VLOOKUP(H:H,Sheet2!A:B,2,0)</f>
        <v>Nepoznata</v>
      </c>
      <c r="AQ265" s="3"/>
      <c r="AR265" t="s">
        <v>307</v>
      </c>
      <c r="AS265" s="3"/>
    </row>
    <row r="266" spans="15:45">
      <c r="O266" t="str">
        <f>VLOOKUP(H:H,Sheet2!A:B,2,0)</f>
        <v>Nepoznata</v>
      </c>
      <c r="AQ266" s="3"/>
      <c r="AR266" t="s">
        <v>308</v>
      </c>
      <c r="AS266" s="3"/>
    </row>
    <row r="267" spans="15:45">
      <c r="O267" t="str">
        <f>VLOOKUP(H:H,Sheet2!A:B,2,0)</f>
        <v>Nepoznata</v>
      </c>
      <c r="AQ267" s="3"/>
      <c r="AR267" t="s">
        <v>309</v>
      </c>
      <c r="AS267" s="3"/>
    </row>
    <row r="268" spans="15:45">
      <c r="O268" t="str">
        <f>VLOOKUP(H:H,Sheet2!A:B,2,0)</f>
        <v>Nepoznata</v>
      </c>
      <c r="AQ268" s="3"/>
      <c r="AR268" t="s">
        <v>310</v>
      </c>
      <c r="AS268" s="3"/>
    </row>
    <row r="269" spans="15:45">
      <c r="O269" t="str">
        <f>VLOOKUP(H:H,Sheet2!A:B,2,0)</f>
        <v>Nepoznata</v>
      </c>
      <c r="AQ269" s="3"/>
      <c r="AR269" t="s">
        <v>311</v>
      </c>
      <c r="AS269" s="3"/>
    </row>
    <row r="270" spans="15:45">
      <c r="O270" t="str">
        <f>VLOOKUP(H:H,Sheet2!A:B,2,0)</f>
        <v>Nepoznata</v>
      </c>
      <c r="AQ270" s="3"/>
      <c r="AR270" t="s">
        <v>312</v>
      </c>
      <c r="AS270" s="3"/>
    </row>
    <row r="271" spans="15:45">
      <c r="O271" t="str">
        <f>VLOOKUP(H:H,Sheet2!A:B,2,0)</f>
        <v>Nepoznata</v>
      </c>
      <c r="AQ271" s="3"/>
      <c r="AR271" t="s">
        <v>313</v>
      </c>
      <c r="AS271" s="3"/>
    </row>
    <row r="272" spans="15:45">
      <c r="O272" t="str">
        <f>VLOOKUP(H:H,Sheet2!A:B,2,0)</f>
        <v>Nepoznata</v>
      </c>
      <c r="AQ272" s="3"/>
      <c r="AR272" t="s">
        <v>314</v>
      </c>
      <c r="AS272" s="3"/>
    </row>
    <row r="273" spans="15:45">
      <c r="O273" t="str">
        <f>VLOOKUP(H:H,Sheet2!A:B,2,0)</f>
        <v>Nepoznata</v>
      </c>
      <c r="AQ273" s="3"/>
      <c r="AR273" t="s">
        <v>315</v>
      </c>
      <c r="AS273" s="3"/>
    </row>
    <row r="274" spans="15:45">
      <c r="O274" t="str">
        <f>VLOOKUP(H:H,Sheet2!A:B,2,0)</f>
        <v>Nepoznata</v>
      </c>
      <c r="AQ274" s="3"/>
      <c r="AR274" t="s">
        <v>316</v>
      </c>
      <c r="AS274" s="3"/>
    </row>
    <row r="275" spans="15:45">
      <c r="O275" t="str">
        <f>VLOOKUP(H:H,Sheet2!A:B,2,0)</f>
        <v>Nepoznata</v>
      </c>
      <c r="AQ275" s="3"/>
      <c r="AR275" t="s">
        <v>317</v>
      </c>
      <c r="AS275" s="3"/>
    </row>
    <row r="276" spans="15:45">
      <c r="O276" t="str">
        <f>VLOOKUP(H:H,Sheet2!A:B,2,0)</f>
        <v>Nepoznata</v>
      </c>
      <c r="AQ276" s="3"/>
      <c r="AR276" t="s">
        <v>318</v>
      </c>
      <c r="AS276" s="3"/>
    </row>
    <row r="277" spans="15:45">
      <c r="O277" t="str">
        <f>VLOOKUP(H:H,Sheet2!A:B,2,0)</f>
        <v>Nepoznata</v>
      </c>
      <c r="AQ277" s="3"/>
      <c r="AR277" t="s">
        <v>319</v>
      </c>
      <c r="AS277" s="3"/>
    </row>
    <row r="278" spans="15:45">
      <c r="O278" t="str">
        <f>VLOOKUP(H:H,Sheet2!A:B,2,0)</f>
        <v>Nepoznata</v>
      </c>
      <c r="AQ278" s="3"/>
      <c r="AR278" t="s">
        <v>320</v>
      </c>
      <c r="AS278" s="3"/>
    </row>
    <row r="279" spans="15:45">
      <c r="O279" t="str">
        <f>VLOOKUP(H:H,Sheet2!A:B,2,0)</f>
        <v>Nepoznata</v>
      </c>
      <c r="AQ279" s="3"/>
      <c r="AR279" t="s">
        <v>321</v>
      </c>
      <c r="AS279" s="3"/>
    </row>
    <row r="280" spans="15:45">
      <c r="O280" t="str">
        <f>VLOOKUP(H:H,Sheet2!A:B,2,0)</f>
        <v>Nepoznata</v>
      </c>
      <c r="AQ280" s="3"/>
      <c r="AR280" t="s">
        <v>322</v>
      </c>
      <c r="AS280" s="3"/>
    </row>
    <row r="281" spans="15:45">
      <c r="O281" t="str">
        <f>VLOOKUP(H:H,Sheet2!A:B,2,0)</f>
        <v>Nepoznata</v>
      </c>
      <c r="AQ281" s="3"/>
      <c r="AR281" t="s">
        <v>323</v>
      </c>
      <c r="AS281" s="3"/>
    </row>
    <row r="282" spans="15:45">
      <c r="O282" t="str">
        <f>VLOOKUP(H:H,Sheet2!A:B,2,0)</f>
        <v>Nepoznata</v>
      </c>
      <c r="AQ282" s="3"/>
      <c r="AR282" t="s">
        <v>324</v>
      </c>
      <c r="AS282" s="3"/>
    </row>
    <row r="283" spans="15:45">
      <c r="O283" t="str">
        <f>VLOOKUP(H:H,Sheet2!A:B,2,0)</f>
        <v>Nepoznata</v>
      </c>
      <c r="AQ283" s="3"/>
      <c r="AR283" t="s">
        <v>325</v>
      </c>
      <c r="AS283" s="3"/>
    </row>
    <row r="284" spans="15:45">
      <c r="O284" t="str">
        <f>VLOOKUP(H:H,Sheet2!A:B,2,0)</f>
        <v>Nepoznata</v>
      </c>
      <c r="AQ284" s="3"/>
      <c r="AR284" t="s">
        <v>326</v>
      </c>
      <c r="AS284" s="3"/>
    </row>
    <row r="285" spans="15:45">
      <c r="O285" t="str">
        <f>VLOOKUP(H:H,Sheet2!A:B,2,0)</f>
        <v>Nepoznata</v>
      </c>
      <c r="AQ285" s="3"/>
      <c r="AR285" t="s">
        <v>327</v>
      </c>
      <c r="AS285" s="3"/>
    </row>
    <row r="286" spans="15:45">
      <c r="O286" t="str">
        <f>VLOOKUP(H:H,Sheet2!A:B,2,0)</f>
        <v>Nepoznata</v>
      </c>
      <c r="AQ286" s="3"/>
      <c r="AR286" t="s">
        <v>328</v>
      </c>
      <c r="AS286" s="3"/>
    </row>
    <row r="287" spans="15:45">
      <c r="O287" t="str">
        <f>VLOOKUP(H:H,Sheet2!A:B,2,0)</f>
        <v>Nepoznata</v>
      </c>
      <c r="AQ287" s="3"/>
      <c r="AR287" t="s">
        <v>329</v>
      </c>
      <c r="AS287" s="3"/>
    </row>
    <row r="288" spans="15:45">
      <c r="O288" t="str">
        <f>VLOOKUP(H:H,Sheet2!A:B,2,0)</f>
        <v>Nepoznata</v>
      </c>
      <c r="AQ288" s="3"/>
      <c r="AR288" t="s">
        <v>330</v>
      </c>
      <c r="AS288" s="3"/>
    </row>
    <row r="289" spans="15:45">
      <c r="O289" t="str">
        <f>VLOOKUP(H:H,Sheet2!A:B,2,0)</f>
        <v>Nepoznata</v>
      </c>
      <c r="AQ289" s="3"/>
      <c r="AR289" t="s">
        <v>331</v>
      </c>
      <c r="AS289" s="3"/>
    </row>
    <row r="290" spans="15:45">
      <c r="O290" t="str">
        <f>VLOOKUP(H:H,Sheet2!A:B,2,0)</f>
        <v>Nepoznata</v>
      </c>
      <c r="AQ290" s="3"/>
      <c r="AR290" t="s">
        <v>332</v>
      </c>
      <c r="AS290" s="3"/>
    </row>
    <row r="291" spans="15:45">
      <c r="O291" t="str">
        <f>VLOOKUP(H:H,Sheet2!A:B,2,0)</f>
        <v>Nepoznata</v>
      </c>
      <c r="AQ291" s="3"/>
      <c r="AR291" t="s">
        <v>333</v>
      </c>
      <c r="AS291" s="3"/>
    </row>
    <row r="292" spans="15:45">
      <c r="O292" t="str">
        <f>VLOOKUP(H:H,Sheet2!A:B,2,0)</f>
        <v>Nepoznata</v>
      </c>
      <c r="AQ292" s="3"/>
      <c r="AR292" t="s">
        <v>334</v>
      </c>
      <c r="AS292" s="3"/>
    </row>
    <row r="293" spans="15:45">
      <c r="O293" t="str">
        <f>VLOOKUP(H:H,Sheet2!A:B,2,0)</f>
        <v>Nepoznata</v>
      </c>
      <c r="AQ293" s="3"/>
      <c r="AR293" t="s">
        <v>335</v>
      </c>
      <c r="AS293" s="3"/>
    </row>
    <row r="294" spans="15:45">
      <c r="O294" t="str">
        <f>VLOOKUP(H:H,Sheet2!A:B,2,0)</f>
        <v>Nepoznata</v>
      </c>
      <c r="AQ294" s="3"/>
      <c r="AR294" t="s">
        <v>336</v>
      </c>
      <c r="AS294" s="3"/>
    </row>
    <row r="295" spans="15:45">
      <c r="O295" t="str">
        <f>VLOOKUP(H:H,Sheet2!A:B,2,0)</f>
        <v>Nepoznata</v>
      </c>
      <c r="AQ295" s="3"/>
      <c r="AR295" t="s">
        <v>337</v>
      </c>
      <c r="AS295" s="3"/>
    </row>
    <row r="296" spans="15:45">
      <c r="O296" t="str">
        <f>VLOOKUP(H:H,Sheet2!A:B,2,0)</f>
        <v>Nepoznata</v>
      </c>
      <c r="AQ296" s="3"/>
      <c r="AR296" t="s">
        <v>338</v>
      </c>
      <c r="AS296" s="3"/>
    </row>
    <row r="297" spans="15:45">
      <c r="O297" t="str">
        <f>VLOOKUP(H:H,Sheet2!A:B,2,0)</f>
        <v>Nepoznata</v>
      </c>
      <c r="AQ297" s="3"/>
      <c r="AR297" t="s">
        <v>339</v>
      </c>
      <c r="AS297" s="3"/>
    </row>
    <row r="298" spans="15:45">
      <c r="O298" t="str">
        <f>VLOOKUP(H:H,Sheet2!A:B,2,0)</f>
        <v>Nepoznata</v>
      </c>
      <c r="AQ298" s="3"/>
      <c r="AR298" t="s">
        <v>340</v>
      </c>
      <c r="AS298" s="3"/>
    </row>
    <row r="299" spans="15:45">
      <c r="O299" t="str">
        <f>VLOOKUP(H:H,Sheet2!A:B,2,0)</f>
        <v>Nepoznata</v>
      </c>
      <c r="AQ299" s="3"/>
      <c r="AR299" t="s">
        <v>341</v>
      </c>
      <c r="AS299" s="3"/>
    </row>
    <row r="300" spans="15:45">
      <c r="O300" t="str">
        <f>VLOOKUP(H:H,Sheet2!A:B,2,0)</f>
        <v>Nepoznata</v>
      </c>
      <c r="AQ300" s="3"/>
      <c r="AR300" t="s">
        <v>342</v>
      </c>
      <c r="AS300" s="3"/>
    </row>
    <row r="301" spans="15:45">
      <c r="O301" t="str">
        <f>VLOOKUP(H:H,Sheet2!A:B,2,0)</f>
        <v>Nepoznata</v>
      </c>
      <c r="AQ301" s="3"/>
      <c r="AR301" t="s">
        <v>343</v>
      </c>
      <c r="AS301" s="3"/>
    </row>
    <row r="302" spans="15:45">
      <c r="O302" t="str">
        <f>VLOOKUP(H:H,Sheet2!A:B,2,0)</f>
        <v>Nepoznata</v>
      </c>
      <c r="AQ302" s="3"/>
      <c r="AR302" t="s">
        <v>344</v>
      </c>
      <c r="AS302" s="3"/>
    </row>
    <row r="303" spans="15:45">
      <c r="O303" t="str">
        <f>VLOOKUP(H:H,Sheet2!A:B,2,0)</f>
        <v>Nepoznata</v>
      </c>
      <c r="AQ303" s="3"/>
      <c r="AR303" t="s">
        <v>345</v>
      </c>
      <c r="AS303" s="3"/>
    </row>
    <row r="304" spans="15:45">
      <c r="O304" t="str">
        <f>VLOOKUP(H:H,Sheet2!A:B,2,0)</f>
        <v>Nepoznata</v>
      </c>
      <c r="AQ304" s="3"/>
      <c r="AR304" t="s">
        <v>346</v>
      </c>
      <c r="AS304" s="3"/>
    </row>
    <row r="305" spans="15:45">
      <c r="O305" t="str">
        <f>VLOOKUP(H:H,Sheet2!A:B,2,0)</f>
        <v>Nepoznata</v>
      </c>
      <c r="AQ305" s="3"/>
      <c r="AR305" t="s">
        <v>347</v>
      </c>
      <c r="AS305" s="3"/>
    </row>
    <row r="306" spans="15:45">
      <c r="O306" t="str">
        <f>VLOOKUP(H:H,Sheet2!A:B,2,0)</f>
        <v>Nepoznata</v>
      </c>
      <c r="AQ306" s="3"/>
      <c r="AR306" t="s">
        <v>348</v>
      </c>
      <c r="AS306" s="3"/>
    </row>
    <row r="307" spans="15:45">
      <c r="O307" t="str">
        <f>VLOOKUP(H:H,Sheet2!A:B,2,0)</f>
        <v>Nepoznata</v>
      </c>
      <c r="AQ307" s="3"/>
      <c r="AR307" t="s">
        <v>349</v>
      </c>
      <c r="AS307" s="3"/>
    </row>
    <row r="308" spans="15:45">
      <c r="O308" t="str">
        <f>VLOOKUP(H:H,Sheet2!A:B,2,0)</f>
        <v>Nepoznata</v>
      </c>
      <c r="AQ308" s="3"/>
      <c r="AR308" t="s">
        <v>350</v>
      </c>
      <c r="AS308" s="3"/>
    </row>
    <row r="309" spans="15:45">
      <c r="O309" t="str">
        <f>VLOOKUP(H:H,Sheet2!A:B,2,0)</f>
        <v>Nepoznata</v>
      </c>
      <c r="AQ309" s="3"/>
      <c r="AR309" t="s">
        <v>351</v>
      </c>
      <c r="AS309" s="3"/>
    </row>
    <row r="310" spans="15:45">
      <c r="O310" t="str">
        <f>VLOOKUP(H:H,Sheet2!A:B,2,0)</f>
        <v>Nepoznata</v>
      </c>
      <c r="AQ310" s="3"/>
      <c r="AR310" t="s">
        <v>352</v>
      </c>
      <c r="AS310" s="3"/>
    </row>
    <row r="311" spans="15:45">
      <c r="O311" t="str">
        <f>VLOOKUP(H:H,Sheet2!A:B,2,0)</f>
        <v>Nepoznata</v>
      </c>
      <c r="AQ311" s="3"/>
      <c r="AR311" t="s">
        <v>353</v>
      </c>
      <c r="AS311" s="3"/>
    </row>
    <row r="312" spans="15:45">
      <c r="O312" t="str">
        <f>VLOOKUP(H:H,Sheet2!A:B,2,0)</f>
        <v>Nepoznata</v>
      </c>
      <c r="AQ312" s="3"/>
      <c r="AR312" t="s">
        <v>354</v>
      </c>
      <c r="AS312" s="3"/>
    </row>
    <row r="313" spans="15:45">
      <c r="O313" t="str">
        <f>VLOOKUP(H:H,Sheet2!A:B,2,0)</f>
        <v>Nepoznata</v>
      </c>
      <c r="AQ313" s="3"/>
      <c r="AR313" t="s">
        <v>355</v>
      </c>
      <c r="AS313" s="3"/>
    </row>
    <row r="314" spans="15:45">
      <c r="O314" t="str">
        <f>VLOOKUP(H:H,Sheet2!A:B,2,0)</f>
        <v>Nepoznata</v>
      </c>
      <c r="AQ314" s="3"/>
      <c r="AR314" t="s">
        <v>356</v>
      </c>
      <c r="AS314" s="3"/>
    </row>
    <row r="315" spans="15:45">
      <c r="O315" t="str">
        <f>VLOOKUP(H:H,Sheet2!A:B,2,0)</f>
        <v>Nepoznata</v>
      </c>
      <c r="AQ315" s="3"/>
      <c r="AR315" t="s">
        <v>357</v>
      </c>
      <c r="AS315" s="3"/>
    </row>
    <row r="316" spans="15:45">
      <c r="O316" t="str">
        <f>VLOOKUP(H:H,Sheet2!A:B,2,0)</f>
        <v>Nepoznata</v>
      </c>
      <c r="AQ316" s="3"/>
      <c r="AR316" t="s">
        <v>358</v>
      </c>
      <c r="AS316" s="3"/>
    </row>
    <row r="317" spans="15:45">
      <c r="O317" t="str">
        <f>VLOOKUP(H:H,Sheet2!A:B,2,0)</f>
        <v>Nepoznata</v>
      </c>
      <c r="AQ317" s="3"/>
      <c r="AR317" t="s">
        <v>359</v>
      </c>
      <c r="AS317" s="3"/>
    </row>
    <row r="318" spans="15:45">
      <c r="O318" t="str">
        <f>VLOOKUP(H:H,Sheet2!A:B,2,0)</f>
        <v>Nepoznata</v>
      </c>
      <c r="AQ318" s="3"/>
      <c r="AR318" t="s">
        <v>360</v>
      </c>
      <c r="AS318" s="3"/>
    </row>
    <row r="319" spans="15:45">
      <c r="O319" t="str">
        <f>VLOOKUP(H:H,Sheet2!A:B,2,0)</f>
        <v>Nepoznata</v>
      </c>
      <c r="AQ319" s="3"/>
      <c r="AR319" t="s">
        <v>361</v>
      </c>
      <c r="AS319" s="3"/>
    </row>
    <row r="320" spans="15:45">
      <c r="O320" t="str">
        <f>VLOOKUP(H:H,Sheet2!A:B,2,0)</f>
        <v>Nepoznata</v>
      </c>
      <c r="AQ320" s="3"/>
      <c r="AR320" t="s">
        <v>362</v>
      </c>
      <c r="AS320" s="3"/>
    </row>
    <row r="321" spans="15:45">
      <c r="O321" t="str">
        <f>VLOOKUP(H:H,Sheet2!A:B,2,0)</f>
        <v>Nepoznata</v>
      </c>
      <c r="AQ321" s="3"/>
      <c r="AR321" t="s">
        <v>363</v>
      </c>
      <c r="AS321" s="3"/>
    </row>
    <row r="322" spans="15:45">
      <c r="O322" t="str">
        <f>VLOOKUP(H:H,Sheet2!A:B,2,0)</f>
        <v>Nepoznata</v>
      </c>
      <c r="AQ322" s="3"/>
      <c r="AR322" t="s">
        <v>364</v>
      </c>
      <c r="AS322" s="3"/>
    </row>
    <row r="323" spans="15:45">
      <c r="O323" t="str">
        <f>VLOOKUP(H:H,Sheet2!A:B,2,0)</f>
        <v>Nepoznata</v>
      </c>
      <c r="AQ323" s="3"/>
      <c r="AR323" t="s">
        <v>365</v>
      </c>
      <c r="AS323" s="3"/>
    </row>
    <row r="324" spans="15:45">
      <c r="O324" t="str">
        <f>VLOOKUP(H:H,Sheet2!A:B,2,0)</f>
        <v>Nepoznata</v>
      </c>
      <c r="AQ324" s="3"/>
      <c r="AR324" t="s">
        <v>366</v>
      </c>
      <c r="AS324" s="3"/>
    </row>
    <row r="325" spans="15:45">
      <c r="O325" t="str">
        <f>VLOOKUP(H:H,Sheet2!A:B,2,0)</f>
        <v>Nepoznata</v>
      </c>
      <c r="AQ325" s="3"/>
      <c r="AR325" t="s">
        <v>367</v>
      </c>
      <c r="AS325" s="3"/>
    </row>
    <row r="326" spans="15:45">
      <c r="O326" t="str">
        <f>VLOOKUP(H:H,Sheet2!A:B,2,0)</f>
        <v>Nepoznata</v>
      </c>
      <c r="AQ326" s="3"/>
      <c r="AR326" t="s">
        <v>368</v>
      </c>
      <c r="AS326" s="3"/>
    </row>
    <row r="327" spans="15:45">
      <c r="O327" t="str">
        <f>VLOOKUP(H:H,Sheet2!A:B,2,0)</f>
        <v>Nepoznata</v>
      </c>
      <c r="AQ327" s="3"/>
      <c r="AR327" t="s">
        <v>369</v>
      </c>
      <c r="AS327" s="3"/>
    </row>
    <row r="328" spans="15:45">
      <c r="O328" t="str">
        <f>VLOOKUP(H:H,Sheet2!A:B,2,0)</f>
        <v>Nepoznata</v>
      </c>
      <c r="AQ328" s="3"/>
      <c r="AR328" t="s">
        <v>370</v>
      </c>
      <c r="AS328" s="3"/>
    </row>
    <row r="329" spans="15:45">
      <c r="O329" t="str">
        <f>VLOOKUP(H:H,Sheet2!A:B,2,0)</f>
        <v>Nepoznata</v>
      </c>
      <c r="AQ329" s="3"/>
      <c r="AR329" t="s">
        <v>371</v>
      </c>
      <c r="AS329" s="3"/>
    </row>
    <row r="330" spans="15:45">
      <c r="O330" t="str">
        <f>VLOOKUP(H:H,Sheet2!A:B,2,0)</f>
        <v>Nepoznata</v>
      </c>
      <c r="AQ330" s="3"/>
      <c r="AR330" t="s">
        <v>372</v>
      </c>
      <c r="AS330" s="3"/>
    </row>
    <row r="331" spans="15:45">
      <c r="O331" t="str">
        <f>VLOOKUP(H:H,Sheet2!A:B,2,0)</f>
        <v>Nepoznata</v>
      </c>
      <c r="AQ331" s="3"/>
      <c r="AR331" t="s">
        <v>373</v>
      </c>
      <c r="AS331" s="3"/>
    </row>
    <row r="332" spans="15:45">
      <c r="O332" t="str">
        <f>VLOOKUP(H:H,Sheet2!A:B,2,0)</f>
        <v>Nepoznata</v>
      </c>
      <c r="AQ332" s="3"/>
      <c r="AR332" t="s">
        <v>374</v>
      </c>
      <c r="AS332" s="3"/>
    </row>
    <row r="333" spans="15:45">
      <c r="O333" t="str">
        <f>VLOOKUP(H:H,Sheet2!A:B,2,0)</f>
        <v>Nepoznata</v>
      </c>
      <c r="AQ333" s="3"/>
      <c r="AR333" t="s">
        <v>375</v>
      </c>
      <c r="AS333" s="3"/>
    </row>
    <row r="334" spans="15:45">
      <c r="O334" t="str">
        <f>VLOOKUP(H:H,Sheet2!A:B,2,0)</f>
        <v>Nepoznata</v>
      </c>
      <c r="AQ334" s="3"/>
      <c r="AR334" t="s">
        <v>376</v>
      </c>
      <c r="AS334" s="3"/>
    </row>
    <row r="335" spans="15:45">
      <c r="O335" t="str">
        <f>VLOOKUP(H:H,Sheet2!A:B,2,0)</f>
        <v>Nepoznata</v>
      </c>
      <c r="AQ335" s="3"/>
      <c r="AR335" t="s">
        <v>377</v>
      </c>
      <c r="AS335" s="3"/>
    </row>
    <row r="336" spans="15:45">
      <c r="O336" t="str">
        <f>VLOOKUP(H:H,Sheet2!A:B,2,0)</f>
        <v>Nepoznata</v>
      </c>
      <c r="AQ336" s="3"/>
      <c r="AR336" t="s">
        <v>378</v>
      </c>
      <c r="AS336" s="3"/>
    </row>
    <row r="337" spans="15:45">
      <c r="O337" t="str">
        <f>VLOOKUP(H:H,Sheet2!A:B,2,0)</f>
        <v>Nepoznata</v>
      </c>
      <c r="AQ337" s="3"/>
      <c r="AR337" t="s">
        <v>379</v>
      </c>
      <c r="AS337" s="3"/>
    </row>
    <row r="338" spans="15:45">
      <c r="O338" t="str">
        <f>VLOOKUP(H:H,Sheet2!A:B,2,0)</f>
        <v>Nepoznata</v>
      </c>
      <c r="AQ338" s="3"/>
      <c r="AR338" t="s">
        <v>380</v>
      </c>
      <c r="AS338" s="3"/>
    </row>
    <row r="339" spans="15:45">
      <c r="O339" t="str">
        <f>VLOOKUP(H:H,Sheet2!A:B,2,0)</f>
        <v>Nepoznata</v>
      </c>
      <c r="AQ339" s="3"/>
      <c r="AR339" t="s">
        <v>381</v>
      </c>
      <c r="AS339" s="3"/>
    </row>
    <row r="340" spans="15:45">
      <c r="O340" t="str">
        <f>VLOOKUP(H:H,Sheet2!A:B,2,0)</f>
        <v>Nepoznata</v>
      </c>
      <c r="AQ340" s="3"/>
      <c r="AR340" t="s">
        <v>382</v>
      </c>
      <c r="AS340" s="3"/>
    </row>
    <row r="341" spans="15:45">
      <c r="O341" t="str">
        <f>VLOOKUP(H:H,Sheet2!A:B,2,0)</f>
        <v>Nepoznata</v>
      </c>
      <c r="AQ341" s="3"/>
      <c r="AR341" t="s">
        <v>383</v>
      </c>
      <c r="AS341" s="3"/>
    </row>
    <row r="342" spans="15:45">
      <c r="O342" t="str">
        <f>VLOOKUP(H:H,Sheet2!A:B,2,0)</f>
        <v>Nepoznata</v>
      </c>
      <c r="AQ342" s="3"/>
      <c r="AR342" t="s">
        <v>384</v>
      </c>
      <c r="AS342" s="3"/>
    </row>
    <row r="343" spans="15:45">
      <c r="O343" t="str">
        <f>VLOOKUP(H:H,Sheet2!A:B,2,0)</f>
        <v>Nepoznata</v>
      </c>
      <c r="AQ343" s="3"/>
      <c r="AR343" t="s">
        <v>385</v>
      </c>
      <c r="AS343" s="3"/>
    </row>
    <row r="344" spans="15:45">
      <c r="O344" t="str">
        <f>VLOOKUP(H:H,Sheet2!A:B,2,0)</f>
        <v>Nepoznata</v>
      </c>
      <c r="AQ344" s="3"/>
      <c r="AR344" t="s">
        <v>386</v>
      </c>
      <c r="AS344" s="3"/>
    </row>
    <row r="345" spans="15:45">
      <c r="O345" t="str">
        <f>VLOOKUP(H:H,Sheet2!A:B,2,0)</f>
        <v>Nepoznata</v>
      </c>
      <c r="AQ345" s="3"/>
      <c r="AR345" t="s">
        <v>387</v>
      </c>
      <c r="AS345" s="3"/>
    </row>
    <row r="346" spans="15:45">
      <c r="O346" t="str">
        <f>VLOOKUP(H:H,Sheet2!A:B,2,0)</f>
        <v>Nepoznata</v>
      </c>
      <c r="AQ346" s="3"/>
      <c r="AR346" t="s">
        <v>388</v>
      </c>
      <c r="AS346" s="3"/>
    </row>
    <row r="347" spans="15:45">
      <c r="O347" t="str">
        <f>VLOOKUP(H:H,Sheet2!A:B,2,0)</f>
        <v>Nepoznata</v>
      </c>
      <c r="AQ347" s="3"/>
      <c r="AR347" t="s">
        <v>389</v>
      </c>
      <c r="AS347" s="3"/>
    </row>
    <row r="348" spans="15:45">
      <c r="O348" t="str">
        <f>VLOOKUP(H:H,Sheet2!A:B,2,0)</f>
        <v>Nepoznata</v>
      </c>
      <c r="AQ348" s="3"/>
      <c r="AR348" t="s">
        <v>390</v>
      </c>
      <c r="AS348" s="3"/>
    </row>
    <row r="349" spans="15:45">
      <c r="O349" t="str">
        <f>VLOOKUP(H:H,Sheet2!A:B,2,0)</f>
        <v>Nepoznata</v>
      </c>
      <c r="AQ349" s="3"/>
      <c r="AR349" t="s">
        <v>391</v>
      </c>
      <c r="AS349" s="3"/>
    </row>
    <row r="350" spans="15:45">
      <c r="O350" t="str">
        <f>VLOOKUP(H:H,Sheet2!A:B,2,0)</f>
        <v>Nepoznata</v>
      </c>
      <c r="AQ350" s="3"/>
      <c r="AR350" t="s">
        <v>392</v>
      </c>
      <c r="AS350" s="3"/>
    </row>
    <row r="351" spans="15:45">
      <c r="O351" t="str">
        <f>VLOOKUP(H:H,Sheet2!A:B,2,0)</f>
        <v>Nepoznata</v>
      </c>
      <c r="AQ351" s="3"/>
      <c r="AR351" t="s">
        <v>393</v>
      </c>
      <c r="AS351" s="3"/>
    </row>
    <row r="352" spans="15:45">
      <c r="O352" t="str">
        <f>VLOOKUP(H:H,Sheet2!A:B,2,0)</f>
        <v>Nepoznata</v>
      </c>
      <c r="AQ352" s="3"/>
      <c r="AR352" t="s">
        <v>394</v>
      </c>
      <c r="AS352" s="3"/>
    </row>
    <row r="353" spans="15:45">
      <c r="O353" t="str">
        <f>VLOOKUP(H:H,Sheet2!A:B,2,0)</f>
        <v>Nepoznata</v>
      </c>
      <c r="AQ353" s="3"/>
      <c r="AR353" t="s">
        <v>395</v>
      </c>
      <c r="AS353" s="3"/>
    </row>
    <row r="354" spans="15:45">
      <c r="O354" t="str">
        <f>VLOOKUP(H:H,Sheet2!A:B,2,0)</f>
        <v>Nepoznata</v>
      </c>
      <c r="AQ354" s="3"/>
      <c r="AR354" t="s">
        <v>396</v>
      </c>
      <c r="AS354" s="3"/>
    </row>
    <row r="355" spans="15:45">
      <c r="O355" t="str">
        <f>VLOOKUP(H:H,Sheet2!A:B,2,0)</f>
        <v>Nepoznata</v>
      </c>
      <c r="AQ355" s="3"/>
      <c r="AR355" t="s">
        <v>397</v>
      </c>
      <c r="AS355" s="3"/>
    </row>
    <row r="356" spans="15:45">
      <c r="O356" t="str">
        <f>VLOOKUP(H:H,Sheet2!A:B,2,0)</f>
        <v>Nepoznata</v>
      </c>
      <c r="AQ356" s="3"/>
      <c r="AR356" t="s">
        <v>398</v>
      </c>
      <c r="AS356" s="3"/>
    </row>
    <row r="357" spans="15:45">
      <c r="O357" t="str">
        <f>VLOOKUP(H:H,Sheet2!A:B,2,0)</f>
        <v>Nepoznata</v>
      </c>
      <c r="AQ357" s="3"/>
      <c r="AR357" t="s">
        <v>399</v>
      </c>
      <c r="AS357" s="3"/>
    </row>
    <row r="358" spans="15:45">
      <c r="O358" t="str">
        <f>VLOOKUP(H:H,Sheet2!A:B,2,0)</f>
        <v>Nepoznata</v>
      </c>
      <c r="AQ358" s="3"/>
      <c r="AR358" t="s">
        <v>400</v>
      </c>
      <c r="AS358" s="3"/>
    </row>
    <row r="359" spans="15:45">
      <c r="O359" t="str">
        <f>VLOOKUP(H:H,Sheet2!A:B,2,0)</f>
        <v>Nepoznata</v>
      </c>
      <c r="AQ359" s="3"/>
      <c r="AR359" t="s">
        <v>401</v>
      </c>
      <c r="AS359" s="3"/>
    </row>
    <row r="360" spans="15:45">
      <c r="O360" t="str">
        <f>VLOOKUP(H:H,Sheet2!A:B,2,0)</f>
        <v>Nepoznata</v>
      </c>
      <c r="AQ360" s="3"/>
      <c r="AR360" t="s">
        <v>402</v>
      </c>
      <c r="AS360" s="3"/>
    </row>
    <row r="361" spans="15:45">
      <c r="O361" t="str">
        <f>VLOOKUP(H:H,Sheet2!A:B,2,0)</f>
        <v>Nepoznata</v>
      </c>
      <c r="AQ361" s="3"/>
      <c r="AR361" t="s">
        <v>403</v>
      </c>
      <c r="AS361" s="3"/>
    </row>
    <row r="362" spans="15:45">
      <c r="O362" t="str">
        <f>VLOOKUP(H:H,Sheet2!A:B,2,0)</f>
        <v>Nepoznata</v>
      </c>
      <c r="AQ362" s="3"/>
      <c r="AR362" t="s">
        <v>404</v>
      </c>
      <c r="AS362" s="3"/>
    </row>
    <row r="363" spans="15:45">
      <c r="O363" t="str">
        <f>VLOOKUP(H:H,Sheet2!A:B,2,0)</f>
        <v>Nepoznata</v>
      </c>
      <c r="AQ363" s="3"/>
      <c r="AR363" t="s">
        <v>405</v>
      </c>
      <c r="AS363" s="3"/>
    </row>
    <row r="364" spans="15:45">
      <c r="O364" t="str">
        <f>VLOOKUP(H:H,Sheet2!A:B,2,0)</f>
        <v>Nepoznata</v>
      </c>
      <c r="AQ364" s="3"/>
      <c r="AR364" t="s">
        <v>406</v>
      </c>
      <c r="AS364" s="3"/>
    </row>
    <row r="365" spans="15:45">
      <c r="O365" t="str">
        <f>VLOOKUP(H:H,Sheet2!A:B,2,0)</f>
        <v>Nepoznata</v>
      </c>
      <c r="AQ365" s="3"/>
      <c r="AR365" t="s">
        <v>407</v>
      </c>
      <c r="AS365" s="3"/>
    </row>
    <row r="366" spans="15:45">
      <c r="O366" t="str">
        <f>VLOOKUP(H:H,Sheet2!A:B,2,0)</f>
        <v>Nepoznata</v>
      </c>
      <c r="AQ366" s="3"/>
      <c r="AR366" t="s">
        <v>408</v>
      </c>
      <c r="AS366" s="3"/>
    </row>
    <row r="367" spans="15:45">
      <c r="O367" t="str">
        <f>VLOOKUP(H:H,Sheet2!A:B,2,0)</f>
        <v>Nepoznata</v>
      </c>
      <c r="AQ367" s="3"/>
      <c r="AR367" t="s">
        <v>409</v>
      </c>
      <c r="AS367" s="3"/>
    </row>
    <row r="368" spans="15:45">
      <c r="O368" t="str">
        <f>VLOOKUP(H:H,Sheet2!A:B,2,0)</f>
        <v>Nepoznata</v>
      </c>
      <c r="AQ368" s="3"/>
      <c r="AR368" t="s">
        <v>410</v>
      </c>
      <c r="AS368" s="3"/>
    </row>
    <row r="369" spans="15:45">
      <c r="O369" t="str">
        <f>VLOOKUP(H:H,Sheet2!A:B,2,0)</f>
        <v>Nepoznata</v>
      </c>
      <c r="AQ369" s="3"/>
      <c r="AR369" t="s">
        <v>411</v>
      </c>
      <c r="AS369" s="3"/>
    </row>
    <row r="370" spans="15:45">
      <c r="O370" t="str">
        <f>VLOOKUP(H:H,Sheet2!A:B,2,0)</f>
        <v>Nepoznata</v>
      </c>
      <c r="AQ370" s="3"/>
      <c r="AR370" t="s">
        <v>412</v>
      </c>
      <c r="AS370" s="3"/>
    </row>
    <row r="371" spans="15:45">
      <c r="O371" t="str">
        <f>VLOOKUP(H:H,Sheet2!A:B,2,0)</f>
        <v>Nepoznata</v>
      </c>
      <c r="AQ371" s="3"/>
      <c r="AR371" t="s">
        <v>413</v>
      </c>
      <c r="AS371" s="3"/>
    </row>
    <row r="372" spans="15:45">
      <c r="O372" t="str">
        <f>VLOOKUP(H:H,Sheet2!A:B,2,0)</f>
        <v>Nepoznata</v>
      </c>
      <c r="AQ372" s="3"/>
      <c r="AR372" t="s">
        <v>414</v>
      </c>
      <c r="AS372" s="3"/>
    </row>
    <row r="373" spans="15:45">
      <c r="O373" t="str">
        <f>VLOOKUP(H:H,Sheet2!A:B,2,0)</f>
        <v>Nepoznata</v>
      </c>
      <c r="AQ373" s="3"/>
      <c r="AR373" t="s">
        <v>415</v>
      </c>
      <c r="AS373" s="3"/>
    </row>
    <row r="374" spans="15:45">
      <c r="O374" t="str">
        <f>VLOOKUP(H:H,Sheet2!A:B,2,0)</f>
        <v>Nepoznata</v>
      </c>
      <c r="AQ374" s="3"/>
      <c r="AR374" t="s">
        <v>416</v>
      </c>
      <c r="AS374" s="3"/>
    </row>
    <row r="375" spans="15:45">
      <c r="O375" t="str">
        <f>VLOOKUP(H:H,Sheet2!A:B,2,0)</f>
        <v>Nepoznata</v>
      </c>
      <c r="AQ375" s="3"/>
      <c r="AR375" t="s">
        <v>417</v>
      </c>
      <c r="AS375" s="3"/>
    </row>
    <row r="376" spans="15:45">
      <c r="O376" t="str">
        <f>VLOOKUP(H:H,Sheet2!A:B,2,0)</f>
        <v>Nepoznata</v>
      </c>
      <c r="AQ376" s="3"/>
      <c r="AR376" t="s">
        <v>418</v>
      </c>
      <c r="AS376" s="3"/>
    </row>
    <row r="377" spans="15:45">
      <c r="O377" t="str">
        <f>VLOOKUP(H:H,Sheet2!A:B,2,0)</f>
        <v>Nepoznata</v>
      </c>
      <c r="AQ377" s="3"/>
      <c r="AR377" t="s">
        <v>419</v>
      </c>
      <c r="AS377" s="3"/>
    </row>
    <row r="378" spans="15:45">
      <c r="O378" t="str">
        <f>VLOOKUP(H:H,Sheet2!A:B,2,0)</f>
        <v>Nepoznata</v>
      </c>
      <c r="AQ378" s="3"/>
      <c r="AR378" t="s">
        <v>420</v>
      </c>
      <c r="AS378" s="3"/>
    </row>
    <row r="379" spans="15:45">
      <c r="O379" t="str">
        <f>VLOOKUP(H:H,Sheet2!A:B,2,0)</f>
        <v>Nepoznata</v>
      </c>
      <c r="AQ379" s="3"/>
      <c r="AR379" t="s">
        <v>421</v>
      </c>
      <c r="AS379" s="3"/>
    </row>
    <row r="380" spans="15:45">
      <c r="O380" t="str">
        <f>VLOOKUP(H:H,Sheet2!A:B,2,0)</f>
        <v>Nepoznata</v>
      </c>
      <c r="AQ380" s="3"/>
      <c r="AR380" t="s">
        <v>422</v>
      </c>
      <c r="AS380" s="3"/>
    </row>
    <row r="381" spans="15:45">
      <c r="O381" t="str">
        <f>VLOOKUP(H:H,Sheet2!A:B,2,0)</f>
        <v>Nepoznata</v>
      </c>
      <c r="AQ381" s="3"/>
      <c r="AR381" t="s">
        <v>423</v>
      </c>
      <c r="AS381" s="3"/>
    </row>
    <row r="382" spans="15:45">
      <c r="O382" t="str">
        <f>VLOOKUP(H:H,Sheet2!A:B,2,0)</f>
        <v>Nepoznata</v>
      </c>
      <c r="AQ382" s="3"/>
      <c r="AR382" t="s">
        <v>424</v>
      </c>
      <c r="AS382" s="3"/>
    </row>
    <row r="383" spans="15:45">
      <c r="O383" t="str">
        <f>VLOOKUP(H:H,Sheet2!A:B,2,0)</f>
        <v>Nepoznata</v>
      </c>
      <c r="AQ383" s="3"/>
      <c r="AR383" t="s">
        <v>425</v>
      </c>
      <c r="AS383" s="3"/>
    </row>
    <row r="384" spans="15:45">
      <c r="O384" t="str">
        <f>VLOOKUP(H:H,Sheet2!A:B,2,0)</f>
        <v>Nepoznata</v>
      </c>
      <c r="AQ384" s="3"/>
      <c r="AR384" t="s">
        <v>426</v>
      </c>
      <c r="AS384" s="3"/>
    </row>
    <row r="385" spans="15:45">
      <c r="O385" t="str">
        <f>VLOOKUP(H:H,Sheet2!A:B,2,0)</f>
        <v>Nepoznata</v>
      </c>
      <c r="AQ385" s="3"/>
      <c r="AR385" t="s">
        <v>427</v>
      </c>
      <c r="AS385" s="3"/>
    </row>
    <row r="386" spans="15:45">
      <c r="O386" t="str">
        <f>VLOOKUP(H:H,Sheet2!A:B,2,0)</f>
        <v>Nepoznata</v>
      </c>
      <c r="AQ386" s="3"/>
      <c r="AR386" t="s">
        <v>428</v>
      </c>
      <c r="AS386" s="3"/>
    </row>
    <row r="387" spans="15:45">
      <c r="O387" t="str">
        <f>VLOOKUP(H:H,Sheet2!A:B,2,0)</f>
        <v>Nepoznata</v>
      </c>
      <c r="AQ387" s="3"/>
      <c r="AR387" t="s">
        <v>429</v>
      </c>
      <c r="AS387" s="3"/>
    </row>
    <row r="388" spans="15:45">
      <c r="O388" t="str">
        <f>VLOOKUP(H:H,Sheet2!A:B,2,0)</f>
        <v>Nepoznata</v>
      </c>
      <c r="AQ388" s="3"/>
      <c r="AR388" t="s">
        <v>430</v>
      </c>
      <c r="AS388" s="3"/>
    </row>
    <row r="389" spans="15:45">
      <c r="O389" t="str">
        <f>VLOOKUP(H:H,Sheet2!A:B,2,0)</f>
        <v>Nepoznata</v>
      </c>
      <c r="AQ389" s="3"/>
      <c r="AR389" t="s">
        <v>431</v>
      </c>
      <c r="AS389" s="3"/>
    </row>
    <row r="390" spans="15:45">
      <c r="O390" t="str">
        <f>VLOOKUP(H:H,Sheet2!A:B,2,0)</f>
        <v>Nepoznata</v>
      </c>
      <c r="AQ390" s="3"/>
      <c r="AR390" t="s">
        <v>432</v>
      </c>
      <c r="AS390" s="3"/>
    </row>
    <row r="391" spans="15:45">
      <c r="O391" t="str">
        <f>VLOOKUP(H:H,Sheet2!A:B,2,0)</f>
        <v>Nepoznata</v>
      </c>
      <c r="AQ391" s="3"/>
      <c r="AR391" t="s">
        <v>433</v>
      </c>
      <c r="AS391" s="3"/>
    </row>
    <row r="392" spans="15:45">
      <c r="O392" t="str">
        <f>VLOOKUP(H:H,Sheet2!A:B,2,0)</f>
        <v>Nepoznata</v>
      </c>
      <c r="AQ392" s="3"/>
      <c r="AR392" t="s">
        <v>434</v>
      </c>
      <c r="AS392" s="3"/>
    </row>
    <row r="393" spans="15:45">
      <c r="O393" t="str">
        <f>VLOOKUP(H:H,Sheet2!A:B,2,0)</f>
        <v>Nepoznata</v>
      </c>
      <c r="AQ393" s="3"/>
      <c r="AR393" t="s">
        <v>435</v>
      </c>
      <c r="AS393" s="3"/>
    </row>
    <row r="394" spans="15:45">
      <c r="O394" t="str">
        <f>VLOOKUP(H:H,Sheet2!A:B,2,0)</f>
        <v>Nepoznata</v>
      </c>
      <c r="AQ394" s="3"/>
      <c r="AR394" t="s">
        <v>436</v>
      </c>
      <c r="AS394" s="3"/>
    </row>
    <row r="395" spans="15:45">
      <c r="O395" t="str">
        <f>VLOOKUP(H:H,Sheet2!A:B,2,0)</f>
        <v>Nepoznata</v>
      </c>
      <c r="AQ395" s="3"/>
      <c r="AR395" t="s">
        <v>437</v>
      </c>
      <c r="AS395" s="3"/>
    </row>
    <row r="396" spans="15:45">
      <c r="O396" t="str">
        <f>VLOOKUP(H:H,Sheet2!A:B,2,0)</f>
        <v>Nepoznata</v>
      </c>
      <c r="AQ396" s="3"/>
      <c r="AR396" t="s">
        <v>438</v>
      </c>
      <c r="AS396" s="3"/>
    </row>
    <row r="397" spans="15:45">
      <c r="O397" t="str">
        <f>VLOOKUP(H:H,Sheet2!A:B,2,0)</f>
        <v>Nepoznata</v>
      </c>
      <c r="AQ397" s="3"/>
      <c r="AR397" t="s">
        <v>439</v>
      </c>
      <c r="AS397" s="3"/>
    </row>
    <row r="398" spans="15:45">
      <c r="O398" t="str">
        <f>VLOOKUP(H:H,Sheet2!A:B,2,0)</f>
        <v>Nepoznata</v>
      </c>
      <c r="AQ398" s="3"/>
      <c r="AR398" t="s">
        <v>440</v>
      </c>
      <c r="AS398" s="3"/>
    </row>
    <row r="399" spans="15:45">
      <c r="O399" t="str">
        <f>VLOOKUP(H:H,Sheet2!A:B,2,0)</f>
        <v>Nepoznata</v>
      </c>
      <c r="AQ399" s="3"/>
      <c r="AR399" t="s">
        <v>441</v>
      </c>
      <c r="AS399" s="3"/>
    </row>
    <row r="400" spans="15:45">
      <c r="O400" t="str">
        <f>VLOOKUP(H:H,Sheet2!A:B,2,0)</f>
        <v>Nepoznata</v>
      </c>
      <c r="AQ400" s="3"/>
      <c r="AR400" t="s">
        <v>442</v>
      </c>
      <c r="AS400" s="3"/>
    </row>
    <row r="401" spans="15:45">
      <c r="O401" t="str">
        <f>VLOOKUP(H:H,Sheet2!A:B,2,0)</f>
        <v>Nepoznata</v>
      </c>
      <c r="AQ401" s="3"/>
      <c r="AR401" t="s">
        <v>443</v>
      </c>
      <c r="AS401" s="3"/>
    </row>
    <row r="402" spans="15:45">
      <c r="O402" t="str">
        <f>VLOOKUP(H:H,Sheet2!A:B,2,0)</f>
        <v>Nepoznata</v>
      </c>
      <c r="AQ402" s="3"/>
      <c r="AR402" t="s">
        <v>444</v>
      </c>
      <c r="AS402" s="3"/>
    </row>
    <row r="403" spans="15:45">
      <c r="O403" t="str">
        <f>VLOOKUP(H:H,Sheet2!A:B,2,0)</f>
        <v>Nepoznata</v>
      </c>
      <c r="AQ403" s="3"/>
      <c r="AR403" t="s">
        <v>445</v>
      </c>
      <c r="AS403" s="3"/>
    </row>
    <row r="404" spans="15:45">
      <c r="O404" t="str">
        <f>VLOOKUP(H:H,Sheet2!A:B,2,0)</f>
        <v>Nepoznata</v>
      </c>
      <c r="AQ404" s="3"/>
      <c r="AR404" t="s">
        <v>446</v>
      </c>
      <c r="AS404" s="3"/>
    </row>
    <row r="405" spans="15:45">
      <c r="O405" t="str">
        <f>VLOOKUP(H:H,Sheet2!A:B,2,0)</f>
        <v>Nepoznata</v>
      </c>
      <c r="AQ405" s="3"/>
      <c r="AR405" t="s">
        <v>447</v>
      </c>
      <c r="AS405" s="3"/>
    </row>
    <row r="406" spans="15:45">
      <c r="O406" t="str">
        <f>VLOOKUP(H:H,Sheet2!A:B,2,0)</f>
        <v>Nepoznata</v>
      </c>
      <c r="AQ406" s="3"/>
      <c r="AR406" t="s">
        <v>448</v>
      </c>
      <c r="AS406" s="3"/>
    </row>
    <row r="407" spans="15:45">
      <c r="O407" t="str">
        <f>VLOOKUP(H:H,Sheet2!A:B,2,0)</f>
        <v>Nepoznata</v>
      </c>
      <c r="AQ407" s="3"/>
      <c r="AR407" t="s">
        <v>449</v>
      </c>
      <c r="AS407" s="3"/>
    </row>
    <row r="408" spans="15:45">
      <c r="O408" t="str">
        <f>VLOOKUP(H:H,Sheet2!A:B,2,0)</f>
        <v>Nepoznata</v>
      </c>
      <c r="AQ408" s="3"/>
      <c r="AR408" t="s">
        <v>450</v>
      </c>
      <c r="AS408" s="3"/>
    </row>
    <row r="409" spans="15:45">
      <c r="O409" t="str">
        <f>VLOOKUP(H:H,Sheet2!A:B,2,0)</f>
        <v>Nepoznata</v>
      </c>
      <c r="AQ409" s="3"/>
      <c r="AR409" t="s">
        <v>451</v>
      </c>
      <c r="AS409" s="3"/>
    </row>
    <row r="410" spans="15:45">
      <c r="O410" t="str">
        <f>VLOOKUP(H:H,Sheet2!A:B,2,0)</f>
        <v>Nepoznata</v>
      </c>
      <c r="AQ410" s="3"/>
      <c r="AR410" t="s">
        <v>452</v>
      </c>
      <c r="AS410" s="3"/>
    </row>
    <row r="411" spans="15:45">
      <c r="O411" t="str">
        <f>VLOOKUP(H:H,Sheet2!A:B,2,0)</f>
        <v>Nepoznata</v>
      </c>
      <c r="AQ411" s="3"/>
      <c r="AR411" t="s">
        <v>453</v>
      </c>
      <c r="AS411" s="3"/>
    </row>
    <row r="412" spans="15:45">
      <c r="O412" t="str">
        <f>VLOOKUP(H:H,Sheet2!A:B,2,0)</f>
        <v>Nepoznata</v>
      </c>
      <c r="AQ412" s="3"/>
      <c r="AR412" t="s">
        <v>454</v>
      </c>
      <c r="AS412" s="3"/>
    </row>
    <row r="413" spans="15:45">
      <c r="O413" t="str">
        <f>VLOOKUP(H:H,Sheet2!A:B,2,0)</f>
        <v>Nepoznata</v>
      </c>
      <c r="AQ413" s="3"/>
      <c r="AR413" t="s">
        <v>455</v>
      </c>
      <c r="AS413" s="3"/>
    </row>
    <row r="414" spans="15:45">
      <c r="O414" t="str">
        <f>VLOOKUP(H:H,Sheet2!A:B,2,0)</f>
        <v>Nepoznata</v>
      </c>
      <c r="AQ414" s="3"/>
      <c r="AR414" t="s">
        <v>456</v>
      </c>
      <c r="AS414" s="3"/>
    </row>
    <row r="415" spans="15:45">
      <c r="O415" t="str">
        <f>VLOOKUP(H:H,Sheet2!A:B,2,0)</f>
        <v>Nepoznata</v>
      </c>
      <c r="AQ415" s="3"/>
      <c r="AR415" t="s">
        <v>457</v>
      </c>
      <c r="AS415" s="3"/>
    </row>
    <row r="416" spans="15:45">
      <c r="O416" t="str">
        <f>VLOOKUP(H:H,Sheet2!A:B,2,0)</f>
        <v>Nepoznata</v>
      </c>
      <c r="AQ416" s="3"/>
      <c r="AR416" t="s">
        <v>458</v>
      </c>
      <c r="AS416" s="3"/>
    </row>
    <row r="417" spans="15:45">
      <c r="O417" t="str">
        <f>VLOOKUP(H:H,Sheet2!A:B,2,0)</f>
        <v>Nepoznata</v>
      </c>
      <c r="AQ417" s="3"/>
      <c r="AR417" t="s">
        <v>459</v>
      </c>
      <c r="AS417" s="3"/>
    </row>
    <row r="418" spans="15:45">
      <c r="O418" t="str">
        <f>VLOOKUP(H:H,Sheet2!A:B,2,0)</f>
        <v>Nepoznata</v>
      </c>
      <c r="AQ418" s="3"/>
      <c r="AR418" t="s">
        <v>460</v>
      </c>
      <c r="AS418" s="3"/>
    </row>
    <row r="419" spans="15:45">
      <c r="O419" t="str">
        <f>VLOOKUP(H:H,Sheet2!A:B,2,0)</f>
        <v>Nepoznata</v>
      </c>
      <c r="AQ419" s="3"/>
      <c r="AR419" t="s">
        <v>461</v>
      </c>
      <c r="AS419" s="3"/>
    </row>
    <row r="420" spans="15:45">
      <c r="O420" t="str">
        <f>VLOOKUP(H:H,Sheet2!A:B,2,0)</f>
        <v>Nepoznata</v>
      </c>
      <c r="AQ420" s="3"/>
      <c r="AR420" t="s">
        <v>462</v>
      </c>
      <c r="AS420" s="3"/>
    </row>
    <row r="421" spans="15:45">
      <c r="O421" t="str">
        <f>VLOOKUP(H:H,Sheet2!A:B,2,0)</f>
        <v>Nepoznata</v>
      </c>
      <c r="AQ421" s="3"/>
      <c r="AR421" t="s">
        <v>463</v>
      </c>
      <c r="AS421" s="3"/>
    </row>
    <row r="422" spans="15:45">
      <c r="O422" t="str">
        <f>VLOOKUP(H:H,Sheet2!A:B,2,0)</f>
        <v>Nepoznata</v>
      </c>
      <c r="AQ422" s="3"/>
      <c r="AR422" t="s">
        <v>464</v>
      </c>
      <c r="AS422" s="3"/>
    </row>
    <row r="423" spans="15:45">
      <c r="O423" t="str">
        <f>VLOOKUP(H:H,Sheet2!A:B,2,0)</f>
        <v>Nepoznata</v>
      </c>
      <c r="AQ423" s="3"/>
      <c r="AR423" t="s">
        <v>465</v>
      </c>
      <c r="AS423" s="3"/>
    </row>
    <row r="424" spans="15:45">
      <c r="O424" t="str">
        <f>VLOOKUP(H:H,Sheet2!A:B,2,0)</f>
        <v>Nepoznata</v>
      </c>
      <c r="AQ424" s="3"/>
      <c r="AR424" t="s">
        <v>466</v>
      </c>
      <c r="AS424" s="3"/>
    </row>
    <row r="425" spans="15:45">
      <c r="O425" t="str">
        <f>VLOOKUP(H:H,Sheet2!A:B,2,0)</f>
        <v>Nepoznata</v>
      </c>
      <c r="AQ425" s="3"/>
      <c r="AR425" t="s">
        <v>467</v>
      </c>
      <c r="AS425" s="3"/>
    </row>
    <row r="426" spans="15:45">
      <c r="O426" t="str">
        <f>VLOOKUP(H:H,Sheet2!A:B,2,0)</f>
        <v>Nepoznata</v>
      </c>
      <c r="AQ426" s="3"/>
      <c r="AR426" t="s">
        <v>468</v>
      </c>
      <c r="AS426" s="3"/>
    </row>
    <row r="427" spans="15:45">
      <c r="O427" t="str">
        <f>VLOOKUP(H:H,Sheet2!A:B,2,0)</f>
        <v>Nepoznata</v>
      </c>
      <c r="AQ427" s="3"/>
      <c r="AR427" t="s">
        <v>469</v>
      </c>
      <c r="AS427" s="3"/>
    </row>
    <row r="428" spans="15:45">
      <c r="O428" t="str">
        <f>VLOOKUP(H:H,Sheet2!A:B,2,0)</f>
        <v>Nepoznata</v>
      </c>
      <c r="AQ428" s="3"/>
      <c r="AR428" t="s">
        <v>470</v>
      </c>
      <c r="AS428" s="3"/>
    </row>
    <row r="429" spans="15:45">
      <c r="O429" t="str">
        <f>VLOOKUP(H:H,Sheet2!A:B,2,0)</f>
        <v>Nepoznata</v>
      </c>
      <c r="AQ429" s="3"/>
      <c r="AR429" t="s">
        <v>471</v>
      </c>
      <c r="AS429" s="3"/>
    </row>
    <row r="430" spans="15:45">
      <c r="O430" t="str">
        <f>VLOOKUP(H:H,Sheet2!A:B,2,0)</f>
        <v>Nepoznata</v>
      </c>
      <c r="AQ430" s="3"/>
      <c r="AR430" t="s">
        <v>472</v>
      </c>
      <c r="AS430" s="3"/>
    </row>
    <row r="431" spans="15:45">
      <c r="O431" t="str">
        <f>VLOOKUP(H:H,Sheet2!A:B,2,0)</f>
        <v>Nepoznata</v>
      </c>
      <c r="AQ431" s="3"/>
      <c r="AR431" t="s">
        <v>473</v>
      </c>
      <c r="AS431" s="3"/>
    </row>
    <row r="432" spans="15:45">
      <c r="O432" t="str">
        <f>VLOOKUP(H:H,Sheet2!A:B,2,0)</f>
        <v>Nepoznata</v>
      </c>
      <c r="AQ432" s="3"/>
      <c r="AR432" t="s">
        <v>474</v>
      </c>
      <c r="AS432" s="3"/>
    </row>
    <row r="433" spans="15:45">
      <c r="O433" t="str">
        <f>VLOOKUP(H:H,Sheet2!A:B,2,0)</f>
        <v>Nepoznata</v>
      </c>
      <c r="AQ433" s="3"/>
      <c r="AR433" t="s">
        <v>475</v>
      </c>
      <c r="AS433" s="3"/>
    </row>
    <row r="434" spans="15:45">
      <c r="O434" t="str">
        <f>VLOOKUP(H:H,Sheet2!A:B,2,0)</f>
        <v>Nepoznata</v>
      </c>
      <c r="AQ434" s="3"/>
      <c r="AR434" t="s">
        <v>476</v>
      </c>
      <c r="AS434" s="3"/>
    </row>
    <row r="435" spans="15:45">
      <c r="O435" t="str">
        <f>VLOOKUP(H:H,Sheet2!A:B,2,0)</f>
        <v>Nepoznata</v>
      </c>
      <c r="AQ435" s="3"/>
      <c r="AR435" t="s">
        <v>477</v>
      </c>
      <c r="AS435" s="3"/>
    </row>
    <row r="436" spans="15:45">
      <c r="O436" t="str">
        <f>VLOOKUP(H:H,Sheet2!A:B,2,0)</f>
        <v>Nepoznata</v>
      </c>
      <c r="AQ436" s="3"/>
      <c r="AR436" t="s">
        <v>478</v>
      </c>
      <c r="AS436" s="3"/>
    </row>
    <row r="437" spans="15:45">
      <c r="O437" t="str">
        <f>VLOOKUP(H:H,Sheet2!A:B,2,0)</f>
        <v>Nepoznata</v>
      </c>
      <c r="AQ437" s="3"/>
      <c r="AR437" t="s">
        <v>479</v>
      </c>
      <c r="AS437" s="3"/>
    </row>
    <row r="438" spans="15:45">
      <c r="O438" t="str">
        <f>VLOOKUP(H:H,Sheet2!A:B,2,0)</f>
        <v>Nepoznata</v>
      </c>
      <c r="AQ438" s="3"/>
      <c r="AR438" t="s">
        <v>480</v>
      </c>
      <c r="AS438" s="3"/>
    </row>
    <row r="439" spans="15:45">
      <c r="O439" t="str">
        <f>VLOOKUP(H:H,Sheet2!A:B,2,0)</f>
        <v>Nepoznata</v>
      </c>
      <c r="AQ439" s="3"/>
      <c r="AR439" t="s">
        <v>481</v>
      </c>
      <c r="AS439" s="3"/>
    </row>
    <row r="440" spans="15:45">
      <c r="O440" t="str">
        <f>VLOOKUP(H:H,Sheet2!A:B,2,0)</f>
        <v>Nepoznata</v>
      </c>
      <c r="AQ440" s="3"/>
      <c r="AR440" t="s">
        <v>482</v>
      </c>
      <c r="AS440" s="3"/>
    </row>
    <row r="441" spans="15:45">
      <c r="O441" t="str">
        <f>VLOOKUP(H:H,Sheet2!A:B,2,0)</f>
        <v>Nepoznata</v>
      </c>
      <c r="AQ441" s="3"/>
      <c r="AR441" t="s">
        <v>483</v>
      </c>
      <c r="AS441" s="3"/>
    </row>
    <row r="442" spans="15:45">
      <c r="O442" t="str">
        <f>VLOOKUP(H:H,Sheet2!A:B,2,0)</f>
        <v>Nepoznata</v>
      </c>
      <c r="AQ442" s="3"/>
      <c r="AR442" t="s">
        <v>484</v>
      </c>
      <c r="AS442" s="3"/>
    </row>
    <row r="443" spans="15:45">
      <c r="O443" t="str">
        <f>VLOOKUP(H:H,Sheet2!A:B,2,0)</f>
        <v>Nepoznata</v>
      </c>
      <c r="AQ443" s="3"/>
      <c r="AR443" t="s">
        <v>485</v>
      </c>
      <c r="AS443" s="3"/>
    </row>
    <row r="444" spans="15:45">
      <c r="O444" t="str">
        <f>VLOOKUP(H:H,Sheet2!A:B,2,0)</f>
        <v>Nepoznata</v>
      </c>
      <c r="AQ444" s="3"/>
      <c r="AR444" t="s">
        <v>486</v>
      </c>
      <c r="AS444" s="3"/>
    </row>
    <row r="445" spans="15:45">
      <c r="O445" t="str">
        <f>VLOOKUP(H:H,Sheet2!A:B,2,0)</f>
        <v>Nepoznata</v>
      </c>
      <c r="AQ445" s="3"/>
      <c r="AR445" t="s">
        <v>487</v>
      </c>
      <c r="AS445" s="3"/>
    </row>
    <row r="446" spans="15:45">
      <c r="O446" t="str">
        <f>VLOOKUP(H:H,Sheet2!A:B,2,0)</f>
        <v>Nepoznata</v>
      </c>
      <c r="AQ446" s="3"/>
      <c r="AR446" t="s">
        <v>488</v>
      </c>
      <c r="AS446" s="3"/>
    </row>
    <row r="447" spans="15:45">
      <c r="O447" t="str">
        <f>VLOOKUP(H:H,Sheet2!A:B,2,0)</f>
        <v>Nepoznata</v>
      </c>
      <c r="AQ447" s="3"/>
      <c r="AR447" t="s">
        <v>489</v>
      </c>
      <c r="AS447" s="3"/>
    </row>
    <row r="448" spans="15:45">
      <c r="O448" t="str">
        <f>VLOOKUP(H:H,Sheet2!A:B,2,0)</f>
        <v>Nepoznata</v>
      </c>
      <c r="AQ448" s="3"/>
      <c r="AR448" t="s">
        <v>490</v>
      </c>
      <c r="AS448" s="3"/>
    </row>
    <row r="449" spans="15:45">
      <c r="O449" t="str">
        <f>VLOOKUP(H:H,Sheet2!A:B,2,0)</f>
        <v>Nepoznata</v>
      </c>
      <c r="AQ449" s="3"/>
      <c r="AR449" t="s">
        <v>491</v>
      </c>
      <c r="AS449" s="3"/>
    </row>
    <row r="450" spans="15:45">
      <c r="O450" t="str">
        <f>VLOOKUP(H:H,Sheet2!A:B,2,0)</f>
        <v>Nepoznata</v>
      </c>
      <c r="AQ450" s="3"/>
      <c r="AR450" t="s">
        <v>492</v>
      </c>
      <c r="AS450" s="3"/>
    </row>
    <row r="451" spans="15:45">
      <c r="O451" t="str">
        <f>VLOOKUP(H:H,Sheet2!A:B,2,0)</f>
        <v>Nepoznata</v>
      </c>
      <c r="AQ451" s="3"/>
      <c r="AR451" t="s">
        <v>493</v>
      </c>
      <c r="AS451" s="3"/>
    </row>
    <row r="452" spans="15:45">
      <c r="O452" t="str">
        <f>VLOOKUP(H:H,Sheet2!A:B,2,0)</f>
        <v>Nepoznata</v>
      </c>
      <c r="AQ452" s="3"/>
      <c r="AR452" t="s">
        <v>494</v>
      </c>
      <c r="AS452" s="3"/>
    </row>
    <row r="453" spans="15:45">
      <c r="O453" t="str">
        <f>VLOOKUP(H:H,Sheet2!A:B,2,0)</f>
        <v>Nepoznata</v>
      </c>
      <c r="AQ453" s="3"/>
      <c r="AR453" t="s">
        <v>495</v>
      </c>
      <c r="AS453" s="3"/>
    </row>
    <row r="454" spans="15:45">
      <c r="O454" t="str">
        <f>VLOOKUP(H:H,Sheet2!A:B,2,0)</f>
        <v>Nepoznata</v>
      </c>
      <c r="AQ454" s="3"/>
      <c r="AR454" t="s">
        <v>496</v>
      </c>
      <c r="AS454" s="3"/>
    </row>
    <row r="455" spans="15:45">
      <c r="O455" t="str">
        <f>VLOOKUP(H:H,Sheet2!A:B,2,0)</f>
        <v>Nepoznata</v>
      </c>
      <c r="AQ455" s="3"/>
      <c r="AR455" t="s">
        <v>497</v>
      </c>
      <c r="AS455" s="3"/>
    </row>
    <row r="456" spans="15:45">
      <c r="O456" t="str">
        <f>VLOOKUP(H:H,Sheet2!A:B,2,0)</f>
        <v>Nepoznata</v>
      </c>
      <c r="AQ456" s="3"/>
      <c r="AR456" t="s">
        <v>498</v>
      </c>
      <c r="AS456" s="3"/>
    </row>
    <row r="457" spans="15:45">
      <c r="O457" t="str">
        <f>VLOOKUP(H:H,Sheet2!A:B,2,0)</f>
        <v>Nepoznata</v>
      </c>
      <c r="AQ457" s="3"/>
      <c r="AR457" t="s">
        <v>499</v>
      </c>
      <c r="AS457" s="3"/>
    </row>
    <row r="458" spans="15:45">
      <c r="O458" t="str">
        <f>VLOOKUP(H:H,Sheet2!A:B,2,0)</f>
        <v>Nepoznata</v>
      </c>
      <c r="AQ458" s="3"/>
      <c r="AR458" t="s">
        <v>500</v>
      </c>
      <c r="AS458" s="3"/>
    </row>
    <row r="459" spans="15:45">
      <c r="O459" t="str">
        <f>VLOOKUP(H:H,Sheet2!A:B,2,0)</f>
        <v>Nepoznata</v>
      </c>
      <c r="AQ459" s="3"/>
      <c r="AR459" t="s">
        <v>501</v>
      </c>
      <c r="AS459" s="3"/>
    </row>
    <row r="460" spans="15:45">
      <c r="O460" t="str">
        <f>VLOOKUP(H:H,Sheet2!A:B,2,0)</f>
        <v>Nepoznata</v>
      </c>
      <c r="AQ460" s="3"/>
      <c r="AR460" t="s">
        <v>502</v>
      </c>
      <c r="AS460" s="3"/>
    </row>
    <row r="461" spans="15:45">
      <c r="O461" t="str">
        <f>VLOOKUP(H:H,Sheet2!A:B,2,0)</f>
        <v>Nepoznata</v>
      </c>
      <c r="AQ461" s="3"/>
      <c r="AR461" t="s">
        <v>503</v>
      </c>
      <c r="AS461" s="3"/>
    </row>
    <row r="462" spans="15:45">
      <c r="O462" t="str">
        <f>VLOOKUP(H:H,Sheet2!A:B,2,0)</f>
        <v>Nepoznata</v>
      </c>
      <c r="AQ462" s="3"/>
      <c r="AR462" t="s">
        <v>504</v>
      </c>
      <c r="AS462" s="3"/>
    </row>
    <row r="463" spans="15:45">
      <c r="O463" t="str">
        <f>VLOOKUP(H:H,Sheet2!A:B,2,0)</f>
        <v>Nepoznata</v>
      </c>
      <c r="AQ463" s="3"/>
      <c r="AR463" t="s">
        <v>505</v>
      </c>
      <c r="AS463" s="3"/>
    </row>
    <row r="464" spans="15:45">
      <c r="O464" t="str">
        <f>VLOOKUP(H:H,Sheet2!A:B,2,0)</f>
        <v>Nepoznata</v>
      </c>
      <c r="AQ464" s="3"/>
      <c r="AR464" t="s">
        <v>506</v>
      </c>
      <c r="AS464" s="3"/>
    </row>
    <row r="465" spans="15:45">
      <c r="O465" t="str">
        <f>VLOOKUP(H:H,Sheet2!A:B,2,0)</f>
        <v>Nepoznata</v>
      </c>
      <c r="AQ465" s="3"/>
      <c r="AR465" t="s">
        <v>507</v>
      </c>
      <c r="AS465" s="3"/>
    </row>
    <row r="466" spans="15:45">
      <c r="O466" t="str">
        <f>VLOOKUP(H:H,Sheet2!A:B,2,0)</f>
        <v>Nepoznata</v>
      </c>
      <c r="AQ466" s="3"/>
      <c r="AR466" t="s">
        <v>508</v>
      </c>
      <c r="AS466" s="3"/>
    </row>
    <row r="467" spans="15:45">
      <c r="O467" t="str">
        <f>VLOOKUP(H:H,Sheet2!A:B,2,0)</f>
        <v>Nepoznata</v>
      </c>
      <c r="AQ467" s="3"/>
      <c r="AR467" t="s">
        <v>509</v>
      </c>
      <c r="AS467" s="3"/>
    </row>
    <row r="468" spans="15:45">
      <c r="O468" t="str">
        <f>VLOOKUP(H:H,Sheet2!A:B,2,0)</f>
        <v>Nepoznata</v>
      </c>
      <c r="AQ468" s="3"/>
      <c r="AR468" t="s">
        <v>510</v>
      </c>
      <c r="AS468" s="3"/>
    </row>
    <row r="469" spans="15:45">
      <c r="O469" t="str">
        <f>VLOOKUP(H:H,Sheet2!A:B,2,0)</f>
        <v>Nepoznata</v>
      </c>
      <c r="AQ469" s="3"/>
      <c r="AR469" t="s">
        <v>511</v>
      </c>
      <c r="AS469" s="3"/>
    </row>
    <row r="470" spans="15:45">
      <c r="O470" t="str">
        <f>VLOOKUP(H:H,Sheet2!A:B,2,0)</f>
        <v>Nepoznata</v>
      </c>
      <c r="AQ470" s="3"/>
      <c r="AR470" t="s">
        <v>512</v>
      </c>
      <c r="AS470" s="3"/>
    </row>
    <row r="471" spans="15:45">
      <c r="O471" t="str">
        <f>VLOOKUP(H:H,Sheet2!A:B,2,0)</f>
        <v>Nepoznata</v>
      </c>
      <c r="AQ471" s="3"/>
      <c r="AR471" t="s">
        <v>513</v>
      </c>
      <c r="AS471" s="3"/>
    </row>
    <row r="472" spans="15:45">
      <c r="O472" t="str">
        <f>VLOOKUP(H:H,Sheet2!A:B,2,0)</f>
        <v>Nepoznata</v>
      </c>
      <c r="AQ472" s="3"/>
      <c r="AR472" t="s">
        <v>514</v>
      </c>
      <c r="AS472" s="3"/>
    </row>
    <row r="473" spans="15:45">
      <c r="O473" t="str">
        <f>VLOOKUP(H:H,Sheet2!A:B,2,0)</f>
        <v>Nepoznata</v>
      </c>
      <c r="AQ473" s="3"/>
      <c r="AR473" t="s">
        <v>515</v>
      </c>
      <c r="AS473" s="3"/>
    </row>
    <row r="474" spans="15:45">
      <c r="O474" t="str">
        <f>VLOOKUP(H:H,Sheet2!A:B,2,0)</f>
        <v>Nepoznata</v>
      </c>
      <c r="AQ474" s="3"/>
      <c r="AR474" t="s">
        <v>516</v>
      </c>
      <c r="AS474" s="3"/>
    </row>
    <row r="475" spans="15:45">
      <c r="O475" t="str">
        <f>VLOOKUP(H:H,Sheet2!A:B,2,0)</f>
        <v>Nepoznata</v>
      </c>
      <c r="AQ475" s="3"/>
      <c r="AR475" t="s">
        <v>517</v>
      </c>
      <c r="AS475" s="3"/>
    </row>
    <row r="476" spans="15:45">
      <c r="O476" t="str">
        <f>VLOOKUP(H:H,Sheet2!A:B,2,0)</f>
        <v>Nepoznata</v>
      </c>
      <c r="AQ476" s="3"/>
      <c r="AR476" t="s">
        <v>518</v>
      </c>
      <c r="AS476" s="3"/>
    </row>
    <row r="477" spans="15:45">
      <c r="O477" t="str">
        <f>VLOOKUP(H:H,Sheet2!A:B,2,0)</f>
        <v>Nepoznata</v>
      </c>
      <c r="AQ477" s="3"/>
      <c r="AR477" t="s">
        <v>519</v>
      </c>
      <c r="AS477" s="3"/>
    </row>
    <row r="478" spans="15:45">
      <c r="O478" t="str">
        <f>VLOOKUP(H:H,Sheet2!A:B,2,0)</f>
        <v>Nepoznata</v>
      </c>
      <c r="AQ478" s="3"/>
      <c r="AR478" t="s">
        <v>520</v>
      </c>
      <c r="AS478" s="3"/>
    </row>
    <row r="479" spans="15:45">
      <c r="O479" t="str">
        <f>VLOOKUP(H:H,Sheet2!A:B,2,0)</f>
        <v>Nepoznata</v>
      </c>
      <c r="AQ479" s="3"/>
      <c r="AR479" t="s">
        <v>521</v>
      </c>
      <c r="AS479" s="3"/>
    </row>
    <row r="480" spans="15:45">
      <c r="O480" t="str">
        <f>VLOOKUP(H:H,Sheet2!A:B,2,0)</f>
        <v>Nepoznata</v>
      </c>
      <c r="AQ480" s="3"/>
      <c r="AR480" t="s">
        <v>522</v>
      </c>
      <c r="AS480" s="3"/>
    </row>
    <row r="481" spans="15:45">
      <c r="O481" t="str">
        <f>VLOOKUP(H:H,Sheet2!A:B,2,0)</f>
        <v>Nepoznata</v>
      </c>
      <c r="AQ481" s="3"/>
      <c r="AR481" t="s">
        <v>523</v>
      </c>
      <c r="AS481" s="3"/>
    </row>
    <row r="482" spans="15:45">
      <c r="O482" t="str">
        <f>VLOOKUP(H:H,Sheet2!A:B,2,0)</f>
        <v>Nepoznata</v>
      </c>
      <c r="AQ482" s="3"/>
      <c r="AR482" t="s">
        <v>524</v>
      </c>
      <c r="AS482" s="3"/>
    </row>
    <row r="483" spans="15:45">
      <c r="O483" t="str">
        <f>VLOOKUP(H:H,Sheet2!A:B,2,0)</f>
        <v>Nepoznata</v>
      </c>
      <c r="AQ483" s="3"/>
      <c r="AR483" t="s">
        <v>525</v>
      </c>
      <c r="AS483" s="3"/>
    </row>
    <row r="484" spans="15:45">
      <c r="O484" t="str">
        <f>VLOOKUP(H:H,Sheet2!A:B,2,0)</f>
        <v>Nepoznata</v>
      </c>
      <c r="AQ484" s="3"/>
      <c r="AR484" t="s">
        <v>526</v>
      </c>
      <c r="AS484" s="3"/>
    </row>
    <row r="485" spans="15:45">
      <c r="O485" t="str">
        <f>VLOOKUP(H:H,Sheet2!A:B,2,0)</f>
        <v>Nepoznata</v>
      </c>
      <c r="AQ485" s="3"/>
      <c r="AR485" t="s">
        <v>527</v>
      </c>
      <c r="AS485" s="3"/>
    </row>
    <row r="486" spans="15:45">
      <c r="O486" t="str">
        <f>VLOOKUP(H:H,Sheet2!A:B,2,0)</f>
        <v>Nepoznata</v>
      </c>
      <c r="AQ486" s="3"/>
      <c r="AR486" t="s">
        <v>528</v>
      </c>
      <c r="AS486" s="3"/>
    </row>
    <row r="487" spans="15:45">
      <c r="O487" t="str">
        <f>VLOOKUP(H:H,Sheet2!A:B,2,0)</f>
        <v>Nepoznata</v>
      </c>
      <c r="AQ487" s="3"/>
      <c r="AR487" t="s">
        <v>529</v>
      </c>
      <c r="AS487" s="3"/>
    </row>
    <row r="488" spans="15:45">
      <c r="O488" t="str">
        <f>VLOOKUP(H:H,Sheet2!A:B,2,0)</f>
        <v>Nepoznata</v>
      </c>
      <c r="AQ488" s="3"/>
      <c r="AR488" t="s">
        <v>530</v>
      </c>
      <c r="AS488" s="3"/>
    </row>
    <row r="489" spans="15:45">
      <c r="O489" t="str">
        <f>VLOOKUP(H:H,Sheet2!A:B,2,0)</f>
        <v>Nepoznata</v>
      </c>
      <c r="AQ489" s="3"/>
      <c r="AR489" t="s">
        <v>531</v>
      </c>
      <c r="AS489" s="3"/>
    </row>
    <row r="490" spans="15:45">
      <c r="O490" t="str">
        <f>VLOOKUP(H:H,Sheet2!A:B,2,0)</f>
        <v>Nepoznata</v>
      </c>
      <c r="AQ490" s="3"/>
      <c r="AR490" t="s">
        <v>532</v>
      </c>
      <c r="AS490" s="3"/>
    </row>
    <row r="491" spans="15:45">
      <c r="O491" t="str">
        <f>VLOOKUP(H:H,Sheet2!A:B,2,0)</f>
        <v>Nepoznata</v>
      </c>
      <c r="AQ491" s="3"/>
      <c r="AR491" t="s">
        <v>533</v>
      </c>
      <c r="AS491" s="3"/>
    </row>
    <row r="492" spans="15:45">
      <c r="O492" t="str">
        <f>VLOOKUP(H:H,Sheet2!A:B,2,0)</f>
        <v>Nepoznata</v>
      </c>
      <c r="AQ492" s="3"/>
      <c r="AR492" t="s">
        <v>534</v>
      </c>
      <c r="AS492" s="3"/>
    </row>
    <row r="493" spans="15:45">
      <c r="O493" t="str">
        <f>VLOOKUP(H:H,Sheet2!A:B,2,0)</f>
        <v>Nepoznata</v>
      </c>
      <c r="AQ493" s="3"/>
      <c r="AR493" t="s">
        <v>535</v>
      </c>
      <c r="AS493" s="3"/>
    </row>
    <row r="494" spans="15:45">
      <c r="O494" t="str">
        <f>VLOOKUP(H:H,Sheet2!A:B,2,0)</f>
        <v>Nepoznata</v>
      </c>
      <c r="AQ494" s="3"/>
      <c r="AR494" t="s">
        <v>536</v>
      </c>
      <c r="AS494" s="3"/>
    </row>
    <row r="495" spans="15:45">
      <c r="O495" t="str">
        <f>VLOOKUP(H:H,Sheet2!A:B,2,0)</f>
        <v>Nepoznata</v>
      </c>
      <c r="AQ495" s="3"/>
      <c r="AR495" t="s">
        <v>537</v>
      </c>
      <c r="AS495" s="3"/>
    </row>
    <row r="496" spans="15:45">
      <c r="O496" t="str">
        <f>VLOOKUP(H:H,Sheet2!A:B,2,0)</f>
        <v>Nepoznata</v>
      </c>
      <c r="AQ496" s="3"/>
      <c r="AR496" t="s">
        <v>538</v>
      </c>
      <c r="AS496" s="3"/>
    </row>
    <row r="497" spans="15:45">
      <c r="O497" t="str">
        <f>VLOOKUP(H:H,Sheet2!A:B,2,0)</f>
        <v>Nepoznata</v>
      </c>
      <c r="AQ497" s="3"/>
      <c r="AR497" t="s">
        <v>539</v>
      </c>
      <c r="AS497" s="3"/>
    </row>
    <row r="498" spans="15:45">
      <c r="O498" t="str">
        <f>VLOOKUP(H:H,Sheet2!A:B,2,0)</f>
        <v>Nepoznata</v>
      </c>
      <c r="AQ498" s="3"/>
      <c r="AR498" t="s">
        <v>540</v>
      </c>
      <c r="AS498" s="3"/>
    </row>
    <row r="499" spans="15:45">
      <c r="O499" t="str">
        <f>VLOOKUP(H:H,Sheet2!A:B,2,0)</f>
        <v>Nepoznata</v>
      </c>
      <c r="AQ499" s="3"/>
      <c r="AR499" t="s">
        <v>541</v>
      </c>
      <c r="AS499" s="3"/>
    </row>
    <row r="500" spans="15:45">
      <c r="O500" t="str">
        <f>VLOOKUP(H:H,Sheet2!A:B,2,0)</f>
        <v>Nepoznata</v>
      </c>
      <c r="AQ500" s="3"/>
      <c r="AR500" t="s">
        <v>542</v>
      </c>
      <c r="AS500" s="3"/>
    </row>
    <row r="501" spans="15:45">
      <c r="O501" t="str">
        <f>VLOOKUP(H:H,Sheet2!A:B,2,0)</f>
        <v>Nepoznata</v>
      </c>
      <c r="AQ501" s="3"/>
      <c r="AR501" t="s">
        <v>543</v>
      </c>
      <c r="AS501" s="3"/>
    </row>
    <row r="502" spans="15:45">
      <c r="O502" t="str">
        <f>VLOOKUP(H:H,Sheet2!A:B,2,0)</f>
        <v>Nepoznata</v>
      </c>
      <c r="AQ502" s="3"/>
      <c r="AR502" t="s">
        <v>544</v>
      </c>
      <c r="AS502" s="3"/>
    </row>
    <row r="503" spans="15:45">
      <c r="O503" t="str">
        <f>VLOOKUP(H:H,Sheet2!A:B,2,0)</f>
        <v>Nepoznata</v>
      </c>
      <c r="AQ503" s="3"/>
      <c r="AR503" t="s">
        <v>545</v>
      </c>
      <c r="AS503" s="3"/>
    </row>
    <row r="504" spans="15:45">
      <c r="O504" t="str">
        <f>VLOOKUP(H:H,Sheet2!A:B,2,0)</f>
        <v>Nepoznata</v>
      </c>
      <c r="AQ504" s="3"/>
      <c r="AR504" t="s">
        <v>546</v>
      </c>
      <c r="AS504" s="3"/>
    </row>
    <row r="505" spans="15:45">
      <c r="O505" t="str">
        <f>VLOOKUP(H:H,Sheet2!A:B,2,0)</f>
        <v>Nepoznata</v>
      </c>
      <c r="AQ505" s="3"/>
      <c r="AR505" t="s">
        <v>547</v>
      </c>
      <c r="AS505" s="3"/>
    </row>
    <row r="506" spans="15:45">
      <c r="O506" t="str">
        <f>VLOOKUP(H:H,Sheet2!A:B,2,0)</f>
        <v>Nepoznata</v>
      </c>
      <c r="AQ506" s="3"/>
      <c r="AR506" t="s">
        <v>548</v>
      </c>
      <c r="AS506" s="3"/>
    </row>
    <row r="507" spans="15:45">
      <c r="O507" t="str">
        <f>VLOOKUP(H:H,Sheet2!A:B,2,0)</f>
        <v>Nepoznata</v>
      </c>
      <c r="AQ507" s="3"/>
      <c r="AR507" t="s">
        <v>549</v>
      </c>
      <c r="AS507" s="3"/>
    </row>
    <row r="508" spans="15:45">
      <c r="O508" t="str">
        <f>VLOOKUP(H:H,Sheet2!A:B,2,0)</f>
        <v>Nepoznata</v>
      </c>
      <c r="AQ508" s="3"/>
      <c r="AR508" t="s">
        <v>550</v>
      </c>
      <c r="AS508" s="3"/>
    </row>
    <row r="509" spans="15:45">
      <c r="O509" t="str">
        <f>VLOOKUP(H:H,Sheet2!A:B,2,0)</f>
        <v>Nepoznata</v>
      </c>
      <c r="AQ509" s="3"/>
      <c r="AR509" t="s">
        <v>551</v>
      </c>
      <c r="AS509" s="3"/>
    </row>
    <row r="510" spans="15:45">
      <c r="O510" t="str">
        <f>VLOOKUP(H:H,Sheet2!A:B,2,0)</f>
        <v>Nepoznata</v>
      </c>
      <c r="AQ510" s="3"/>
      <c r="AR510" t="s">
        <v>552</v>
      </c>
      <c r="AS510" s="3"/>
    </row>
    <row r="511" spans="15:45">
      <c r="O511" t="str">
        <f>VLOOKUP(H:H,Sheet2!A:B,2,0)</f>
        <v>Nepoznata</v>
      </c>
      <c r="AQ511" s="3"/>
      <c r="AR511" t="s">
        <v>553</v>
      </c>
      <c r="AS511" s="3"/>
    </row>
    <row r="512" spans="15:45">
      <c r="O512" t="str">
        <f>VLOOKUP(H:H,Sheet2!A:B,2,0)</f>
        <v>Nepoznata</v>
      </c>
      <c r="AQ512" s="3"/>
      <c r="AR512" t="s">
        <v>554</v>
      </c>
      <c r="AS512" s="3"/>
    </row>
    <row r="513" spans="15:45">
      <c r="O513" t="str">
        <f>VLOOKUP(H:H,Sheet2!A:B,2,0)</f>
        <v>Nepoznata</v>
      </c>
      <c r="AQ513" s="3"/>
      <c r="AR513" t="s">
        <v>555</v>
      </c>
      <c r="AS513" s="3"/>
    </row>
    <row r="514" spans="15:45">
      <c r="O514" t="str">
        <f>VLOOKUP(H:H,Sheet2!A:B,2,0)</f>
        <v>Nepoznata</v>
      </c>
      <c r="AQ514" s="3"/>
      <c r="AR514" t="s">
        <v>556</v>
      </c>
      <c r="AS514" s="3"/>
    </row>
    <row r="515" spans="15:45">
      <c r="O515" t="str">
        <f>VLOOKUP(H:H,Sheet2!A:B,2,0)</f>
        <v>Nepoznata</v>
      </c>
      <c r="AQ515" s="3"/>
      <c r="AR515" t="s">
        <v>557</v>
      </c>
      <c r="AS515" s="3"/>
    </row>
    <row r="516" spans="15:45">
      <c r="O516" t="str">
        <f>VLOOKUP(H:H,Sheet2!A:B,2,0)</f>
        <v>Nepoznata</v>
      </c>
      <c r="AQ516" s="3"/>
      <c r="AR516" t="s">
        <v>558</v>
      </c>
      <c r="AS516" s="3"/>
    </row>
    <row r="517" spans="15:45">
      <c r="O517" t="str">
        <f>VLOOKUP(H:H,Sheet2!A:B,2,0)</f>
        <v>Nepoznata</v>
      </c>
      <c r="AQ517" s="3"/>
      <c r="AR517" t="s">
        <v>559</v>
      </c>
      <c r="AS517" s="3"/>
    </row>
    <row r="518" spans="15:45">
      <c r="O518" t="str">
        <f>VLOOKUP(H:H,Sheet2!A:B,2,0)</f>
        <v>Nepoznata</v>
      </c>
      <c r="AQ518" s="3"/>
      <c r="AR518" t="s">
        <v>560</v>
      </c>
      <c r="AS518" s="3"/>
    </row>
    <row r="519" spans="15:45">
      <c r="O519" t="str">
        <f>VLOOKUP(H:H,Sheet2!A:B,2,0)</f>
        <v>Nepoznata</v>
      </c>
      <c r="AQ519" s="3"/>
      <c r="AR519" t="s">
        <v>561</v>
      </c>
      <c r="AS519" s="3"/>
    </row>
    <row r="520" spans="15:45">
      <c r="O520" t="str">
        <f>VLOOKUP(H:H,Sheet2!A:B,2,0)</f>
        <v>Nepoznata</v>
      </c>
      <c r="AQ520" s="3"/>
      <c r="AR520" t="s">
        <v>562</v>
      </c>
      <c r="AS520" s="3"/>
    </row>
    <row r="521" spans="15:45">
      <c r="O521" t="str">
        <f>VLOOKUP(H:H,Sheet2!A:B,2,0)</f>
        <v>Nepoznata</v>
      </c>
      <c r="AQ521" s="3"/>
      <c r="AR521" t="s">
        <v>563</v>
      </c>
      <c r="AS521" s="3"/>
    </row>
    <row r="522" spans="15:45">
      <c r="O522" t="str">
        <f>VLOOKUP(H:H,Sheet2!A:B,2,0)</f>
        <v>Nepoznata</v>
      </c>
      <c r="AQ522" s="3"/>
      <c r="AR522" t="s">
        <v>564</v>
      </c>
      <c r="AS522" s="3"/>
    </row>
    <row r="523" spans="15:45">
      <c r="O523" t="str">
        <f>VLOOKUP(H:H,Sheet2!A:B,2,0)</f>
        <v>Nepoznata</v>
      </c>
      <c r="AQ523" s="3"/>
      <c r="AR523" t="s">
        <v>565</v>
      </c>
      <c r="AS523" s="3"/>
    </row>
    <row r="524" spans="15:45">
      <c r="O524" t="str">
        <f>VLOOKUP(H:H,Sheet2!A:B,2,0)</f>
        <v>Nepoznata</v>
      </c>
      <c r="AQ524" s="3"/>
      <c r="AR524" t="s">
        <v>566</v>
      </c>
      <c r="AS524" s="3"/>
    </row>
    <row r="525" spans="15:45">
      <c r="O525" t="str">
        <f>VLOOKUP(H:H,Sheet2!A:B,2,0)</f>
        <v>Nepoznata</v>
      </c>
      <c r="AQ525" s="3"/>
      <c r="AR525" t="s">
        <v>567</v>
      </c>
      <c r="AS525" s="3"/>
    </row>
    <row r="526" spans="15:45">
      <c r="O526" t="str">
        <f>VLOOKUP(H:H,Sheet2!A:B,2,0)</f>
        <v>Nepoznata</v>
      </c>
      <c r="AQ526" s="3"/>
      <c r="AR526" t="s">
        <v>568</v>
      </c>
      <c r="AS526" s="3"/>
    </row>
    <row r="527" spans="15:45">
      <c r="O527" t="str">
        <f>VLOOKUP(H:H,Sheet2!A:B,2,0)</f>
        <v>Nepoznata</v>
      </c>
      <c r="AQ527" s="3"/>
      <c r="AR527" t="s">
        <v>569</v>
      </c>
      <c r="AS527" s="3"/>
    </row>
    <row r="528" spans="15:45">
      <c r="O528" t="str">
        <f>VLOOKUP(H:H,Sheet2!A:B,2,0)</f>
        <v>Nepoznata</v>
      </c>
      <c r="AQ528" s="3"/>
      <c r="AR528" t="s">
        <v>570</v>
      </c>
      <c r="AS528" s="3"/>
    </row>
    <row r="529" spans="15:45">
      <c r="O529" t="str">
        <f>VLOOKUP(H:H,Sheet2!A:B,2,0)</f>
        <v>Nepoznata</v>
      </c>
      <c r="AQ529" s="3"/>
      <c r="AR529" t="s">
        <v>571</v>
      </c>
      <c r="AS529" s="3"/>
    </row>
    <row r="530" spans="15:45">
      <c r="O530" t="str">
        <f>VLOOKUP(H:H,Sheet2!A:B,2,0)</f>
        <v>Nepoznata</v>
      </c>
      <c r="AQ530" s="3"/>
      <c r="AR530" t="s">
        <v>572</v>
      </c>
      <c r="AS530" s="3"/>
    </row>
    <row r="531" spans="15:45">
      <c r="O531" t="str">
        <f>VLOOKUP(H:H,Sheet2!A:B,2,0)</f>
        <v>Nepoznata</v>
      </c>
      <c r="AQ531" s="3"/>
      <c r="AR531" t="s">
        <v>573</v>
      </c>
      <c r="AS531" s="3"/>
    </row>
    <row r="532" spans="15:45">
      <c r="O532" t="str">
        <f>VLOOKUP(H:H,Sheet2!A:B,2,0)</f>
        <v>Nepoznata</v>
      </c>
      <c r="AQ532" s="3"/>
      <c r="AR532" t="s">
        <v>574</v>
      </c>
      <c r="AS532" s="3"/>
    </row>
    <row r="533" spans="15:45">
      <c r="O533" t="str">
        <f>VLOOKUP(H:H,Sheet2!A:B,2,0)</f>
        <v>Nepoznata</v>
      </c>
      <c r="AQ533" s="3"/>
      <c r="AR533" t="s">
        <v>575</v>
      </c>
      <c r="AS533" s="3"/>
    </row>
    <row r="534" spans="15:45">
      <c r="O534" t="str">
        <f>VLOOKUP(H:H,Sheet2!A:B,2,0)</f>
        <v>Nepoznata</v>
      </c>
      <c r="AQ534" s="3"/>
      <c r="AR534" t="s">
        <v>576</v>
      </c>
      <c r="AS534" s="3"/>
    </row>
    <row r="535" spans="15:45">
      <c r="O535" t="str">
        <f>VLOOKUP(H:H,Sheet2!A:B,2,0)</f>
        <v>Nepoznata</v>
      </c>
      <c r="AQ535" s="3"/>
      <c r="AR535" t="s">
        <v>577</v>
      </c>
      <c r="AS535" s="3"/>
    </row>
    <row r="536" spans="15:45">
      <c r="O536" t="str">
        <f>VLOOKUP(H:H,Sheet2!A:B,2,0)</f>
        <v>Nepoznata</v>
      </c>
      <c r="AQ536" s="3"/>
      <c r="AR536" t="s">
        <v>578</v>
      </c>
      <c r="AS536" s="3"/>
    </row>
    <row r="537" spans="15:45">
      <c r="O537" t="str">
        <f>VLOOKUP(H:H,Sheet2!A:B,2,0)</f>
        <v>Nepoznata</v>
      </c>
      <c r="AQ537" s="3"/>
      <c r="AR537" t="s">
        <v>579</v>
      </c>
      <c r="AS537" s="3"/>
    </row>
    <row r="538" spans="15:45">
      <c r="O538" t="str">
        <f>VLOOKUP(H:H,Sheet2!A:B,2,0)</f>
        <v>Nepoznata</v>
      </c>
      <c r="AQ538" s="3"/>
      <c r="AR538" t="s">
        <v>580</v>
      </c>
      <c r="AS538" s="3"/>
    </row>
    <row r="539" spans="15:45">
      <c r="O539" t="str">
        <f>VLOOKUP(H:H,Sheet2!A:B,2,0)</f>
        <v>Nepoznata</v>
      </c>
      <c r="AQ539" s="3"/>
      <c r="AR539" t="s">
        <v>581</v>
      </c>
      <c r="AS539" s="3"/>
    </row>
    <row r="540" spans="15:45">
      <c r="O540" t="str">
        <f>VLOOKUP(H:H,Sheet2!A:B,2,0)</f>
        <v>Nepoznata</v>
      </c>
      <c r="AQ540" s="3"/>
      <c r="AR540" t="s">
        <v>582</v>
      </c>
      <c r="AS540" s="3"/>
    </row>
    <row r="541" spans="15:45">
      <c r="O541" t="str">
        <f>VLOOKUP(H:H,Sheet2!A:B,2,0)</f>
        <v>Nepoznata</v>
      </c>
      <c r="AQ541" s="3"/>
      <c r="AR541" t="s">
        <v>583</v>
      </c>
      <c r="AS541" s="3"/>
    </row>
    <row r="542" spans="15:45">
      <c r="O542" t="str">
        <f>VLOOKUP(H:H,Sheet2!A:B,2,0)</f>
        <v>Nepoznata</v>
      </c>
      <c r="AQ542" s="3"/>
      <c r="AR542" t="s">
        <v>584</v>
      </c>
      <c r="AS542" s="3"/>
    </row>
    <row r="543" spans="15:45">
      <c r="O543" t="str">
        <f>VLOOKUP(H:H,Sheet2!A:B,2,0)</f>
        <v>Nepoznata</v>
      </c>
      <c r="AQ543" s="3"/>
      <c r="AR543" t="s">
        <v>585</v>
      </c>
      <c r="AS543" s="3"/>
    </row>
    <row r="544" spans="15:45">
      <c r="O544" t="str">
        <f>VLOOKUP(H:H,Sheet2!A:B,2,0)</f>
        <v>Nepoznata</v>
      </c>
      <c r="AQ544" s="3"/>
      <c r="AR544" t="s">
        <v>586</v>
      </c>
      <c r="AS544" s="3"/>
    </row>
    <row r="545" spans="15:45">
      <c r="O545" t="str">
        <f>VLOOKUP(H:H,Sheet2!A:B,2,0)</f>
        <v>Nepoznata</v>
      </c>
      <c r="AQ545" s="3"/>
      <c r="AR545" t="s">
        <v>587</v>
      </c>
      <c r="AS545" s="3"/>
    </row>
    <row r="546" spans="15:45">
      <c r="O546" t="str">
        <f>VLOOKUP(H:H,Sheet2!A:B,2,0)</f>
        <v>Nepoznata</v>
      </c>
      <c r="AQ546" s="3"/>
      <c r="AR546" t="s">
        <v>588</v>
      </c>
      <c r="AS546" s="3"/>
    </row>
    <row r="547" spans="15:45">
      <c r="O547" t="str">
        <f>VLOOKUP(H:H,Sheet2!A:B,2,0)</f>
        <v>Nepoznata</v>
      </c>
      <c r="AQ547" s="3"/>
      <c r="AR547" t="s">
        <v>589</v>
      </c>
      <c r="AS547" s="3"/>
    </row>
    <row r="548" spans="15:45">
      <c r="O548" t="str">
        <f>VLOOKUP(H:H,Sheet2!A:B,2,0)</f>
        <v>Nepoznata</v>
      </c>
      <c r="AQ548" s="3"/>
      <c r="AR548" t="s">
        <v>590</v>
      </c>
      <c r="AS548" s="3"/>
    </row>
    <row r="549" spans="15:45">
      <c r="O549" t="str">
        <f>VLOOKUP(H:H,Sheet2!A:B,2,0)</f>
        <v>Nepoznata</v>
      </c>
      <c r="AQ549" s="3"/>
      <c r="AR549" t="s">
        <v>591</v>
      </c>
      <c r="AS549" s="3"/>
    </row>
    <row r="550" spans="15:45">
      <c r="O550" t="str">
        <f>VLOOKUP(H:H,Sheet2!A:B,2,0)</f>
        <v>Nepoznata</v>
      </c>
      <c r="AQ550" s="3"/>
      <c r="AR550" t="s">
        <v>592</v>
      </c>
      <c r="AS550" s="3"/>
    </row>
    <row r="551" spans="15:45">
      <c r="O551" t="str">
        <f>VLOOKUP(H:H,Sheet2!A:B,2,0)</f>
        <v>Nepoznata</v>
      </c>
      <c r="AQ551" s="3"/>
      <c r="AR551" t="s">
        <v>593</v>
      </c>
      <c r="AS551" s="3"/>
    </row>
    <row r="552" spans="15:45">
      <c r="O552" t="str">
        <f>VLOOKUP(H:H,Sheet2!A:B,2,0)</f>
        <v>Nepoznata</v>
      </c>
      <c r="AQ552" s="3"/>
      <c r="AR552" t="s">
        <v>594</v>
      </c>
      <c r="AS552" s="3"/>
    </row>
    <row r="553" spans="15:45">
      <c r="O553" t="str">
        <f>VLOOKUP(H:H,Sheet2!A:B,2,0)</f>
        <v>Nepoznata</v>
      </c>
      <c r="AQ553" s="3"/>
      <c r="AR553" t="s">
        <v>595</v>
      </c>
      <c r="AS553" s="3"/>
    </row>
    <row r="554" spans="15:45">
      <c r="O554" t="str">
        <f>VLOOKUP(H:H,Sheet2!A:B,2,0)</f>
        <v>Nepoznata</v>
      </c>
      <c r="AQ554" s="3"/>
      <c r="AR554" t="s">
        <v>596</v>
      </c>
      <c r="AS554" s="3"/>
    </row>
    <row r="555" spans="15:45">
      <c r="O555" t="str">
        <f>VLOOKUP(H:H,Sheet2!A:B,2,0)</f>
        <v>Nepoznata</v>
      </c>
      <c r="AQ555" s="3"/>
      <c r="AR555" t="s">
        <v>597</v>
      </c>
      <c r="AS555" s="3"/>
    </row>
    <row r="556" spans="15:45">
      <c r="O556" t="str">
        <f>VLOOKUP(H:H,Sheet2!A:B,2,0)</f>
        <v>Nepoznata</v>
      </c>
      <c r="AQ556" s="3"/>
      <c r="AR556" t="s">
        <v>598</v>
      </c>
      <c r="AS556" s="3"/>
    </row>
    <row r="557" spans="15:45">
      <c r="O557" t="str">
        <f>VLOOKUP(H:H,Sheet2!A:B,2,0)</f>
        <v>Nepoznata</v>
      </c>
      <c r="AQ557" s="3"/>
      <c r="AR557" t="s">
        <v>599</v>
      </c>
      <c r="AS557" s="3"/>
    </row>
    <row r="558" spans="15:45">
      <c r="O558" t="str">
        <f>VLOOKUP(H:H,Sheet2!A:B,2,0)</f>
        <v>Nepoznata</v>
      </c>
      <c r="AQ558" s="3"/>
      <c r="AR558" t="s">
        <v>600</v>
      </c>
      <c r="AS558" s="3"/>
    </row>
    <row r="559" spans="15:45">
      <c r="O559" t="str">
        <f>VLOOKUP(H:H,Sheet2!A:B,2,0)</f>
        <v>Nepoznata</v>
      </c>
      <c r="AQ559" s="3"/>
      <c r="AR559" t="s">
        <v>601</v>
      </c>
      <c r="AS559" s="3"/>
    </row>
    <row r="560" spans="15:45">
      <c r="O560" t="str">
        <f>VLOOKUP(H:H,Sheet2!A:B,2,0)</f>
        <v>Nepoznata</v>
      </c>
      <c r="AQ560" s="3"/>
      <c r="AR560" t="s">
        <v>602</v>
      </c>
      <c r="AS560" s="3"/>
    </row>
    <row r="561" spans="15:45">
      <c r="O561" t="str">
        <f>VLOOKUP(H:H,Sheet2!A:B,2,0)</f>
        <v>Nepoznata</v>
      </c>
      <c r="AQ561" s="3"/>
      <c r="AR561" t="s">
        <v>603</v>
      </c>
      <c r="AS561" s="3"/>
    </row>
    <row r="562" spans="15:45">
      <c r="O562" t="str">
        <f>VLOOKUP(H:H,Sheet2!A:B,2,0)</f>
        <v>Nepoznata</v>
      </c>
      <c r="AQ562" s="3"/>
      <c r="AR562" t="s">
        <v>604</v>
      </c>
      <c r="AS562" s="3"/>
    </row>
    <row r="563" spans="15:45">
      <c r="O563" t="str">
        <f>VLOOKUP(H:H,Sheet2!A:B,2,0)</f>
        <v>Nepoznata</v>
      </c>
      <c r="AQ563" s="3"/>
      <c r="AR563" t="s">
        <v>605</v>
      </c>
      <c r="AS563" s="3"/>
    </row>
    <row r="564" spans="15:45">
      <c r="O564" t="str">
        <f>VLOOKUP(H:H,Sheet2!A:B,2,0)</f>
        <v>Nepoznata</v>
      </c>
      <c r="AQ564" s="3"/>
      <c r="AR564" t="s">
        <v>606</v>
      </c>
      <c r="AS564" s="3"/>
    </row>
    <row r="565" spans="15:45">
      <c r="O565" t="str">
        <f>VLOOKUP(H:H,Sheet2!A:B,2,0)</f>
        <v>Nepoznata</v>
      </c>
      <c r="AQ565" s="3"/>
      <c r="AR565" t="s">
        <v>607</v>
      </c>
      <c r="AS565" s="3"/>
    </row>
    <row r="566" spans="15:45">
      <c r="O566" t="str">
        <f>VLOOKUP(H:H,Sheet2!A:B,2,0)</f>
        <v>Nepoznata</v>
      </c>
      <c r="AQ566" s="3"/>
      <c r="AR566" t="s">
        <v>608</v>
      </c>
      <c r="AS566" s="3"/>
    </row>
    <row r="567" spans="15:45">
      <c r="O567" t="str">
        <f>VLOOKUP(H:H,Sheet2!A:B,2,0)</f>
        <v>Nepoznata</v>
      </c>
      <c r="AQ567" s="3"/>
      <c r="AR567" t="s">
        <v>609</v>
      </c>
      <c r="AS567" s="3"/>
    </row>
    <row r="568" spans="15:45">
      <c r="O568" t="str">
        <f>VLOOKUP(H:H,Sheet2!A:B,2,0)</f>
        <v>Nepoznata</v>
      </c>
      <c r="AQ568" s="3"/>
      <c r="AR568" t="s">
        <v>610</v>
      </c>
      <c r="AS568" s="3"/>
    </row>
    <row r="569" spans="15:45">
      <c r="O569" t="str">
        <f>VLOOKUP(H:H,Sheet2!A:B,2,0)</f>
        <v>Nepoznata</v>
      </c>
      <c r="AQ569" s="3"/>
      <c r="AR569" t="s">
        <v>611</v>
      </c>
      <c r="AS569" s="3"/>
    </row>
    <row r="570" spans="15:45">
      <c r="O570" t="str">
        <f>VLOOKUP(H:H,Sheet2!A:B,2,0)</f>
        <v>Nepoznata</v>
      </c>
      <c r="AQ570" s="3"/>
      <c r="AR570" t="s">
        <v>612</v>
      </c>
      <c r="AS570" s="3"/>
    </row>
    <row r="571" spans="15:45">
      <c r="O571" t="str">
        <f>VLOOKUP(H:H,Sheet2!A:B,2,0)</f>
        <v>Nepoznata</v>
      </c>
      <c r="AQ571" s="3"/>
      <c r="AR571" t="s">
        <v>613</v>
      </c>
      <c r="AS571" s="3"/>
    </row>
    <row r="572" spans="15:45">
      <c r="O572" t="str">
        <f>VLOOKUP(H:H,Sheet2!A:B,2,0)</f>
        <v>Nepoznata</v>
      </c>
      <c r="AQ572" s="3"/>
      <c r="AR572" t="s">
        <v>614</v>
      </c>
      <c r="AS572" s="3"/>
    </row>
    <row r="573" spans="15:45">
      <c r="O573" t="str">
        <f>VLOOKUP(H:H,Sheet2!A:B,2,0)</f>
        <v>Nepoznata</v>
      </c>
      <c r="AQ573" s="3"/>
      <c r="AR573" t="s">
        <v>615</v>
      </c>
      <c r="AS573" s="3"/>
    </row>
    <row r="574" spans="15:45">
      <c r="O574" t="str">
        <f>VLOOKUP(H:H,Sheet2!A:B,2,0)</f>
        <v>Nepoznata</v>
      </c>
      <c r="AQ574" s="3"/>
      <c r="AR574" t="s">
        <v>616</v>
      </c>
      <c r="AS574" s="3"/>
    </row>
    <row r="575" spans="15:45">
      <c r="O575" t="str">
        <f>VLOOKUP(H:H,Sheet2!A:B,2,0)</f>
        <v>Nepoznata</v>
      </c>
      <c r="AQ575" s="3"/>
      <c r="AR575" t="s">
        <v>617</v>
      </c>
      <c r="AS575" s="3"/>
    </row>
    <row r="576" spans="15:45">
      <c r="O576" t="str">
        <f>VLOOKUP(H:H,Sheet2!A:B,2,0)</f>
        <v>Nepoznata</v>
      </c>
      <c r="AQ576" s="3"/>
      <c r="AR576" t="s">
        <v>618</v>
      </c>
      <c r="AS576" s="3"/>
    </row>
    <row r="577" spans="15:45">
      <c r="O577" t="str">
        <f>VLOOKUP(H:H,Sheet2!A:B,2,0)</f>
        <v>Nepoznata</v>
      </c>
      <c r="AQ577" s="3"/>
      <c r="AR577" t="s">
        <v>619</v>
      </c>
      <c r="AS577" s="3"/>
    </row>
    <row r="578" spans="15:45">
      <c r="O578" t="str">
        <f>VLOOKUP(H:H,Sheet2!A:B,2,0)</f>
        <v>Nepoznata</v>
      </c>
      <c r="AQ578" s="3"/>
      <c r="AR578" t="s">
        <v>620</v>
      </c>
      <c r="AS578" s="3"/>
    </row>
    <row r="579" spans="15:45">
      <c r="O579" t="str">
        <f>VLOOKUP(H:H,Sheet2!A:B,2,0)</f>
        <v>Nepoznata</v>
      </c>
      <c r="AQ579" s="3"/>
      <c r="AR579" t="s">
        <v>621</v>
      </c>
      <c r="AS579" s="3"/>
    </row>
    <row r="580" spans="15:45">
      <c r="O580" t="str">
        <f>VLOOKUP(H:H,Sheet2!A:B,2,0)</f>
        <v>Nepoznata</v>
      </c>
      <c r="AQ580" s="3"/>
      <c r="AR580" t="s">
        <v>622</v>
      </c>
      <c r="AS580" s="3"/>
    </row>
    <row r="581" spans="15:45">
      <c r="O581" t="str">
        <f>VLOOKUP(H:H,Sheet2!A:B,2,0)</f>
        <v>Nepoznata</v>
      </c>
      <c r="AQ581" s="3"/>
      <c r="AR581" t="s">
        <v>623</v>
      </c>
      <c r="AS581" s="3"/>
    </row>
    <row r="582" spans="15:45">
      <c r="O582" t="str">
        <f>VLOOKUP(H:H,Sheet2!A:B,2,0)</f>
        <v>Nepoznata</v>
      </c>
      <c r="AQ582" s="3"/>
      <c r="AR582" t="s">
        <v>624</v>
      </c>
      <c r="AS582" s="3"/>
    </row>
    <row r="583" spans="15:45">
      <c r="O583" t="str">
        <f>VLOOKUP(H:H,Sheet2!A:B,2,0)</f>
        <v>Nepoznata</v>
      </c>
      <c r="AQ583" s="3"/>
      <c r="AR583" t="s">
        <v>625</v>
      </c>
      <c r="AS583" s="3"/>
    </row>
    <row r="584" spans="15:45">
      <c r="O584" t="str">
        <f>VLOOKUP(H:H,Sheet2!A:B,2,0)</f>
        <v>Nepoznata</v>
      </c>
      <c r="AQ584" s="3"/>
      <c r="AR584" t="s">
        <v>626</v>
      </c>
      <c r="AS584" s="3"/>
    </row>
    <row r="585" spans="15:45">
      <c r="O585" t="str">
        <f>VLOOKUP(H:H,Sheet2!A:B,2,0)</f>
        <v>Nepoznata</v>
      </c>
      <c r="AQ585" s="3"/>
      <c r="AR585" t="s">
        <v>627</v>
      </c>
      <c r="AS585" s="3"/>
    </row>
    <row r="586" spans="15:45">
      <c r="O586" t="str">
        <f>VLOOKUP(H:H,Sheet2!A:B,2,0)</f>
        <v>Nepoznata</v>
      </c>
      <c r="AQ586" s="3"/>
      <c r="AR586" t="s">
        <v>628</v>
      </c>
      <c r="AS586" s="3"/>
    </row>
    <row r="587" spans="15:45">
      <c r="O587" t="str">
        <f>VLOOKUP(H:H,Sheet2!A:B,2,0)</f>
        <v>Nepoznata</v>
      </c>
      <c r="AQ587" s="3"/>
      <c r="AR587" t="s">
        <v>629</v>
      </c>
      <c r="AS587" s="3"/>
    </row>
    <row r="588" spans="15:45">
      <c r="O588" t="str">
        <f>VLOOKUP(H:H,Sheet2!A:B,2,0)</f>
        <v>Nepoznata</v>
      </c>
      <c r="AQ588" s="3"/>
      <c r="AR588" t="s">
        <v>630</v>
      </c>
      <c r="AS588" s="3"/>
    </row>
    <row r="589" spans="15:45">
      <c r="O589" t="str">
        <f>VLOOKUP(H:H,Sheet2!A:B,2,0)</f>
        <v>Nepoznata</v>
      </c>
      <c r="AQ589" s="3"/>
      <c r="AR589" t="s">
        <v>631</v>
      </c>
      <c r="AS589" s="3"/>
    </row>
    <row r="590" spans="15:45">
      <c r="O590" t="str">
        <f>VLOOKUP(H:H,Sheet2!A:B,2,0)</f>
        <v>Nepoznata</v>
      </c>
      <c r="AQ590" s="3"/>
      <c r="AR590" t="s">
        <v>632</v>
      </c>
      <c r="AS590" s="3"/>
    </row>
    <row r="591" spans="15:45">
      <c r="O591" t="str">
        <f>VLOOKUP(H:H,Sheet2!A:B,2,0)</f>
        <v>Nepoznata</v>
      </c>
      <c r="AQ591" s="3"/>
      <c r="AR591" t="s">
        <v>633</v>
      </c>
      <c r="AS591" s="3"/>
    </row>
    <row r="592" spans="15:45">
      <c r="O592" t="str">
        <f>VLOOKUP(H:H,Sheet2!A:B,2,0)</f>
        <v>Nepoznata</v>
      </c>
      <c r="AQ592" s="3"/>
      <c r="AR592" t="s">
        <v>634</v>
      </c>
      <c r="AS592" s="3"/>
    </row>
    <row r="593" spans="15:45">
      <c r="O593" t="str">
        <f>VLOOKUP(H:H,Sheet2!A:B,2,0)</f>
        <v>Nepoznata</v>
      </c>
      <c r="AQ593" s="3"/>
      <c r="AR593" t="s">
        <v>635</v>
      </c>
      <c r="AS593" s="3"/>
    </row>
    <row r="594" spans="15:45">
      <c r="O594" t="str">
        <f>VLOOKUP(H:H,Sheet2!A:B,2,0)</f>
        <v>Nepoznata</v>
      </c>
      <c r="AQ594" s="3"/>
      <c r="AR594" t="s">
        <v>636</v>
      </c>
      <c r="AS594" s="3"/>
    </row>
    <row r="595" spans="15:45">
      <c r="O595" t="str">
        <f>VLOOKUP(H:H,Sheet2!A:B,2,0)</f>
        <v>Nepoznata</v>
      </c>
      <c r="AQ595" s="3"/>
      <c r="AR595" t="s">
        <v>637</v>
      </c>
      <c r="AS595" s="3"/>
    </row>
    <row r="596" spans="15:45">
      <c r="O596" t="str">
        <f>VLOOKUP(H:H,Sheet2!A:B,2,0)</f>
        <v>Nepoznata</v>
      </c>
      <c r="AQ596" s="3"/>
      <c r="AR596" t="s">
        <v>638</v>
      </c>
      <c r="AS596" s="3"/>
    </row>
    <row r="597" spans="15:45">
      <c r="O597" t="str">
        <f>VLOOKUP(H:H,Sheet2!A:B,2,0)</f>
        <v>Nepoznata</v>
      </c>
      <c r="AQ597" s="3"/>
      <c r="AR597" t="s">
        <v>639</v>
      </c>
      <c r="AS597" s="3"/>
    </row>
    <row r="598" spans="15:45">
      <c r="O598" t="str">
        <f>VLOOKUP(H:H,Sheet2!A:B,2,0)</f>
        <v>Nepoznata</v>
      </c>
      <c r="AQ598" s="3"/>
      <c r="AR598" t="s">
        <v>640</v>
      </c>
      <c r="AS598" s="3"/>
    </row>
    <row r="599" spans="15:45">
      <c r="O599" t="str">
        <f>VLOOKUP(H:H,Sheet2!A:B,2,0)</f>
        <v>Nepoznata</v>
      </c>
      <c r="AQ599" s="3"/>
      <c r="AR599" t="s">
        <v>641</v>
      </c>
      <c r="AS599" s="3"/>
    </row>
    <row r="600" spans="15:45">
      <c r="O600" t="str">
        <f>VLOOKUP(H:H,Sheet2!A:B,2,0)</f>
        <v>Nepoznata</v>
      </c>
      <c r="AQ600" s="3"/>
      <c r="AR600" t="s">
        <v>642</v>
      </c>
      <c r="AS600" s="3"/>
    </row>
    <row r="601" spans="15:45">
      <c r="O601" t="str">
        <f>VLOOKUP(H:H,Sheet2!A:B,2,0)</f>
        <v>Nepoznata</v>
      </c>
      <c r="AQ601" s="3"/>
      <c r="AR601" t="s">
        <v>643</v>
      </c>
      <c r="AS601" s="3"/>
    </row>
    <row r="602" spans="15:45">
      <c r="O602" t="str">
        <f>VLOOKUP(H:H,Sheet2!A:B,2,0)</f>
        <v>Nepoznata</v>
      </c>
      <c r="AQ602" s="3"/>
      <c r="AR602" t="s">
        <v>644</v>
      </c>
      <c r="AS602" s="3"/>
    </row>
    <row r="603" spans="15:45">
      <c r="O603" t="str">
        <f>VLOOKUP(H:H,Sheet2!A:B,2,0)</f>
        <v>Nepoznata</v>
      </c>
      <c r="AQ603" s="3"/>
      <c r="AR603" t="s">
        <v>645</v>
      </c>
      <c r="AS603" s="3"/>
    </row>
    <row r="604" spans="15:45">
      <c r="O604" t="str">
        <f>VLOOKUP(H:H,Sheet2!A:B,2,0)</f>
        <v>Nepoznata</v>
      </c>
      <c r="AQ604" s="3"/>
      <c r="AR604" t="s">
        <v>646</v>
      </c>
      <c r="AS604" s="3"/>
    </row>
    <row r="605" spans="15:45">
      <c r="O605" t="str">
        <f>VLOOKUP(H:H,Sheet2!A:B,2,0)</f>
        <v>Nepoznata</v>
      </c>
      <c r="AQ605" s="3"/>
      <c r="AR605" t="s">
        <v>647</v>
      </c>
      <c r="AS605" s="3"/>
    </row>
    <row r="606" spans="15:45">
      <c r="O606" t="str">
        <f>VLOOKUP(H:H,Sheet2!A:B,2,0)</f>
        <v>Nepoznata</v>
      </c>
      <c r="AQ606" s="3"/>
      <c r="AR606" t="s">
        <v>648</v>
      </c>
      <c r="AS606" s="3"/>
    </row>
    <row r="607" spans="15:45">
      <c r="O607" t="str">
        <f>VLOOKUP(H:H,Sheet2!A:B,2,0)</f>
        <v>Nepoznata</v>
      </c>
      <c r="AQ607" s="3"/>
      <c r="AR607" t="s">
        <v>649</v>
      </c>
      <c r="AS607" s="3"/>
    </row>
    <row r="608" spans="15:45">
      <c r="O608" t="str">
        <f>VLOOKUP(H:H,Sheet2!A:B,2,0)</f>
        <v>Nepoznata</v>
      </c>
      <c r="AQ608" s="3"/>
      <c r="AR608" t="s">
        <v>650</v>
      </c>
      <c r="AS608" s="3"/>
    </row>
    <row r="609" spans="15:45">
      <c r="O609" t="str">
        <f>VLOOKUP(H:H,Sheet2!A:B,2,0)</f>
        <v>Nepoznata</v>
      </c>
      <c r="AQ609" s="3"/>
      <c r="AR609" t="s">
        <v>651</v>
      </c>
      <c r="AS609" s="3"/>
    </row>
    <row r="610" spans="15:45">
      <c r="O610" t="str">
        <f>VLOOKUP(H:H,Sheet2!A:B,2,0)</f>
        <v>Nepoznata</v>
      </c>
      <c r="AQ610" s="3"/>
      <c r="AR610" t="s">
        <v>652</v>
      </c>
      <c r="AS610" s="3"/>
    </row>
    <row r="611" spans="15:45">
      <c r="O611" t="str">
        <f>VLOOKUP(H:H,Sheet2!A:B,2,0)</f>
        <v>Nepoznata</v>
      </c>
      <c r="AQ611" s="3"/>
      <c r="AR611" t="s">
        <v>653</v>
      </c>
      <c r="AS611" s="3"/>
    </row>
    <row r="612" spans="15:45">
      <c r="O612" t="str">
        <f>VLOOKUP(H:H,Sheet2!A:B,2,0)</f>
        <v>Nepoznata</v>
      </c>
      <c r="AQ612" s="3"/>
      <c r="AR612" t="s">
        <v>654</v>
      </c>
      <c r="AS612" s="3"/>
    </row>
    <row r="613" spans="15:45">
      <c r="O613" t="str">
        <f>VLOOKUP(H:H,Sheet2!A:B,2,0)</f>
        <v>Nepoznata</v>
      </c>
      <c r="AQ613" s="3"/>
      <c r="AR613" t="s">
        <v>655</v>
      </c>
      <c r="AS613" s="3"/>
    </row>
    <row r="614" spans="15:45">
      <c r="O614" t="str">
        <f>VLOOKUP(H:H,Sheet2!A:B,2,0)</f>
        <v>Nepoznata</v>
      </c>
      <c r="AQ614" s="3"/>
      <c r="AR614" t="s">
        <v>656</v>
      </c>
      <c r="AS614" s="3"/>
    </row>
    <row r="615" spans="15:45">
      <c r="O615" t="str">
        <f>VLOOKUP(H:H,Sheet2!A:B,2,0)</f>
        <v>Nepoznata</v>
      </c>
      <c r="AQ615" s="3"/>
      <c r="AR615" t="s">
        <v>657</v>
      </c>
      <c r="AS615" s="3"/>
    </row>
    <row r="616" spans="15:45">
      <c r="O616" t="str">
        <f>VLOOKUP(H:H,Sheet2!A:B,2,0)</f>
        <v>Nepoznata</v>
      </c>
      <c r="AQ616" s="3"/>
      <c r="AR616" t="s">
        <v>658</v>
      </c>
      <c r="AS616" s="3"/>
    </row>
    <row r="617" spans="15:45">
      <c r="O617" t="str">
        <f>VLOOKUP(H:H,Sheet2!A:B,2,0)</f>
        <v>Nepoznata</v>
      </c>
      <c r="AQ617" s="3"/>
      <c r="AR617" t="s">
        <v>659</v>
      </c>
      <c r="AS617" s="3"/>
    </row>
    <row r="618" spans="15:45">
      <c r="O618" t="str">
        <f>VLOOKUP(H:H,Sheet2!A:B,2,0)</f>
        <v>Nepoznata</v>
      </c>
      <c r="AQ618" s="3"/>
      <c r="AR618" t="s">
        <v>660</v>
      </c>
      <c r="AS618" s="3"/>
    </row>
    <row r="619" spans="15:45">
      <c r="O619" t="str">
        <f>VLOOKUP(H:H,Sheet2!A:B,2,0)</f>
        <v>Nepoznata</v>
      </c>
      <c r="AQ619" s="3"/>
      <c r="AR619" t="s">
        <v>661</v>
      </c>
      <c r="AS619" s="3"/>
    </row>
    <row r="620" spans="15:45">
      <c r="O620" t="str">
        <f>VLOOKUP(H:H,Sheet2!A:B,2,0)</f>
        <v>Nepoznata</v>
      </c>
      <c r="AQ620" s="3"/>
      <c r="AR620" t="s">
        <v>662</v>
      </c>
      <c r="AS620" s="3"/>
    </row>
    <row r="621" spans="15:45">
      <c r="O621" t="str">
        <f>VLOOKUP(H:H,Sheet2!A:B,2,0)</f>
        <v>Nepoznata</v>
      </c>
      <c r="AQ621" s="3"/>
      <c r="AR621" t="s">
        <v>663</v>
      </c>
      <c r="AS621" s="3"/>
    </row>
    <row r="622" spans="15:45">
      <c r="O622" t="str">
        <f>VLOOKUP(H:H,Sheet2!A:B,2,0)</f>
        <v>Nepoznata</v>
      </c>
      <c r="AQ622" s="3"/>
      <c r="AR622" t="s">
        <v>664</v>
      </c>
      <c r="AS622" s="3"/>
    </row>
    <row r="623" spans="15:45">
      <c r="O623" t="str">
        <f>VLOOKUP(H:H,Sheet2!A:B,2,0)</f>
        <v>Nepoznata</v>
      </c>
      <c r="AQ623" s="3"/>
      <c r="AR623" t="s">
        <v>665</v>
      </c>
      <c r="AS623" s="3"/>
    </row>
    <row r="624" spans="15:45">
      <c r="O624" t="str">
        <f>VLOOKUP(H:H,Sheet2!A:B,2,0)</f>
        <v>Nepoznata</v>
      </c>
      <c r="AQ624" s="3"/>
      <c r="AR624" t="s">
        <v>666</v>
      </c>
      <c r="AS624" s="3"/>
    </row>
    <row r="625" spans="15:45">
      <c r="O625" t="str">
        <f>VLOOKUP(H:H,Sheet2!A:B,2,0)</f>
        <v>Nepoznata</v>
      </c>
      <c r="AQ625" s="3"/>
      <c r="AR625" t="s">
        <v>667</v>
      </c>
      <c r="AS625" s="3"/>
    </row>
    <row r="626" spans="15:45">
      <c r="O626" t="str">
        <f>VLOOKUP(H:H,Sheet2!A:B,2,0)</f>
        <v>Nepoznata</v>
      </c>
      <c r="AQ626" s="3"/>
      <c r="AR626" t="s">
        <v>668</v>
      </c>
      <c r="AS626" s="3"/>
    </row>
    <row r="627" spans="15:45">
      <c r="O627" t="str">
        <f>VLOOKUP(H:H,Sheet2!A:B,2,0)</f>
        <v>Nepoznata</v>
      </c>
      <c r="AQ627" s="3"/>
      <c r="AR627" t="s">
        <v>669</v>
      </c>
      <c r="AS627" s="3"/>
    </row>
    <row r="628" spans="15:45">
      <c r="O628" t="str">
        <f>VLOOKUP(H:H,Sheet2!A:B,2,0)</f>
        <v>Nepoznata</v>
      </c>
      <c r="AQ628" s="3"/>
      <c r="AR628" t="s">
        <v>670</v>
      </c>
      <c r="AS628" s="3"/>
    </row>
    <row r="629" spans="15:45">
      <c r="O629" t="str">
        <f>VLOOKUP(H:H,Sheet2!A:B,2,0)</f>
        <v>Nepoznata</v>
      </c>
      <c r="AQ629" s="3"/>
      <c r="AR629" t="s">
        <v>671</v>
      </c>
      <c r="AS629" s="3"/>
    </row>
    <row r="630" spans="15:45">
      <c r="O630" t="str">
        <f>VLOOKUP(H:H,Sheet2!A:B,2,0)</f>
        <v>Nepoznata</v>
      </c>
      <c r="AQ630" s="3"/>
      <c r="AR630" t="s">
        <v>672</v>
      </c>
      <c r="AS630" s="3"/>
    </row>
    <row r="631" spans="15:45">
      <c r="O631" t="str">
        <f>VLOOKUP(H:H,Sheet2!A:B,2,0)</f>
        <v>Nepoznata</v>
      </c>
      <c r="AQ631" s="3"/>
      <c r="AR631" t="s">
        <v>673</v>
      </c>
      <c r="AS631" s="3"/>
    </row>
    <row r="632" spans="15:45">
      <c r="O632" t="str">
        <f>VLOOKUP(H:H,Sheet2!A:B,2,0)</f>
        <v>Nepoznata</v>
      </c>
      <c r="AQ632" s="3"/>
      <c r="AR632" t="s">
        <v>674</v>
      </c>
      <c r="AS632" s="3"/>
    </row>
    <row r="633" spans="15:45">
      <c r="O633" t="str">
        <f>VLOOKUP(H:H,Sheet2!A:B,2,0)</f>
        <v>Nepoznata</v>
      </c>
      <c r="AQ633" s="3"/>
      <c r="AR633" t="s">
        <v>675</v>
      </c>
      <c r="AS633" s="3"/>
    </row>
    <row r="634" spans="15:45">
      <c r="O634" t="str">
        <f>VLOOKUP(H:H,Sheet2!A:B,2,0)</f>
        <v>Nepoznata</v>
      </c>
      <c r="AQ634" s="3"/>
      <c r="AR634" t="s">
        <v>676</v>
      </c>
      <c r="AS634" s="3"/>
    </row>
    <row r="635" spans="15:45">
      <c r="O635" t="str">
        <f>VLOOKUP(H:H,Sheet2!A:B,2,0)</f>
        <v>Nepoznata</v>
      </c>
      <c r="AQ635" s="3"/>
      <c r="AR635" t="s">
        <v>677</v>
      </c>
      <c r="AS635" s="3"/>
    </row>
    <row r="636" spans="15:45">
      <c r="O636" t="str">
        <f>VLOOKUP(H:H,Sheet2!A:B,2,0)</f>
        <v>Nepoznata</v>
      </c>
      <c r="AQ636" s="3"/>
      <c r="AR636" t="s">
        <v>678</v>
      </c>
      <c r="AS636" s="3"/>
    </row>
    <row r="637" spans="15:45">
      <c r="O637" t="str">
        <f>VLOOKUP(H:H,Sheet2!A:B,2,0)</f>
        <v>Nepoznata</v>
      </c>
      <c r="AQ637" s="3"/>
      <c r="AR637" t="s">
        <v>679</v>
      </c>
      <c r="AS637" s="3"/>
    </row>
    <row r="638" spans="15:45">
      <c r="O638" t="str">
        <f>VLOOKUP(H:H,Sheet2!A:B,2,0)</f>
        <v>Nepoznata</v>
      </c>
      <c r="AQ638" s="3"/>
      <c r="AR638" t="s">
        <v>680</v>
      </c>
      <c r="AS638" s="3"/>
    </row>
    <row r="639" spans="15:45">
      <c r="O639" t="str">
        <f>VLOOKUP(H:H,Sheet2!A:B,2,0)</f>
        <v>Nepoznata</v>
      </c>
      <c r="AQ639" s="3"/>
      <c r="AR639" t="s">
        <v>681</v>
      </c>
      <c r="AS639" s="3"/>
    </row>
    <row r="640" spans="15:45">
      <c r="O640" t="str">
        <f>VLOOKUP(H:H,Sheet2!A:B,2,0)</f>
        <v>Nepoznata</v>
      </c>
      <c r="AQ640" s="3"/>
      <c r="AR640" t="s">
        <v>682</v>
      </c>
      <c r="AS640" s="3"/>
    </row>
    <row r="641" spans="15:45">
      <c r="O641" t="str">
        <f>VLOOKUP(H:H,Sheet2!A:B,2,0)</f>
        <v>Nepoznata</v>
      </c>
      <c r="AQ641" s="3"/>
      <c r="AR641" t="s">
        <v>683</v>
      </c>
      <c r="AS641" s="3"/>
    </row>
    <row r="642" spans="15:45">
      <c r="O642" t="str">
        <f>VLOOKUP(H:H,Sheet2!A:B,2,0)</f>
        <v>Nepoznata</v>
      </c>
      <c r="AQ642" s="3"/>
      <c r="AR642" t="s">
        <v>684</v>
      </c>
      <c r="AS642" s="3"/>
    </row>
    <row r="643" spans="15:45">
      <c r="O643" t="str">
        <f>VLOOKUP(H:H,Sheet2!A:B,2,0)</f>
        <v>Nepoznata</v>
      </c>
      <c r="AQ643" s="3"/>
      <c r="AR643" t="s">
        <v>685</v>
      </c>
      <c r="AS643" s="3"/>
    </row>
    <row r="644" spans="15:45">
      <c r="O644" t="str">
        <f>VLOOKUP(H:H,Sheet2!A:B,2,0)</f>
        <v>Nepoznata</v>
      </c>
      <c r="AQ644" s="3"/>
      <c r="AR644" t="s">
        <v>686</v>
      </c>
      <c r="AS644" s="3"/>
    </row>
    <row r="645" spans="15:45">
      <c r="O645" t="str">
        <f>VLOOKUP(H:H,Sheet2!A:B,2,0)</f>
        <v>Nepoznata</v>
      </c>
      <c r="AQ645" s="3"/>
      <c r="AR645" t="s">
        <v>687</v>
      </c>
      <c r="AS645" s="3"/>
    </row>
    <row r="646" spans="15:45">
      <c r="O646" t="str">
        <f>VLOOKUP(H:H,Sheet2!A:B,2,0)</f>
        <v>Nepoznata</v>
      </c>
      <c r="AQ646" s="3"/>
      <c r="AR646" t="s">
        <v>688</v>
      </c>
      <c r="AS646" s="3"/>
    </row>
    <row r="647" spans="15:45">
      <c r="O647" t="str">
        <f>VLOOKUP(H:H,Sheet2!A:B,2,0)</f>
        <v>Nepoznata</v>
      </c>
      <c r="AQ647" s="3"/>
      <c r="AR647" t="s">
        <v>689</v>
      </c>
      <c r="AS647" s="3"/>
    </row>
    <row r="648" spans="15:45">
      <c r="O648" t="str">
        <f>VLOOKUP(H:H,Sheet2!A:B,2,0)</f>
        <v>Nepoznata</v>
      </c>
      <c r="AQ648" s="3"/>
      <c r="AR648" t="s">
        <v>690</v>
      </c>
      <c r="AS648" s="3"/>
    </row>
    <row r="649" spans="15:45">
      <c r="O649" t="str">
        <f>VLOOKUP(H:H,Sheet2!A:B,2,0)</f>
        <v>Nepoznata</v>
      </c>
      <c r="AQ649" s="3"/>
      <c r="AR649" t="s">
        <v>691</v>
      </c>
      <c r="AS649" s="3"/>
    </row>
    <row r="650" spans="15:45">
      <c r="O650" t="str">
        <f>VLOOKUP(H:H,Sheet2!A:B,2,0)</f>
        <v>Nepoznata</v>
      </c>
      <c r="AQ650" s="3"/>
      <c r="AR650" t="s">
        <v>692</v>
      </c>
      <c r="AS650" s="3"/>
    </row>
    <row r="651" spans="15:45">
      <c r="O651" t="str">
        <f>VLOOKUP(H:H,Sheet2!A:B,2,0)</f>
        <v>Nepoznata</v>
      </c>
      <c r="AQ651" s="3"/>
      <c r="AR651" t="s">
        <v>693</v>
      </c>
      <c r="AS651" s="3"/>
    </row>
    <row r="652" spans="15:45">
      <c r="O652" t="str">
        <f>VLOOKUP(H:H,Sheet2!A:B,2,0)</f>
        <v>Nepoznata</v>
      </c>
      <c r="AQ652" s="3"/>
      <c r="AR652" t="s">
        <v>694</v>
      </c>
      <c r="AS652" s="3"/>
    </row>
    <row r="653" spans="15:45">
      <c r="O653" t="str">
        <f>VLOOKUP(H:H,Sheet2!A:B,2,0)</f>
        <v>Nepoznata</v>
      </c>
      <c r="AQ653" s="3"/>
      <c r="AR653" t="s">
        <v>695</v>
      </c>
      <c r="AS653" s="3"/>
    </row>
    <row r="654" spans="15:45">
      <c r="O654" t="str">
        <f>VLOOKUP(H:H,Sheet2!A:B,2,0)</f>
        <v>Nepoznata</v>
      </c>
      <c r="AQ654" s="3"/>
      <c r="AR654" t="s">
        <v>696</v>
      </c>
      <c r="AS654" s="3"/>
    </row>
    <row r="655" spans="15:45">
      <c r="O655" t="str">
        <f>VLOOKUP(H:H,Sheet2!A:B,2,0)</f>
        <v>Nepoznata</v>
      </c>
      <c r="AQ655" s="3"/>
      <c r="AR655" t="s">
        <v>697</v>
      </c>
      <c r="AS655" s="3"/>
    </row>
    <row r="656" spans="15:45">
      <c r="O656" t="str">
        <f>VLOOKUP(H:H,Sheet2!A:B,2,0)</f>
        <v>Nepoznata</v>
      </c>
      <c r="AQ656" s="3"/>
      <c r="AR656" t="s">
        <v>698</v>
      </c>
      <c r="AS656" s="3"/>
    </row>
    <row r="657" spans="15:45">
      <c r="O657" t="str">
        <f>VLOOKUP(H:H,Sheet2!A:B,2,0)</f>
        <v>Nepoznata</v>
      </c>
      <c r="AQ657" s="3"/>
      <c r="AR657" t="s">
        <v>699</v>
      </c>
      <c r="AS657" s="3"/>
    </row>
    <row r="658" spans="15:45">
      <c r="O658" t="str">
        <f>VLOOKUP(H:H,Sheet2!A:B,2,0)</f>
        <v>Nepoznata</v>
      </c>
      <c r="AQ658" s="3"/>
      <c r="AR658" t="s">
        <v>700</v>
      </c>
      <c r="AS658" s="3"/>
    </row>
    <row r="659" spans="15:45">
      <c r="O659" t="str">
        <f>VLOOKUP(H:H,Sheet2!A:B,2,0)</f>
        <v>Nepoznata</v>
      </c>
      <c r="AQ659" s="3"/>
      <c r="AR659" t="s">
        <v>701</v>
      </c>
      <c r="AS659" s="3"/>
    </row>
    <row r="660" spans="15:45">
      <c r="O660" t="str">
        <f>VLOOKUP(H:H,Sheet2!A:B,2,0)</f>
        <v>Nepoznata</v>
      </c>
      <c r="AQ660" s="3"/>
      <c r="AR660" t="s">
        <v>702</v>
      </c>
      <c r="AS660" s="3"/>
    </row>
    <row r="661" spans="15:45">
      <c r="O661" t="str">
        <f>VLOOKUP(H:H,Sheet2!A:B,2,0)</f>
        <v>Nepoznata</v>
      </c>
      <c r="AQ661" s="3"/>
      <c r="AR661" t="s">
        <v>703</v>
      </c>
      <c r="AS661" s="3"/>
    </row>
    <row r="662" spans="15:45">
      <c r="O662" t="str">
        <f>VLOOKUP(H:H,Sheet2!A:B,2,0)</f>
        <v>Nepoznata</v>
      </c>
      <c r="AQ662" s="3"/>
      <c r="AR662" t="s">
        <v>1427</v>
      </c>
      <c r="AS662" s="3"/>
    </row>
    <row r="663" spans="15:45">
      <c r="O663" t="str">
        <f>VLOOKUP(H:H,Sheet2!A:B,2,0)</f>
        <v>Nepoznata</v>
      </c>
      <c r="AQ663" s="3"/>
      <c r="AR663" t="s">
        <v>704</v>
      </c>
      <c r="AS663" s="3"/>
    </row>
    <row r="664" spans="15:45">
      <c r="O664" t="str">
        <f>VLOOKUP(H:H,Sheet2!A:B,2,0)</f>
        <v>Nepoznata</v>
      </c>
      <c r="AQ664" s="3"/>
      <c r="AR664" t="s">
        <v>705</v>
      </c>
      <c r="AS664" s="3"/>
    </row>
    <row r="665" spans="15:45">
      <c r="O665" t="str">
        <f>VLOOKUP(H:H,Sheet2!A:B,2,0)</f>
        <v>Nepoznata</v>
      </c>
      <c r="AQ665" s="3"/>
      <c r="AR665" t="s">
        <v>706</v>
      </c>
      <c r="AS665" s="3"/>
    </row>
    <row r="666" spans="15:45">
      <c r="O666" t="str">
        <f>VLOOKUP(H:H,Sheet2!A:B,2,0)</f>
        <v>Nepoznata</v>
      </c>
      <c r="AQ666" s="3"/>
      <c r="AR666" t="s">
        <v>707</v>
      </c>
      <c r="AS666" s="3"/>
    </row>
    <row r="667" spans="15:45">
      <c r="O667" t="str">
        <f>VLOOKUP(H:H,Sheet2!A:B,2,0)</f>
        <v>Nepoznata</v>
      </c>
      <c r="AQ667" s="3"/>
      <c r="AR667" t="s">
        <v>708</v>
      </c>
      <c r="AS667" s="3"/>
    </row>
    <row r="668" spans="15:45">
      <c r="O668" t="str">
        <f>VLOOKUP(H:H,Sheet2!A:B,2,0)</f>
        <v>Nepoznata</v>
      </c>
      <c r="AQ668" s="3"/>
      <c r="AR668" t="s">
        <v>709</v>
      </c>
      <c r="AS668" s="3"/>
    </row>
    <row r="669" spans="15:45">
      <c r="O669" t="str">
        <f>VLOOKUP(H:H,Sheet2!A:B,2,0)</f>
        <v>Nepoznata</v>
      </c>
      <c r="AQ669" s="3"/>
      <c r="AR669" t="s">
        <v>710</v>
      </c>
      <c r="AS669" s="3"/>
    </row>
    <row r="670" spans="15:45">
      <c r="O670" t="str">
        <f>VLOOKUP(H:H,Sheet2!A:B,2,0)</f>
        <v>Nepoznata</v>
      </c>
      <c r="AQ670" s="3"/>
      <c r="AR670" t="s">
        <v>711</v>
      </c>
      <c r="AS670" s="3"/>
    </row>
    <row r="671" spans="15:45">
      <c r="O671" t="str">
        <f>VLOOKUP(H:H,Sheet2!A:B,2,0)</f>
        <v>Nepoznata</v>
      </c>
      <c r="AQ671" s="3"/>
      <c r="AR671" t="s">
        <v>712</v>
      </c>
      <c r="AS671" s="3"/>
    </row>
    <row r="672" spans="15:45">
      <c r="O672" t="str">
        <f>VLOOKUP(H:H,Sheet2!A:B,2,0)</f>
        <v>Nepoznata</v>
      </c>
      <c r="AQ672" s="3"/>
      <c r="AR672" t="s">
        <v>713</v>
      </c>
      <c r="AS672" s="3"/>
    </row>
    <row r="673" spans="15:45">
      <c r="O673" t="str">
        <f>VLOOKUP(H:H,Sheet2!A:B,2,0)</f>
        <v>Nepoznata</v>
      </c>
      <c r="AQ673" s="3"/>
      <c r="AR673" t="s">
        <v>714</v>
      </c>
      <c r="AS673" s="3"/>
    </row>
    <row r="674" spans="15:45">
      <c r="O674" t="str">
        <f>VLOOKUP(H:H,Sheet2!A:B,2,0)</f>
        <v>Nepoznata</v>
      </c>
      <c r="AQ674" s="3"/>
      <c r="AR674" t="s">
        <v>715</v>
      </c>
      <c r="AS674" s="3"/>
    </row>
    <row r="675" spans="15:45">
      <c r="O675" t="str">
        <f>VLOOKUP(H:H,Sheet2!A:B,2,0)</f>
        <v>Nepoznata</v>
      </c>
      <c r="AQ675" s="3"/>
      <c r="AR675" t="s">
        <v>716</v>
      </c>
      <c r="AS675" s="3"/>
    </row>
    <row r="676" spans="15:45">
      <c r="O676" t="str">
        <f>VLOOKUP(H:H,Sheet2!A:B,2,0)</f>
        <v>Nepoznata</v>
      </c>
      <c r="AQ676" s="3"/>
      <c r="AR676" t="s">
        <v>717</v>
      </c>
      <c r="AS676" s="3"/>
    </row>
    <row r="677" spans="15:45">
      <c r="O677" t="str">
        <f>VLOOKUP(H:H,Sheet2!A:B,2,0)</f>
        <v>Nepoznata</v>
      </c>
      <c r="AQ677" s="3"/>
      <c r="AR677" t="s">
        <v>718</v>
      </c>
      <c r="AS677" s="3"/>
    </row>
    <row r="678" spans="15:45">
      <c r="O678" t="str">
        <f>VLOOKUP(H:H,Sheet2!A:B,2,0)</f>
        <v>Nepoznata</v>
      </c>
      <c r="AQ678" s="3"/>
      <c r="AR678" t="s">
        <v>719</v>
      </c>
      <c r="AS678" s="3"/>
    </row>
    <row r="679" spans="15:45">
      <c r="O679" t="str">
        <f>VLOOKUP(H:H,Sheet2!A:B,2,0)</f>
        <v>Nepoznata</v>
      </c>
      <c r="AQ679" s="3"/>
      <c r="AR679" t="s">
        <v>720</v>
      </c>
      <c r="AS679" s="3"/>
    </row>
    <row r="680" spans="15:45">
      <c r="O680" t="str">
        <f>VLOOKUP(H:H,Sheet2!A:B,2,0)</f>
        <v>Nepoznata</v>
      </c>
      <c r="AQ680" s="3"/>
      <c r="AR680" t="s">
        <v>721</v>
      </c>
      <c r="AS680" s="3"/>
    </row>
    <row r="681" spans="15:45">
      <c r="O681" t="str">
        <f>VLOOKUP(H:H,Sheet2!A:B,2,0)</f>
        <v>Nepoznata</v>
      </c>
      <c r="AQ681" s="3"/>
      <c r="AR681" t="s">
        <v>722</v>
      </c>
      <c r="AS681" s="3"/>
    </row>
    <row r="682" spans="15:45">
      <c r="O682" t="str">
        <f>VLOOKUP(H:H,Sheet2!A:B,2,0)</f>
        <v>Nepoznata</v>
      </c>
      <c r="AQ682" s="3"/>
      <c r="AR682" t="s">
        <v>723</v>
      </c>
      <c r="AS682" s="3"/>
    </row>
    <row r="683" spans="15:45">
      <c r="O683" t="str">
        <f>VLOOKUP(H:H,Sheet2!A:B,2,0)</f>
        <v>Nepoznata</v>
      </c>
      <c r="AQ683" s="3"/>
      <c r="AR683" t="s">
        <v>724</v>
      </c>
      <c r="AS683" s="3"/>
    </row>
    <row r="684" spans="15:45">
      <c r="O684" t="str">
        <f>VLOOKUP(H:H,Sheet2!A:B,2,0)</f>
        <v>Nepoznata</v>
      </c>
      <c r="AQ684" s="3"/>
      <c r="AR684" t="s">
        <v>725</v>
      </c>
      <c r="AS684" s="3"/>
    </row>
    <row r="685" spans="15:45">
      <c r="O685" t="str">
        <f>VLOOKUP(H:H,Sheet2!A:B,2,0)</f>
        <v>Nepoznata</v>
      </c>
      <c r="AQ685" s="3"/>
      <c r="AR685" t="s">
        <v>726</v>
      </c>
      <c r="AS685" s="3"/>
    </row>
    <row r="686" spans="15:45">
      <c r="O686" t="str">
        <f>VLOOKUP(H:H,Sheet2!A:B,2,0)</f>
        <v>Nepoznata</v>
      </c>
      <c r="AQ686" s="3"/>
      <c r="AR686" t="s">
        <v>727</v>
      </c>
      <c r="AS686" s="3"/>
    </row>
    <row r="687" spans="15:45">
      <c r="O687" t="str">
        <f>VLOOKUP(H:H,Sheet2!A:B,2,0)</f>
        <v>Nepoznata</v>
      </c>
      <c r="AQ687" s="3"/>
      <c r="AR687" t="s">
        <v>728</v>
      </c>
      <c r="AS687" s="3"/>
    </row>
    <row r="688" spans="15:45">
      <c r="O688" t="str">
        <f>VLOOKUP(H:H,Sheet2!A:B,2,0)</f>
        <v>Nepoznata</v>
      </c>
      <c r="AQ688" s="3"/>
      <c r="AR688" t="s">
        <v>729</v>
      </c>
      <c r="AS688" s="3"/>
    </row>
    <row r="689" spans="15:45">
      <c r="O689" t="str">
        <f>VLOOKUP(H:H,Sheet2!A:B,2,0)</f>
        <v>Nepoznata</v>
      </c>
      <c r="AQ689" s="3"/>
      <c r="AR689" t="s">
        <v>730</v>
      </c>
      <c r="AS689" s="3"/>
    </row>
    <row r="690" spans="15:45">
      <c r="O690" t="str">
        <f>VLOOKUP(H:H,Sheet2!A:B,2,0)</f>
        <v>Nepoznata</v>
      </c>
      <c r="AQ690" s="3"/>
      <c r="AR690" t="s">
        <v>731</v>
      </c>
      <c r="AS690" s="3"/>
    </row>
    <row r="691" spans="15:45">
      <c r="O691" t="str">
        <f>VLOOKUP(H:H,Sheet2!A:B,2,0)</f>
        <v>Nepoznata</v>
      </c>
      <c r="AQ691" s="3"/>
      <c r="AR691" t="s">
        <v>732</v>
      </c>
      <c r="AS691" s="3"/>
    </row>
    <row r="692" spans="15:45">
      <c r="O692" t="str">
        <f>VLOOKUP(H:H,Sheet2!A:B,2,0)</f>
        <v>Nepoznata</v>
      </c>
      <c r="AQ692" s="3"/>
      <c r="AR692" t="s">
        <v>733</v>
      </c>
      <c r="AS692" s="3"/>
    </row>
    <row r="693" spans="15:45">
      <c r="O693" t="str">
        <f>VLOOKUP(H:H,Sheet2!A:B,2,0)</f>
        <v>Nepoznata</v>
      </c>
      <c r="AQ693" s="3"/>
      <c r="AR693" t="s">
        <v>734</v>
      </c>
      <c r="AS693" s="3"/>
    </row>
    <row r="694" spans="15:45">
      <c r="O694" t="str">
        <f>VLOOKUP(H:H,Sheet2!A:B,2,0)</f>
        <v>Nepoznata</v>
      </c>
      <c r="AQ694" s="3"/>
      <c r="AR694" t="s">
        <v>735</v>
      </c>
      <c r="AS694" s="3"/>
    </row>
    <row r="695" spans="15:45">
      <c r="O695" t="str">
        <f>VLOOKUP(H:H,Sheet2!A:B,2,0)</f>
        <v>Nepoznata</v>
      </c>
      <c r="AQ695" s="3"/>
      <c r="AR695" t="s">
        <v>736</v>
      </c>
      <c r="AS695" s="3"/>
    </row>
    <row r="696" spans="15:45">
      <c r="O696" t="str">
        <f>VLOOKUP(H:H,Sheet2!A:B,2,0)</f>
        <v>Nepoznata</v>
      </c>
      <c r="AQ696" s="3"/>
      <c r="AR696" t="s">
        <v>737</v>
      </c>
      <c r="AS696" s="3"/>
    </row>
    <row r="697" spans="15:45">
      <c r="O697" t="str">
        <f>VLOOKUP(H:H,Sheet2!A:B,2,0)</f>
        <v>Nepoznata</v>
      </c>
      <c r="AQ697" s="3"/>
      <c r="AR697" t="s">
        <v>738</v>
      </c>
      <c r="AS697" s="3"/>
    </row>
    <row r="698" spans="15:45">
      <c r="O698" t="str">
        <f>VLOOKUP(H:H,Sheet2!A:B,2,0)</f>
        <v>Nepoznata</v>
      </c>
      <c r="AQ698" s="3"/>
      <c r="AR698" t="s">
        <v>739</v>
      </c>
      <c r="AS698" s="3"/>
    </row>
    <row r="699" spans="15:45">
      <c r="O699" t="str">
        <f>VLOOKUP(H:H,Sheet2!A:B,2,0)</f>
        <v>Nepoznata</v>
      </c>
      <c r="AQ699" s="3"/>
      <c r="AR699" t="s">
        <v>740</v>
      </c>
      <c r="AS699" s="3"/>
    </row>
    <row r="700" spans="15:45">
      <c r="O700" t="str">
        <f>VLOOKUP(H:H,Sheet2!A:B,2,0)</f>
        <v>Nepoznata</v>
      </c>
      <c r="AQ700" s="3"/>
      <c r="AR700" t="s">
        <v>741</v>
      </c>
      <c r="AS700" s="3"/>
    </row>
    <row r="701" spans="15:45">
      <c r="O701" t="str">
        <f>VLOOKUP(H:H,Sheet2!A:B,2,0)</f>
        <v>Nepoznata</v>
      </c>
      <c r="AQ701" s="3"/>
      <c r="AR701" t="s">
        <v>742</v>
      </c>
      <c r="AS701" s="3"/>
    </row>
    <row r="702" spans="15:45">
      <c r="O702" t="str">
        <f>VLOOKUP(H:H,Sheet2!A:B,2,0)</f>
        <v>Nepoznata</v>
      </c>
      <c r="AQ702" s="3"/>
      <c r="AR702" t="s">
        <v>743</v>
      </c>
      <c r="AS702" s="3"/>
    </row>
    <row r="703" spans="15:45">
      <c r="O703" t="str">
        <f>VLOOKUP(H:H,Sheet2!A:B,2,0)</f>
        <v>Nepoznata</v>
      </c>
      <c r="AQ703" s="3"/>
      <c r="AR703" t="s">
        <v>744</v>
      </c>
      <c r="AS703" s="3"/>
    </row>
    <row r="704" spans="15:45">
      <c r="O704" t="str">
        <f>VLOOKUP(H:H,Sheet2!A:B,2,0)</f>
        <v>Nepoznata</v>
      </c>
      <c r="AQ704" s="3"/>
      <c r="AR704" t="s">
        <v>745</v>
      </c>
      <c r="AS704" s="3"/>
    </row>
    <row r="705" spans="15:45">
      <c r="O705" t="str">
        <f>VLOOKUP(H:H,Sheet2!A:B,2,0)</f>
        <v>Nepoznata</v>
      </c>
      <c r="AQ705" s="3"/>
      <c r="AR705" t="s">
        <v>746</v>
      </c>
      <c r="AS705" s="3"/>
    </row>
    <row r="706" spans="15:45">
      <c r="O706" t="str">
        <f>VLOOKUP(H:H,Sheet2!A:B,2,0)</f>
        <v>Nepoznata</v>
      </c>
      <c r="AQ706" s="3"/>
      <c r="AR706" t="s">
        <v>747</v>
      </c>
      <c r="AS706" s="3"/>
    </row>
    <row r="707" spans="15:45">
      <c r="O707" t="str">
        <f>VLOOKUP(H:H,Sheet2!A:B,2,0)</f>
        <v>Nepoznata</v>
      </c>
      <c r="AQ707" s="3"/>
      <c r="AR707" t="s">
        <v>748</v>
      </c>
      <c r="AS707" s="3"/>
    </row>
    <row r="708" spans="15:45">
      <c r="O708" t="str">
        <f>VLOOKUP(H:H,Sheet2!A:B,2,0)</f>
        <v>Nepoznata</v>
      </c>
      <c r="AQ708" s="3"/>
      <c r="AR708" t="s">
        <v>749</v>
      </c>
      <c r="AS708" s="3"/>
    </row>
    <row r="709" spans="15:45">
      <c r="O709" t="str">
        <f>VLOOKUP(H:H,Sheet2!A:B,2,0)</f>
        <v>Nepoznata</v>
      </c>
      <c r="AQ709" s="3"/>
      <c r="AR709" t="s">
        <v>750</v>
      </c>
      <c r="AS709" s="3"/>
    </row>
    <row r="710" spans="15:45">
      <c r="O710" t="str">
        <f>VLOOKUP(H:H,Sheet2!A:B,2,0)</f>
        <v>Nepoznata</v>
      </c>
      <c r="AQ710" s="3"/>
      <c r="AR710" t="s">
        <v>751</v>
      </c>
      <c r="AS710" s="3"/>
    </row>
    <row r="711" spans="15:45">
      <c r="O711" t="str">
        <f>VLOOKUP(H:H,Sheet2!A:B,2,0)</f>
        <v>Nepoznata</v>
      </c>
      <c r="AQ711" s="3"/>
      <c r="AR711" t="s">
        <v>752</v>
      </c>
      <c r="AS711" s="3"/>
    </row>
    <row r="712" spans="15:45">
      <c r="O712" t="str">
        <f>VLOOKUP(H:H,Sheet2!A:B,2,0)</f>
        <v>Nepoznata</v>
      </c>
      <c r="AQ712" s="3"/>
      <c r="AR712" t="s">
        <v>753</v>
      </c>
      <c r="AS712" s="3"/>
    </row>
    <row r="713" spans="15:45">
      <c r="O713" t="str">
        <f>VLOOKUP(H:H,Sheet2!A:B,2,0)</f>
        <v>Nepoznata</v>
      </c>
      <c r="AQ713" s="3"/>
      <c r="AR713" t="s">
        <v>754</v>
      </c>
      <c r="AS713" s="3"/>
    </row>
    <row r="714" spans="15:45">
      <c r="O714" t="str">
        <f>VLOOKUP(H:H,Sheet2!A:B,2,0)</f>
        <v>Nepoznata</v>
      </c>
      <c r="AQ714" s="3"/>
      <c r="AR714" t="s">
        <v>755</v>
      </c>
      <c r="AS714" s="3"/>
    </row>
    <row r="715" spans="15:45">
      <c r="O715" t="str">
        <f>VLOOKUP(H:H,Sheet2!A:B,2,0)</f>
        <v>Nepoznata</v>
      </c>
      <c r="AQ715" s="3"/>
      <c r="AR715" t="s">
        <v>756</v>
      </c>
      <c r="AS715" s="3"/>
    </row>
    <row r="716" spans="15:45">
      <c r="O716" t="str">
        <f>VLOOKUP(H:H,Sheet2!A:B,2,0)</f>
        <v>Nepoznata</v>
      </c>
      <c r="AQ716" s="3"/>
      <c r="AR716" t="s">
        <v>757</v>
      </c>
      <c r="AS716" s="3"/>
    </row>
    <row r="717" spans="15:45">
      <c r="O717" t="str">
        <f>VLOOKUP(H:H,Sheet2!A:B,2,0)</f>
        <v>Nepoznata</v>
      </c>
      <c r="AQ717" s="3"/>
      <c r="AR717" t="s">
        <v>758</v>
      </c>
      <c r="AS717" s="3"/>
    </row>
    <row r="718" spans="15:45">
      <c r="O718" t="str">
        <f>VLOOKUP(H:H,Sheet2!A:B,2,0)</f>
        <v>Nepoznata</v>
      </c>
      <c r="AQ718" s="3"/>
      <c r="AR718" t="s">
        <v>759</v>
      </c>
      <c r="AS718" s="3"/>
    </row>
    <row r="719" spans="15:45">
      <c r="O719" t="str">
        <f>VLOOKUP(H:H,Sheet2!A:B,2,0)</f>
        <v>Nepoznata</v>
      </c>
      <c r="AQ719" s="3"/>
      <c r="AR719" t="s">
        <v>760</v>
      </c>
      <c r="AS719" s="3"/>
    </row>
    <row r="720" spans="15:45">
      <c r="O720" t="str">
        <f>VLOOKUP(H:H,Sheet2!A:B,2,0)</f>
        <v>Nepoznata</v>
      </c>
      <c r="AQ720" s="3"/>
      <c r="AR720" t="s">
        <v>761</v>
      </c>
      <c r="AS720" s="3"/>
    </row>
    <row r="721" spans="15:45">
      <c r="O721" t="str">
        <f>VLOOKUP(H:H,Sheet2!A:B,2,0)</f>
        <v>Nepoznata</v>
      </c>
      <c r="AQ721" s="3"/>
      <c r="AR721" t="s">
        <v>762</v>
      </c>
      <c r="AS721" s="3"/>
    </row>
    <row r="722" spans="15:45">
      <c r="O722" t="str">
        <f>VLOOKUP(H:H,Sheet2!A:B,2,0)</f>
        <v>Nepoznata</v>
      </c>
      <c r="AQ722" s="3"/>
      <c r="AR722" t="s">
        <v>763</v>
      </c>
      <c r="AS722" s="3"/>
    </row>
    <row r="723" spans="15:45">
      <c r="O723" t="str">
        <f>VLOOKUP(H:H,Sheet2!A:B,2,0)</f>
        <v>Nepoznata</v>
      </c>
      <c r="AQ723" s="3"/>
      <c r="AR723" t="s">
        <v>764</v>
      </c>
      <c r="AS723" s="3"/>
    </row>
    <row r="724" spans="15:45">
      <c r="O724" t="str">
        <f>VLOOKUP(H:H,Sheet2!A:B,2,0)</f>
        <v>Nepoznata</v>
      </c>
      <c r="AQ724" s="3"/>
      <c r="AR724" t="s">
        <v>765</v>
      </c>
      <c r="AS724" s="3"/>
    </row>
    <row r="725" spans="15:45">
      <c r="O725" t="str">
        <f>VLOOKUP(H:H,Sheet2!A:B,2,0)</f>
        <v>Nepoznata</v>
      </c>
      <c r="AQ725" s="3"/>
      <c r="AR725" t="s">
        <v>766</v>
      </c>
      <c r="AS725" s="3"/>
    </row>
    <row r="726" spans="15:45">
      <c r="O726" t="str">
        <f>VLOOKUP(H:H,Sheet2!A:B,2,0)</f>
        <v>Nepoznata</v>
      </c>
      <c r="AQ726" s="3"/>
      <c r="AR726" t="s">
        <v>767</v>
      </c>
      <c r="AS726" s="3"/>
    </row>
    <row r="727" spans="15:45">
      <c r="O727" t="str">
        <f>VLOOKUP(H:H,Sheet2!A:B,2,0)</f>
        <v>Nepoznata</v>
      </c>
      <c r="AQ727" s="3"/>
      <c r="AR727" t="s">
        <v>768</v>
      </c>
      <c r="AS727" s="3"/>
    </row>
    <row r="728" spans="15:45">
      <c r="O728" t="str">
        <f>VLOOKUP(H:H,Sheet2!A:B,2,0)</f>
        <v>Nepoznata</v>
      </c>
      <c r="AQ728" s="3"/>
      <c r="AR728" t="s">
        <v>769</v>
      </c>
      <c r="AS728" s="3"/>
    </row>
    <row r="729" spans="15:45">
      <c r="O729" t="str">
        <f>VLOOKUP(H:H,Sheet2!A:B,2,0)</f>
        <v>Nepoznata</v>
      </c>
      <c r="AQ729" s="3"/>
      <c r="AR729" t="s">
        <v>770</v>
      </c>
      <c r="AS729" s="3"/>
    </row>
    <row r="730" spans="15:45">
      <c r="O730" t="str">
        <f>VLOOKUP(H:H,Sheet2!A:B,2,0)</f>
        <v>Nepoznata</v>
      </c>
      <c r="AQ730" s="3"/>
      <c r="AR730" t="s">
        <v>771</v>
      </c>
      <c r="AS730" s="3"/>
    </row>
    <row r="731" spans="15:45">
      <c r="O731" t="str">
        <f>VLOOKUP(H:H,Sheet2!A:B,2,0)</f>
        <v>Nepoznata</v>
      </c>
      <c r="AQ731" s="3"/>
      <c r="AR731" t="s">
        <v>772</v>
      </c>
      <c r="AS731" s="3"/>
    </row>
    <row r="732" spans="15:45">
      <c r="O732" t="str">
        <f>VLOOKUP(H:H,Sheet2!A:B,2,0)</f>
        <v>Nepoznata</v>
      </c>
      <c r="AQ732" s="3"/>
      <c r="AR732" t="s">
        <v>773</v>
      </c>
      <c r="AS732" s="3"/>
    </row>
    <row r="733" spans="15:45">
      <c r="O733" t="str">
        <f>VLOOKUP(H:H,Sheet2!A:B,2,0)</f>
        <v>Nepoznata</v>
      </c>
      <c r="AQ733" s="3"/>
      <c r="AR733" t="s">
        <v>774</v>
      </c>
      <c r="AS733" s="3"/>
    </row>
    <row r="734" spans="15:45">
      <c r="O734" t="str">
        <f>VLOOKUP(H:H,Sheet2!A:B,2,0)</f>
        <v>Nepoznata</v>
      </c>
      <c r="AQ734" s="3"/>
      <c r="AR734" t="s">
        <v>775</v>
      </c>
      <c r="AS734" s="3"/>
    </row>
    <row r="735" spans="15:45">
      <c r="O735" t="str">
        <f>VLOOKUP(H:H,Sheet2!A:B,2,0)</f>
        <v>Nepoznata</v>
      </c>
      <c r="AQ735" s="3"/>
      <c r="AR735" t="s">
        <v>776</v>
      </c>
      <c r="AS735" s="3"/>
    </row>
    <row r="736" spans="15:45">
      <c r="O736" t="str">
        <f>VLOOKUP(H:H,Sheet2!A:B,2,0)</f>
        <v>Nepoznata</v>
      </c>
      <c r="AQ736" s="3"/>
      <c r="AR736" t="s">
        <v>777</v>
      </c>
      <c r="AS736" s="3"/>
    </row>
    <row r="737" spans="15:45">
      <c r="O737" t="str">
        <f>VLOOKUP(H:H,Sheet2!A:B,2,0)</f>
        <v>Nepoznata</v>
      </c>
      <c r="AQ737" s="3"/>
      <c r="AR737" t="s">
        <v>778</v>
      </c>
      <c r="AS737" s="3"/>
    </row>
    <row r="738" spans="15:45">
      <c r="O738" t="str">
        <f>VLOOKUP(H:H,Sheet2!A:B,2,0)</f>
        <v>Nepoznata</v>
      </c>
      <c r="AQ738" s="3"/>
      <c r="AR738" t="s">
        <v>779</v>
      </c>
      <c r="AS738" s="3"/>
    </row>
    <row r="739" spans="15:45">
      <c r="O739" t="str">
        <f>VLOOKUP(H:H,Sheet2!A:B,2,0)</f>
        <v>Nepoznata</v>
      </c>
      <c r="AQ739" s="3"/>
      <c r="AR739" t="s">
        <v>780</v>
      </c>
      <c r="AS739" s="3"/>
    </row>
    <row r="740" spans="15:45">
      <c r="O740" t="str">
        <f>VLOOKUP(H:H,Sheet2!A:B,2,0)</f>
        <v>Nepoznata</v>
      </c>
      <c r="AQ740" s="3"/>
      <c r="AR740" t="s">
        <v>781</v>
      </c>
      <c r="AS740" s="3"/>
    </row>
    <row r="741" spans="15:45">
      <c r="O741" t="str">
        <f>VLOOKUP(H:H,Sheet2!A:B,2,0)</f>
        <v>Nepoznata</v>
      </c>
      <c r="AQ741" s="3"/>
      <c r="AR741" t="s">
        <v>782</v>
      </c>
      <c r="AS741" s="3"/>
    </row>
    <row r="742" spans="15:45">
      <c r="O742" t="str">
        <f>VLOOKUP(H:H,Sheet2!A:B,2,0)</f>
        <v>Nepoznata</v>
      </c>
      <c r="AQ742" s="3"/>
      <c r="AR742" t="s">
        <v>783</v>
      </c>
      <c r="AS742" s="3"/>
    </row>
    <row r="743" spans="15:45">
      <c r="O743" t="str">
        <f>VLOOKUP(H:H,Sheet2!A:B,2,0)</f>
        <v>Nepoznata</v>
      </c>
      <c r="AQ743" s="3"/>
      <c r="AR743" t="s">
        <v>784</v>
      </c>
      <c r="AS743" s="3"/>
    </row>
    <row r="744" spans="15:45">
      <c r="O744" t="str">
        <f>VLOOKUP(H:H,Sheet2!A:B,2,0)</f>
        <v>Nepoznata</v>
      </c>
      <c r="AQ744" s="3"/>
      <c r="AR744" t="s">
        <v>785</v>
      </c>
      <c r="AS744" s="3"/>
    </row>
    <row r="745" spans="15:45">
      <c r="O745" t="str">
        <f>VLOOKUP(H:H,Sheet2!A:B,2,0)</f>
        <v>Nepoznata</v>
      </c>
      <c r="AQ745" s="3"/>
      <c r="AR745" t="s">
        <v>786</v>
      </c>
      <c r="AS745" s="3"/>
    </row>
    <row r="746" spans="15:45">
      <c r="O746" t="str">
        <f>VLOOKUP(H:H,Sheet2!A:B,2,0)</f>
        <v>Nepoznata</v>
      </c>
      <c r="AQ746" s="3"/>
      <c r="AR746" t="s">
        <v>787</v>
      </c>
      <c r="AS746" s="3"/>
    </row>
    <row r="747" spans="15:45">
      <c r="O747" t="str">
        <f>VLOOKUP(H:H,Sheet2!A:B,2,0)</f>
        <v>Nepoznata</v>
      </c>
      <c r="AQ747" s="3"/>
      <c r="AR747" t="s">
        <v>788</v>
      </c>
      <c r="AS747" s="3"/>
    </row>
    <row r="748" spans="15:45">
      <c r="O748" t="str">
        <f>VLOOKUP(H:H,Sheet2!A:B,2,0)</f>
        <v>Nepoznata</v>
      </c>
      <c r="AQ748" s="3"/>
      <c r="AR748" t="s">
        <v>789</v>
      </c>
      <c r="AS748" s="3"/>
    </row>
    <row r="749" spans="15:45">
      <c r="O749" t="str">
        <f>VLOOKUP(H:H,Sheet2!A:B,2,0)</f>
        <v>Nepoznata</v>
      </c>
      <c r="AQ749" s="3"/>
      <c r="AR749" t="s">
        <v>790</v>
      </c>
      <c r="AS749" s="3"/>
    </row>
    <row r="750" spans="15:45">
      <c r="O750" t="str">
        <f>VLOOKUP(H:H,Sheet2!A:B,2,0)</f>
        <v>Nepoznata</v>
      </c>
      <c r="AQ750" s="3"/>
      <c r="AR750" t="s">
        <v>791</v>
      </c>
      <c r="AS750" s="3"/>
    </row>
    <row r="751" spans="15:45">
      <c r="O751" t="str">
        <f>VLOOKUP(H:H,Sheet2!A:B,2,0)</f>
        <v>Nepoznata</v>
      </c>
      <c r="AQ751" s="3"/>
      <c r="AR751" t="s">
        <v>792</v>
      </c>
      <c r="AS751" s="3"/>
    </row>
    <row r="752" spans="15:45">
      <c r="O752" t="str">
        <f>VLOOKUP(H:H,Sheet2!A:B,2,0)</f>
        <v>Nepoznata</v>
      </c>
      <c r="AQ752" s="3"/>
      <c r="AR752" t="s">
        <v>793</v>
      </c>
      <c r="AS752" s="3"/>
    </row>
    <row r="753" spans="15:45">
      <c r="O753" t="str">
        <f>VLOOKUP(H:H,Sheet2!A:B,2,0)</f>
        <v>Nepoznata</v>
      </c>
      <c r="AQ753" s="3"/>
      <c r="AR753" t="s">
        <v>794</v>
      </c>
      <c r="AS753" s="3"/>
    </row>
    <row r="754" spans="15:45">
      <c r="O754" t="str">
        <f>VLOOKUP(H:H,Sheet2!A:B,2,0)</f>
        <v>Nepoznata</v>
      </c>
      <c r="AQ754" s="3"/>
      <c r="AR754" t="s">
        <v>795</v>
      </c>
      <c r="AS754" s="3"/>
    </row>
    <row r="755" spans="15:45">
      <c r="O755" t="str">
        <f>VLOOKUP(H:H,Sheet2!A:B,2,0)</f>
        <v>Nepoznata</v>
      </c>
      <c r="AQ755" s="3"/>
      <c r="AR755" t="s">
        <v>796</v>
      </c>
      <c r="AS755" s="3"/>
    </row>
    <row r="756" spans="15:45">
      <c r="O756" t="str">
        <f>VLOOKUP(H:H,Sheet2!A:B,2,0)</f>
        <v>Nepoznata</v>
      </c>
      <c r="AQ756" s="3"/>
      <c r="AR756" t="s">
        <v>797</v>
      </c>
      <c r="AS756" s="3"/>
    </row>
    <row r="757" spans="15:45">
      <c r="O757" t="str">
        <f>VLOOKUP(H:H,Sheet2!A:B,2,0)</f>
        <v>Nepoznata</v>
      </c>
      <c r="AQ757" s="3"/>
      <c r="AR757" t="s">
        <v>798</v>
      </c>
      <c r="AS757" s="3"/>
    </row>
    <row r="758" spans="15:45">
      <c r="O758" t="str">
        <f>VLOOKUP(H:H,Sheet2!A:B,2,0)</f>
        <v>Nepoznata</v>
      </c>
      <c r="AQ758" s="3"/>
      <c r="AR758" t="s">
        <v>799</v>
      </c>
      <c r="AS758" s="3"/>
    </row>
    <row r="759" spans="15:45">
      <c r="O759" t="str">
        <f>VLOOKUP(H:H,Sheet2!A:B,2,0)</f>
        <v>Nepoznata</v>
      </c>
      <c r="AQ759" s="3"/>
      <c r="AR759" t="s">
        <v>800</v>
      </c>
      <c r="AS759" s="3"/>
    </row>
    <row r="760" spans="15:45">
      <c r="O760" t="str">
        <f>VLOOKUP(H:H,Sheet2!A:B,2,0)</f>
        <v>Nepoznata</v>
      </c>
      <c r="AQ760" s="3"/>
      <c r="AR760" t="s">
        <v>801</v>
      </c>
      <c r="AS760" s="3"/>
    </row>
    <row r="761" spans="15:45">
      <c r="O761" t="str">
        <f>VLOOKUP(H:H,Sheet2!A:B,2,0)</f>
        <v>Nepoznata</v>
      </c>
      <c r="AQ761" s="3"/>
      <c r="AR761" t="s">
        <v>802</v>
      </c>
      <c r="AS761" s="3"/>
    </row>
    <row r="762" spans="15:45">
      <c r="O762" t="str">
        <f>VLOOKUP(H:H,Sheet2!A:B,2,0)</f>
        <v>Nepoznata</v>
      </c>
      <c r="AQ762" s="3"/>
      <c r="AR762" t="s">
        <v>803</v>
      </c>
      <c r="AS762" s="3"/>
    </row>
    <row r="763" spans="15:45">
      <c r="O763" t="str">
        <f>VLOOKUP(H:H,Sheet2!A:B,2,0)</f>
        <v>Nepoznata</v>
      </c>
      <c r="AQ763" s="3"/>
      <c r="AR763" t="s">
        <v>804</v>
      </c>
      <c r="AS763" s="3"/>
    </row>
    <row r="764" spans="15:45">
      <c r="O764" t="str">
        <f>VLOOKUP(H:H,Sheet2!A:B,2,0)</f>
        <v>Nepoznata</v>
      </c>
      <c r="AQ764" s="3"/>
      <c r="AR764" t="s">
        <v>805</v>
      </c>
      <c r="AS764" s="3"/>
    </row>
    <row r="765" spans="15:45">
      <c r="O765" t="str">
        <f>VLOOKUP(H:H,Sheet2!A:B,2,0)</f>
        <v>Nepoznata</v>
      </c>
      <c r="AQ765" s="3"/>
      <c r="AR765" t="s">
        <v>806</v>
      </c>
      <c r="AS765" s="3"/>
    </row>
    <row r="766" spans="15:45">
      <c r="O766" t="str">
        <f>VLOOKUP(H:H,Sheet2!A:B,2,0)</f>
        <v>Nepoznata</v>
      </c>
      <c r="AQ766" s="3"/>
      <c r="AR766" t="s">
        <v>807</v>
      </c>
      <c r="AS766" s="3"/>
    </row>
    <row r="767" spans="15:45">
      <c r="O767" t="str">
        <f>VLOOKUP(H:H,Sheet2!A:B,2,0)</f>
        <v>Nepoznata</v>
      </c>
      <c r="AQ767" s="3"/>
      <c r="AR767" t="s">
        <v>808</v>
      </c>
      <c r="AS767" s="3"/>
    </row>
    <row r="768" spans="15:45">
      <c r="O768" t="str">
        <f>VLOOKUP(H:H,Sheet2!A:B,2,0)</f>
        <v>Nepoznata</v>
      </c>
      <c r="AQ768" s="3"/>
      <c r="AR768" t="s">
        <v>809</v>
      </c>
      <c r="AS768" s="3"/>
    </row>
    <row r="769" spans="15:45">
      <c r="O769" t="str">
        <f>VLOOKUP(H:H,Sheet2!A:B,2,0)</f>
        <v>Nepoznata</v>
      </c>
      <c r="AQ769" s="3"/>
      <c r="AR769" t="s">
        <v>810</v>
      </c>
      <c r="AS769" s="3"/>
    </row>
    <row r="770" spans="15:45">
      <c r="O770" t="str">
        <f>VLOOKUP(H:H,Sheet2!A:B,2,0)</f>
        <v>Nepoznata</v>
      </c>
      <c r="AQ770" s="3"/>
      <c r="AR770" t="s">
        <v>811</v>
      </c>
      <c r="AS770" s="3"/>
    </row>
    <row r="771" spans="15:45">
      <c r="O771" t="str">
        <f>VLOOKUP(H:H,Sheet2!A:B,2,0)</f>
        <v>Nepoznata</v>
      </c>
      <c r="AQ771" s="3"/>
      <c r="AR771" t="s">
        <v>812</v>
      </c>
      <c r="AS771" s="3"/>
    </row>
    <row r="772" spans="15:45">
      <c r="O772" t="str">
        <f>VLOOKUP(H:H,Sheet2!A:B,2,0)</f>
        <v>Nepoznata</v>
      </c>
      <c r="AQ772" s="3"/>
      <c r="AR772" t="s">
        <v>813</v>
      </c>
      <c r="AS772" s="3"/>
    </row>
    <row r="773" spans="15:45">
      <c r="O773" t="str">
        <f>VLOOKUP(H:H,Sheet2!A:B,2,0)</f>
        <v>Nepoznata</v>
      </c>
      <c r="AQ773" s="3"/>
      <c r="AR773" t="s">
        <v>814</v>
      </c>
      <c r="AS773" s="3"/>
    </row>
    <row r="774" spans="15:45">
      <c r="O774" t="str">
        <f>VLOOKUP(H:H,Sheet2!A:B,2,0)</f>
        <v>Nepoznata</v>
      </c>
      <c r="AQ774" s="3"/>
      <c r="AR774" t="s">
        <v>815</v>
      </c>
      <c r="AS774" s="3"/>
    </row>
    <row r="775" spans="15:45">
      <c r="O775" t="str">
        <f>VLOOKUP(H:H,Sheet2!A:B,2,0)</f>
        <v>Nepoznata</v>
      </c>
      <c r="AQ775" s="3"/>
      <c r="AR775" t="s">
        <v>816</v>
      </c>
      <c r="AS775" s="3"/>
    </row>
    <row r="776" spans="15:45">
      <c r="O776" t="str">
        <f>VLOOKUP(H:H,Sheet2!A:B,2,0)</f>
        <v>Nepoznata</v>
      </c>
      <c r="AQ776" s="3"/>
      <c r="AR776" t="s">
        <v>817</v>
      </c>
      <c r="AS776" s="3"/>
    </row>
    <row r="777" spans="15:45">
      <c r="O777" t="str">
        <f>VLOOKUP(H:H,Sheet2!A:B,2,0)</f>
        <v>Nepoznata</v>
      </c>
      <c r="AQ777" s="3"/>
      <c r="AR777" t="s">
        <v>818</v>
      </c>
      <c r="AS777" s="3"/>
    </row>
    <row r="778" spans="15:45">
      <c r="O778" t="str">
        <f>VLOOKUP(H:H,Sheet2!A:B,2,0)</f>
        <v>Nepoznata</v>
      </c>
      <c r="AQ778" s="3"/>
      <c r="AR778" t="s">
        <v>819</v>
      </c>
      <c r="AS778" s="3"/>
    </row>
    <row r="779" spans="15:45">
      <c r="O779" t="str">
        <f>VLOOKUP(H:H,Sheet2!A:B,2,0)</f>
        <v>Nepoznata</v>
      </c>
      <c r="AQ779" s="3"/>
      <c r="AR779" t="s">
        <v>820</v>
      </c>
      <c r="AS779" s="3"/>
    </row>
    <row r="780" spans="15:45">
      <c r="O780" t="str">
        <f>VLOOKUP(H:H,Sheet2!A:B,2,0)</f>
        <v>Nepoznata</v>
      </c>
      <c r="AQ780" s="3"/>
      <c r="AR780" t="s">
        <v>821</v>
      </c>
      <c r="AS780" s="3"/>
    </row>
    <row r="781" spans="15:45">
      <c r="O781" t="str">
        <f>VLOOKUP(H:H,Sheet2!A:B,2,0)</f>
        <v>Nepoznata</v>
      </c>
      <c r="AQ781" s="3"/>
      <c r="AR781" t="s">
        <v>822</v>
      </c>
      <c r="AS781" s="3"/>
    </row>
    <row r="782" spans="15:45">
      <c r="O782" t="str">
        <f>VLOOKUP(H:H,Sheet2!A:B,2,0)</f>
        <v>Nepoznata</v>
      </c>
      <c r="AQ782" s="3"/>
      <c r="AR782" t="s">
        <v>823</v>
      </c>
      <c r="AS782" s="3"/>
    </row>
    <row r="783" spans="15:45">
      <c r="O783" t="str">
        <f>VLOOKUP(H:H,Sheet2!A:B,2,0)</f>
        <v>Nepoznata</v>
      </c>
      <c r="AQ783" s="3"/>
      <c r="AR783" t="s">
        <v>824</v>
      </c>
      <c r="AS783" s="3"/>
    </row>
    <row r="784" spans="15:45">
      <c r="O784" t="str">
        <f>VLOOKUP(H:H,Sheet2!A:B,2,0)</f>
        <v>Nepoznata</v>
      </c>
      <c r="AQ784" s="3"/>
      <c r="AR784" t="s">
        <v>825</v>
      </c>
      <c r="AS784" s="3"/>
    </row>
    <row r="785" spans="15:45">
      <c r="O785" t="str">
        <f>VLOOKUP(H:H,Sheet2!A:B,2,0)</f>
        <v>Nepoznata</v>
      </c>
      <c r="AQ785" s="3"/>
      <c r="AR785" t="s">
        <v>826</v>
      </c>
      <c r="AS785" s="3"/>
    </row>
    <row r="786" spans="15:45">
      <c r="O786" t="str">
        <f>VLOOKUP(H:H,Sheet2!A:B,2,0)</f>
        <v>Nepoznata</v>
      </c>
      <c r="AQ786" s="3"/>
      <c r="AR786" t="s">
        <v>827</v>
      </c>
      <c r="AS786" s="3"/>
    </row>
    <row r="787" spans="15:45">
      <c r="O787" t="str">
        <f>VLOOKUP(H:H,Sheet2!A:B,2,0)</f>
        <v>Nepoznata</v>
      </c>
      <c r="AQ787" s="3"/>
      <c r="AR787" t="s">
        <v>828</v>
      </c>
      <c r="AS787" s="3"/>
    </row>
    <row r="788" spans="15:45">
      <c r="O788" t="str">
        <f>VLOOKUP(H:H,Sheet2!A:B,2,0)</f>
        <v>Nepoznata</v>
      </c>
      <c r="AQ788" s="3"/>
      <c r="AR788" t="s">
        <v>829</v>
      </c>
      <c r="AS788" s="3"/>
    </row>
    <row r="789" spans="15:45">
      <c r="O789" t="str">
        <f>VLOOKUP(H:H,Sheet2!A:B,2,0)</f>
        <v>Nepoznata</v>
      </c>
      <c r="AQ789" s="3"/>
      <c r="AR789" t="s">
        <v>830</v>
      </c>
      <c r="AS789" s="3"/>
    </row>
    <row r="790" spans="15:45">
      <c r="O790" t="str">
        <f>VLOOKUP(H:H,Sheet2!A:B,2,0)</f>
        <v>Nepoznata</v>
      </c>
      <c r="AQ790" s="3"/>
      <c r="AR790" t="s">
        <v>831</v>
      </c>
      <c r="AS790" s="3"/>
    </row>
    <row r="791" spans="15:45">
      <c r="O791" t="str">
        <f>VLOOKUP(H:H,Sheet2!A:B,2,0)</f>
        <v>Nepoznata</v>
      </c>
      <c r="AQ791" s="3"/>
      <c r="AR791" t="s">
        <v>832</v>
      </c>
      <c r="AS791" s="3"/>
    </row>
    <row r="792" spans="15:45">
      <c r="O792" t="str">
        <f>VLOOKUP(H:H,Sheet2!A:B,2,0)</f>
        <v>Nepoznata</v>
      </c>
      <c r="AQ792" s="3"/>
      <c r="AR792" t="s">
        <v>833</v>
      </c>
      <c r="AS792" s="3"/>
    </row>
    <row r="793" spans="15:45">
      <c r="O793" t="str">
        <f>VLOOKUP(H:H,Sheet2!A:B,2,0)</f>
        <v>Nepoznata</v>
      </c>
      <c r="AQ793" s="3"/>
      <c r="AR793" t="s">
        <v>834</v>
      </c>
      <c r="AS793" s="3"/>
    </row>
    <row r="794" spans="15:45">
      <c r="O794" t="str">
        <f>VLOOKUP(H:H,Sheet2!A:B,2,0)</f>
        <v>Nepoznata</v>
      </c>
      <c r="AQ794" s="3"/>
      <c r="AR794" t="s">
        <v>835</v>
      </c>
      <c r="AS794" s="3"/>
    </row>
    <row r="795" spans="15:45">
      <c r="O795" t="str">
        <f>VLOOKUP(H:H,Sheet2!A:B,2,0)</f>
        <v>Nepoznata</v>
      </c>
      <c r="AQ795" s="3"/>
      <c r="AR795" t="s">
        <v>836</v>
      </c>
      <c r="AS795" s="3"/>
    </row>
    <row r="796" spans="15:45">
      <c r="O796" t="str">
        <f>VLOOKUP(H:H,Sheet2!A:B,2,0)</f>
        <v>Nepoznata</v>
      </c>
      <c r="AQ796" s="3"/>
      <c r="AR796" t="s">
        <v>837</v>
      </c>
      <c r="AS796" s="3"/>
    </row>
    <row r="797" spans="15:45">
      <c r="O797" t="str">
        <f>VLOOKUP(H:H,Sheet2!A:B,2,0)</f>
        <v>Nepoznata</v>
      </c>
      <c r="AQ797" s="3"/>
      <c r="AR797" t="s">
        <v>838</v>
      </c>
      <c r="AS797" s="3"/>
    </row>
    <row r="798" spans="15:45">
      <c r="O798" t="str">
        <f>VLOOKUP(H:H,Sheet2!A:B,2,0)</f>
        <v>Nepoznata</v>
      </c>
      <c r="AQ798" s="3"/>
      <c r="AR798" t="s">
        <v>839</v>
      </c>
      <c r="AS798" s="3"/>
    </row>
    <row r="799" spans="15:45">
      <c r="O799" t="str">
        <f>VLOOKUP(H:H,Sheet2!A:B,2,0)</f>
        <v>Nepoznata</v>
      </c>
      <c r="AQ799" s="3"/>
      <c r="AR799" t="s">
        <v>840</v>
      </c>
      <c r="AS799" s="3"/>
    </row>
    <row r="800" spans="15:45">
      <c r="O800" t="str">
        <f>VLOOKUP(H:H,Sheet2!A:B,2,0)</f>
        <v>Nepoznata</v>
      </c>
      <c r="AQ800" s="3"/>
      <c r="AR800" t="s">
        <v>841</v>
      </c>
      <c r="AS800" s="3"/>
    </row>
    <row r="801" spans="15:45">
      <c r="O801" t="str">
        <f>VLOOKUP(H:H,Sheet2!A:B,2,0)</f>
        <v>Nepoznata</v>
      </c>
      <c r="AQ801" s="3"/>
      <c r="AR801" t="s">
        <v>842</v>
      </c>
      <c r="AS801" s="3"/>
    </row>
    <row r="802" spans="15:45">
      <c r="O802" t="str">
        <f>VLOOKUP(H:H,Sheet2!A:B,2,0)</f>
        <v>Nepoznata</v>
      </c>
      <c r="AQ802" s="3"/>
      <c r="AR802" t="s">
        <v>843</v>
      </c>
      <c r="AS802" s="3"/>
    </row>
    <row r="803" spans="15:45">
      <c r="O803" t="str">
        <f>VLOOKUP(H:H,Sheet2!A:B,2,0)</f>
        <v>Nepoznata</v>
      </c>
      <c r="AQ803" s="3"/>
      <c r="AR803" t="s">
        <v>844</v>
      </c>
      <c r="AS803" s="3"/>
    </row>
    <row r="804" spans="15:45">
      <c r="O804" t="str">
        <f>VLOOKUP(H:H,Sheet2!A:B,2,0)</f>
        <v>Nepoznata</v>
      </c>
      <c r="AQ804" s="3"/>
      <c r="AR804" t="s">
        <v>845</v>
      </c>
      <c r="AS804" s="3"/>
    </row>
    <row r="805" spans="15:45">
      <c r="O805" t="str">
        <f>VLOOKUP(H:H,Sheet2!A:B,2,0)</f>
        <v>Nepoznata</v>
      </c>
      <c r="AQ805" s="3"/>
      <c r="AR805" t="s">
        <v>846</v>
      </c>
      <c r="AS805" s="3"/>
    </row>
    <row r="806" spans="15:45">
      <c r="O806" t="str">
        <f>VLOOKUP(H:H,Sheet2!A:B,2,0)</f>
        <v>Nepoznata</v>
      </c>
      <c r="AQ806" s="3"/>
      <c r="AR806" t="s">
        <v>847</v>
      </c>
      <c r="AS806" s="3"/>
    </row>
    <row r="807" spans="15:45">
      <c r="O807" t="str">
        <f>VLOOKUP(H:H,Sheet2!A:B,2,0)</f>
        <v>Nepoznata</v>
      </c>
      <c r="AQ807" s="3"/>
      <c r="AR807" t="s">
        <v>848</v>
      </c>
      <c r="AS807" s="3"/>
    </row>
    <row r="808" spans="15:45">
      <c r="O808" t="str">
        <f>VLOOKUP(H:H,Sheet2!A:B,2,0)</f>
        <v>Nepoznata</v>
      </c>
      <c r="AQ808" s="3"/>
      <c r="AR808" t="s">
        <v>849</v>
      </c>
      <c r="AS808" s="3"/>
    </row>
    <row r="809" spans="15:45">
      <c r="O809" t="str">
        <f>VLOOKUP(H:H,Sheet2!A:B,2,0)</f>
        <v>Nepoznata</v>
      </c>
      <c r="AQ809" s="3"/>
      <c r="AR809" t="s">
        <v>850</v>
      </c>
      <c r="AS809" s="3"/>
    </row>
    <row r="810" spans="15:45">
      <c r="O810" t="str">
        <f>VLOOKUP(H:H,Sheet2!A:B,2,0)</f>
        <v>Nepoznata</v>
      </c>
      <c r="AQ810" s="3"/>
      <c r="AR810" t="s">
        <v>851</v>
      </c>
      <c r="AS810" s="3"/>
    </row>
    <row r="811" spans="15:45">
      <c r="O811" t="str">
        <f>VLOOKUP(H:H,Sheet2!A:B,2,0)</f>
        <v>Nepoznata</v>
      </c>
      <c r="AQ811" s="3"/>
      <c r="AR811" t="s">
        <v>852</v>
      </c>
      <c r="AS811" s="3"/>
    </row>
    <row r="812" spans="15:45">
      <c r="O812" t="str">
        <f>VLOOKUP(H:H,Sheet2!A:B,2,0)</f>
        <v>Nepoznata</v>
      </c>
      <c r="AQ812" s="3"/>
      <c r="AR812" t="s">
        <v>853</v>
      </c>
      <c r="AS812" s="3"/>
    </row>
    <row r="813" spans="15:45">
      <c r="O813" t="str">
        <f>VLOOKUP(H:H,Sheet2!A:B,2,0)</f>
        <v>Nepoznata</v>
      </c>
      <c r="AQ813" s="3"/>
      <c r="AR813" t="s">
        <v>854</v>
      </c>
      <c r="AS813" s="3"/>
    </row>
    <row r="814" spans="15:45">
      <c r="O814" t="str">
        <f>VLOOKUP(H:H,Sheet2!A:B,2,0)</f>
        <v>Nepoznata</v>
      </c>
      <c r="AQ814" s="3"/>
      <c r="AR814" t="s">
        <v>855</v>
      </c>
      <c r="AS814" s="3"/>
    </row>
    <row r="815" spans="15:45">
      <c r="O815" t="str">
        <f>VLOOKUP(H:H,Sheet2!A:B,2,0)</f>
        <v>Nepoznata</v>
      </c>
      <c r="AQ815" s="3"/>
      <c r="AR815" t="s">
        <v>856</v>
      </c>
      <c r="AS815" s="3"/>
    </row>
    <row r="816" spans="15:45">
      <c r="O816" t="str">
        <f>VLOOKUP(H:H,Sheet2!A:B,2,0)</f>
        <v>Nepoznata</v>
      </c>
      <c r="AQ816" s="3"/>
      <c r="AR816" t="s">
        <v>857</v>
      </c>
      <c r="AS816" s="3"/>
    </row>
    <row r="817" spans="15:45">
      <c r="O817" t="str">
        <f>VLOOKUP(H:H,Sheet2!A:B,2,0)</f>
        <v>Nepoznata</v>
      </c>
      <c r="AQ817" s="3"/>
      <c r="AR817" t="s">
        <v>858</v>
      </c>
      <c r="AS817" s="3"/>
    </row>
    <row r="818" spans="15:45">
      <c r="O818" t="str">
        <f>VLOOKUP(H:H,Sheet2!A:B,2,0)</f>
        <v>Nepoznata</v>
      </c>
      <c r="AQ818" s="3"/>
      <c r="AR818" t="s">
        <v>859</v>
      </c>
      <c r="AS818" s="3"/>
    </row>
    <row r="819" spans="15:45">
      <c r="O819" t="str">
        <f>VLOOKUP(H:H,Sheet2!A:B,2,0)</f>
        <v>Nepoznata</v>
      </c>
      <c r="AQ819" s="3"/>
      <c r="AR819" t="s">
        <v>860</v>
      </c>
      <c r="AS819" s="3"/>
    </row>
    <row r="820" spans="15:45">
      <c r="O820" t="str">
        <f>VLOOKUP(H:H,Sheet2!A:B,2,0)</f>
        <v>Nepoznata</v>
      </c>
      <c r="AQ820" s="3"/>
      <c r="AR820" t="s">
        <v>861</v>
      </c>
      <c r="AS820" s="3"/>
    </row>
    <row r="821" spans="15:45">
      <c r="O821" t="str">
        <f>VLOOKUP(H:H,Sheet2!A:B,2,0)</f>
        <v>Nepoznata</v>
      </c>
      <c r="AQ821" s="3"/>
      <c r="AR821" t="s">
        <v>862</v>
      </c>
      <c r="AS821" s="3"/>
    </row>
    <row r="822" spans="15:45">
      <c r="O822" t="str">
        <f>VLOOKUP(H:H,Sheet2!A:B,2,0)</f>
        <v>Nepoznata</v>
      </c>
      <c r="AQ822" s="3"/>
      <c r="AR822" t="s">
        <v>863</v>
      </c>
      <c r="AS822" s="3"/>
    </row>
    <row r="823" spans="15:45">
      <c r="O823" t="str">
        <f>VLOOKUP(H:H,Sheet2!A:B,2,0)</f>
        <v>Nepoznata</v>
      </c>
      <c r="AQ823" s="3"/>
      <c r="AR823" t="s">
        <v>864</v>
      </c>
      <c r="AS823" s="3"/>
    </row>
    <row r="824" spans="15:45">
      <c r="O824" t="str">
        <f>VLOOKUP(H:H,Sheet2!A:B,2,0)</f>
        <v>Nepoznata</v>
      </c>
      <c r="AQ824" s="3"/>
      <c r="AR824" t="s">
        <v>865</v>
      </c>
      <c r="AS824" s="3"/>
    </row>
    <row r="825" spans="15:45">
      <c r="O825" t="str">
        <f>VLOOKUP(H:H,Sheet2!A:B,2,0)</f>
        <v>Nepoznata</v>
      </c>
      <c r="AQ825" s="3"/>
      <c r="AR825" t="s">
        <v>866</v>
      </c>
      <c r="AS825" s="3"/>
    </row>
    <row r="826" spans="15:45">
      <c r="O826" t="str">
        <f>VLOOKUP(H:H,Sheet2!A:B,2,0)</f>
        <v>Nepoznata</v>
      </c>
      <c r="AQ826" s="3"/>
      <c r="AR826" t="s">
        <v>867</v>
      </c>
      <c r="AS826" s="3"/>
    </row>
    <row r="827" spans="15:45">
      <c r="O827" t="str">
        <f>VLOOKUP(H:H,Sheet2!A:B,2,0)</f>
        <v>Nepoznata</v>
      </c>
      <c r="AQ827" s="3"/>
      <c r="AR827" t="s">
        <v>868</v>
      </c>
      <c r="AS827" s="3"/>
    </row>
    <row r="828" spans="15:45">
      <c r="O828" t="str">
        <f>VLOOKUP(H:H,Sheet2!A:B,2,0)</f>
        <v>Nepoznata</v>
      </c>
      <c r="AQ828" s="3"/>
      <c r="AR828" t="s">
        <v>869</v>
      </c>
      <c r="AS828" s="3"/>
    </row>
    <row r="829" spans="15:45">
      <c r="O829" t="str">
        <f>VLOOKUP(H:H,Sheet2!A:B,2,0)</f>
        <v>Nepoznata</v>
      </c>
      <c r="AQ829" s="3"/>
      <c r="AR829" t="s">
        <v>870</v>
      </c>
      <c r="AS829" s="3"/>
    </row>
    <row r="830" spans="15:45">
      <c r="O830" t="str">
        <f>VLOOKUP(H:H,Sheet2!A:B,2,0)</f>
        <v>Nepoznata</v>
      </c>
      <c r="AQ830" s="3"/>
      <c r="AR830" t="s">
        <v>871</v>
      </c>
      <c r="AS830" s="3"/>
    </row>
    <row r="831" spans="15:45">
      <c r="O831" t="str">
        <f>VLOOKUP(H:H,Sheet2!A:B,2,0)</f>
        <v>Nepoznata</v>
      </c>
      <c r="AQ831" s="3"/>
      <c r="AR831" t="s">
        <v>872</v>
      </c>
      <c r="AS831" s="3"/>
    </row>
    <row r="832" spans="15:45">
      <c r="O832" t="str">
        <f>VLOOKUP(H:H,Sheet2!A:B,2,0)</f>
        <v>Nepoznata</v>
      </c>
      <c r="AQ832" s="3"/>
      <c r="AR832" t="s">
        <v>873</v>
      </c>
      <c r="AS832" s="3"/>
    </row>
    <row r="833" spans="15:45">
      <c r="O833" t="str">
        <f>VLOOKUP(H:H,Sheet2!A:B,2,0)</f>
        <v>Nepoznata</v>
      </c>
      <c r="AQ833" s="3"/>
      <c r="AR833" t="s">
        <v>874</v>
      </c>
      <c r="AS833" s="3"/>
    </row>
    <row r="834" spans="15:45">
      <c r="O834" t="str">
        <f>VLOOKUP(H:H,Sheet2!A:B,2,0)</f>
        <v>Nepoznata</v>
      </c>
      <c r="AQ834" s="3"/>
      <c r="AR834" t="s">
        <v>875</v>
      </c>
      <c r="AS834" s="3"/>
    </row>
    <row r="835" spans="15:45">
      <c r="O835" t="str">
        <f>VLOOKUP(H:H,Sheet2!A:B,2,0)</f>
        <v>Nepoznata</v>
      </c>
      <c r="AQ835" s="3"/>
      <c r="AR835" t="s">
        <v>876</v>
      </c>
      <c r="AS835" s="3"/>
    </row>
    <row r="836" spans="15:45">
      <c r="O836" t="str">
        <f>VLOOKUP(H:H,Sheet2!A:B,2,0)</f>
        <v>Nepoznata</v>
      </c>
      <c r="AQ836" s="3"/>
      <c r="AR836" t="s">
        <v>877</v>
      </c>
      <c r="AS836" s="3"/>
    </row>
    <row r="837" spans="15:45">
      <c r="O837" t="str">
        <f>VLOOKUP(H:H,Sheet2!A:B,2,0)</f>
        <v>Nepoznata</v>
      </c>
      <c r="AQ837" s="3"/>
      <c r="AR837" t="s">
        <v>878</v>
      </c>
      <c r="AS837" s="3"/>
    </row>
    <row r="838" spans="15:45">
      <c r="O838" t="str">
        <f>VLOOKUP(H:H,Sheet2!A:B,2,0)</f>
        <v>Nepoznata</v>
      </c>
      <c r="AQ838" s="3"/>
      <c r="AR838" t="s">
        <v>879</v>
      </c>
      <c r="AS838" s="3"/>
    </row>
    <row r="839" spans="15:45">
      <c r="O839" t="str">
        <f>VLOOKUP(H:H,Sheet2!A:B,2,0)</f>
        <v>Nepoznata</v>
      </c>
      <c r="AQ839" s="3"/>
      <c r="AR839" t="s">
        <v>880</v>
      </c>
      <c r="AS839" s="3"/>
    </row>
    <row r="840" spans="15:45">
      <c r="O840" t="str">
        <f>VLOOKUP(H:H,Sheet2!A:B,2,0)</f>
        <v>Nepoznata</v>
      </c>
      <c r="AQ840" s="3"/>
      <c r="AR840" t="s">
        <v>881</v>
      </c>
      <c r="AS840" s="3"/>
    </row>
    <row r="841" spans="15:45">
      <c r="O841" t="str">
        <f>VLOOKUP(H:H,Sheet2!A:B,2,0)</f>
        <v>Nepoznata</v>
      </c>
      <c r="AQ841" s="3"/>
      <c r="AR841" t="s">
        <v>882</v>
      </c>
      <c r="AS841" s="3"/>
    </row>
    <row r="842" spans="15:45">
      <c r="O842" t="str">
        <f>VLOOKUP(H:H,Sheet2!A:B,2,0)</f>
        <v>Nepoznata</v>
      </c>
      <c r="AQ842" s="3"/>
      <c r="AR842" t="s">
        <v>883</v>
      </c>
      <c r="AS842" s="3"/>
    </row>
    <row r="843" spans="15:45">
      <c r="O843" t="str">
        <f>VLOOKUP(H:H,Sheet2!A:B,2,0)</f>
        <v>Nepoznata</v>
      </c>
      <c r="AQ843" s="3"/>
      <c r="AR843" t="s">
        <v>884</v>
      </c>
      <c r="AS843" s="3"/>
    </row>
    <row r="844" spans="15:45">
      <c r="O844" t="str">
        <f>VLOOKUP(H:H,Sheet2!A:B,2,0)</f>
        <v>Nepoznata</v>
      </c>
      <c r="AQ844" s="3"/>
      <c r="AR844" t="s">
        <v>885</v>
      </c>
      <c r="AS844" s="3"/>
    </row>
    <row r="845" spans="15:45">
      <c r="O845" t="str">
        <f>VLOOKUP(H:H,Sheet2!A:B,2,0)</f>
        <v>Nepoznata</v>
      </c>
      <c r="AQ845" s="3"/>
      <c r="AR845" t="s">
        <v>886</v>
      </c>
      <c r="AS845" s="3"/>
    </row>
    <row r="846" spans="15:45">
      <c r="O846" t="str">
        <f>VLOOKUP(H:H,Sheet2!A:B,2,0)</f>
        <v>Nepoznata</v>
      </c>
      <c r="AQ846" s="3"/>
      <c r="AR846" t="s">
        <v>887</v>
      </c>
      <c r="AS846" s="3"/>
    </row>
    <row r="847" spans="15:45">
      <c r="O847" t="str">
        <f>VLOOKUP(H:H,Sheet2!A:B,2,0)</f>
        <v>Nepoznata</v>
      </c>
      <c r="AQ847" s="3"/>
      <c r="AR847" t="s">
        <v>887</v>
      </c>
      <c r="AS847" s="3"/>
    </row>
    <row r="848" spans="15:45">
      <c r="O848" t="str">
        <f>VLOOKUP(H:H,Sheet2!A:B,2,0)</f>
        <v>Nepoznata</v>
      </c>
      <c r="AQ848" s="3"/>
      <c r="AR848" t="s">
        <v>888</v>
      </c>
      <c r="AS848" s="3"/>
    </row>
    <row r="849" spans="15:45">
      <c r="O849" t="str">
        <f>VLOOKUP(H:H,Sheet2!A:B,2,0)</f>
        <v>Nepoznata</v>
      </c>
      <c r="AQ849" s="3"/>
      <c r="AR849" t="s">
        <v>889</v>
      </c>
      <c r="AS849" s="3"/>
    </row>
    <row r="850" spans="15:45">
      <c r="O850" t="str">
        <f>VLOOKUP(H:H,Sheet2!A:B,2,0)</f>
        <v>Nepoznata</v>
      </c>
      <c r="AQ850" s="3"/>
      <c r="AR850" t="s">
        <v>890</v>
      </c>
      <c r="AS850" s="3"/>
    </row>
    <row r="851" spans="15:45">
      <c r="O851" t="str">
        <f>VLOOKUP(H:H,Sheet2!A:B,2,0)</f>
        <v>Nepoznata</v>
      </c>
      <c r="AQ851" s="3"/>
      <c r="AR851" t="s">
        <v>891</v>
      </c>
      <c r="AS851" s="3"/>
    </row>
    <row r="852" spans="15:45">
      <c r="O852" t="str">
        <f>VLOOKUP(H:H,Sheet2!A:B,2,0)</f>
        <v>Nepoznata</v>
      </c>
      <c r="AQ852" s="3"/>
      <c r="AR852" t="s">
        <v>892</v>
      </c>
      <c r="AS852" s="3"/>
    </row>
    <row r="853" spans="15:45">
      <c r="O853" t="str">
        <f>VLOOKUP(H:H,Sheet2!A:B,2,0)</f>
        <v>Nepoznata</v>
      </c>
      <c r="AQ853" s="3"/>
      <c r="AR853" t="s">
        <v>893</v>
      </c>
      <c r="AS853" s="3"/>
    </row>
    <row r="854" spans="15:45">
      <c r="O854" t="str">
        <f>VLOOKUP(H:H,Sheet2!A:B,2,0)</f>
        <v>Nepoznata</v>
      </c>
      <c r="AQ854" s="3"/>
      <c r="AR854" t="s">
        <v>894</v>
      </c>
      <c r="AS854" s="3"/>
    </row>
    <row r="855" spans="15:45">
      <c r="O855" t="str">
        <f>VLOOKUP(H:H,Sheet2!A:B,2,0)</f>
        <v>Nepoznata</v>
      </c>
      <c r="AQ855" s="3"/>
      <c r="AR855" t="s">
        <v>895</v>
      </c>
      <c r="AS855" s="3"/>
    </row>
    <row r="856" spans="15:45">
      <c r="O856" t="str">
        <f>VLOOKUP(H:H,Sheet2!A:B,2,0)</f>
        <v>Nepoznata</v>
      </c>
      <c r="AQ856" s="3"/>
      <c r="AR856" t="s">
        <v>896</v>
      </c>
      <c r="AS856" s="3"/>
    </row>
    <row r="857" spans="15:45">
      <c r="O857" t="str">
        <f>VLOOKUP(H:H,Sheet2!A:B,2,0)</f>
        <v>Nepoznata</v>
      </c>
      <c r="AQ857" s="3"/>
      <c r="AR857" t="s">
        <v>897</v>
      </c>
      <c r="AS857" s="3"/>
    </row>
    <row r="858" spans="15:45">
      <c r="O858" t="str">
        <f>VLOOKUP(H:H,Sheet2!A:B,2,0)</f>
        <v>Nepoznata</v>
      </c>
      <c r="AQ858" s="3"/>
      <c r="AR858" t="s">
        <v>898</v>
      </c>
      <c r="AS858" s="3"/>
    </row>
    <row r="859" spans="15:45">
      <c r="O859" t="str">
        <f>VLOOKUP(H:H,Sheet2!A:B,2,0)</f>
        <v>Nepoznata</v>
      </c>
      <c r="AQ859" s="3"/>
      <c r="AR859" t="s">
        <v>899</v>
      </c>
      <c r="AS859" s="3"/>
    </row>
    <row r="860" spans="15:45">
      <c r="O860" t="str">
        <f>VLOOKUP(H:H,Sheet2!A:B,2,0)</f>
        <v>Nepoznata</v>
      </c>
      <c r="AQ860" s="3"/>
      <c r="AR860" t="s">
        <v>900</v>
      </c>
      <c r="AS860" s="3"/>
    </row>
    <row r="861" spans="15:45">
      <c r="O861" t="str">
        <f>VLOOKUP(H:H,Sheet2!A:B,2,0)</f>
        <v>Nepoznata</v>
      </c>
      <c r="AQ861" s="3"/>
      <c r="AR861" t="s">
        <v>901</v>
      </c>
      <c r="AS861" s="3"/>
    </row>
    <row r="862" spans="15:45">
      <c r="O862" t="str">
        <f>VLOOKUP(H:H,Sheet2!A:B,2,0)</f>
        <v>Nepoznata</v>
      </c>
      <c r="AQ862" s="3"/>
      <c r="AR862" t="s">
        <v>902</v>
      </c>
      <c r="AS862" s="3"/>
    </row>
    <row r="863" spans="15:45">
      <c r="O863" t="str">
        <f>VLOOKUP(H:H,Sheet2!A:B,2,0)</f>
        <v>Nepoznata</v>
      </c>
      <c r="AQ863" s="3"/>
      <c r="AR863" t="s">
        <v>903</v>
      </c>
      <c r="AS863" s="3"/>
    </row>
    <row r="864" spans="15:45">
      <c r="O864" t="str">
        <f>VLOOKUP(H:H,Sheet2!A:B,2,0)</f>
        <v>Nepoznata</v>
      </c>
      <c r="AQ864" s="3"/>
      <c r="AR864" t="s">
        <v>904</v>
      </c>
      <c r="AS864" s="3"/>
    </row>
    <row r="865" spans="15:45">
      <c r="O865" t="str">
        <f>VLOOKUP(H:H,Sheet2!A:B,2,0)</f>
        <v>Nepoznata</v>
      </c>
      <c r="AQ865" s="3"/>
      <c r="AR865" t="s">
        <v>905</v>
      </c>
      <c r="AS865" s="3"/>
    </row>
    <row r="866" spans="15:45">
      <c r="O866" t="str">
        <f>VLOOKUP(H:H,Sheet2!A:B,2,0)</f>
        <v>Nepoznata</v>
      </c>
      <c r="AQ866" s="3"/>
      <c r="AR866" t="s">
        <v>906</v>
      </c>
      <c r="AS866" s="3"/>
    </row>
    <row r="867" spans="15:45">
      <c r="O867" t="str">
        <f>VLOOKUP(H:H,Sheet2!A:B,2,0)</f>
        <v>Nepoznata</v>
      </c>
      <c r="AQ867" s="3"/>
      <c r="AR867" t="s">
        <v>907</v>
      </c>
      <c r="AS867" s="3"/>
    </row>
    <row r="868" spans="15:45">
      <c r="O868" t="str">
        <f>VLOOKUP(H:H,Sheet2!A:B,2,0)</f>
        <v>Nepoznata</v>
      </c>
      <c r="AQ868" s="3"/>
      <c r="AR868" t="s">
        <v>908</v>
      </c>
      <c r="AS868" s="3"/>
    </row>
    <row r="869" spans="15:45">
      <c r="O869" t="str">
        <f>VLOOKUP(H:H,Sheet2!A:B,2,0)</f>
        <v>Nepoznata</v>
      </c>
      <c r="AQ869" s="3"/>
      <c r="AR869" t="s">
        <v>909</v>
      </c>
      <c r="AS869" s="3"/>
    </row>
    <row r="870" spans="15:45">
      <c r="O870" t="str">
        <f>VLOOKUP(H:H,Sheet2!A:B,2,0)</f>
        <v>Nepoznata</v>
      </c>
      <c r="AQ870" s="3"/>
      <c r="AR870" t="s">
        <v>910</v>
      </c>
      <c r="AS870" s="3"/>
    </row>
    <row r="871" spans="15:45">
      <c r="O871" t="str">
        <f>VLOOKUP(H:H,Sheet2!A:B,2,0)</f>
        <v>Nepoznata</v>
      </c>
      <c r="AQ871" s="3"/>
      <c r="AR871" t="s">
        <v>911</v>
      </c>
      <c r="AS871" s="3"/>
    </row>
    <row r="872" spans="15:45">
      <c r="O872" t="str">
        <f>VLOOKUP(H:H,Sheet2!A:B,2,0)</f>
        <v>Nepoznata</v>
      </c>
      <c r="AQ872" s="3"/>
      <c r="AR872" t="s">
        <v>912</v>
      </c>
      <c r="AS872" s="3"/>
    </row>
    <row r="873" spans="15:45">
      <c r="O873" t="str">
        <f>VLOOKUP(H:H,Sheet2!A:B,2,0)</f>
        <v>Nepoznata</v>
      </c>
      <c r="AQ873" s="3"/>
      <c r="AR873" t="s">
        <v>913</v>
      </c>
      <c r="AS873" s="3"/>
    </row>
    <row r="874" spans="15:45">
      <c r="O874" t="str">
        <f>VLOOKUP(H:H,Sheet2!A:B,2,0)</f>
        <v>Nepoznata</v>
      </c>
      <c r="AQ874" s="3"/>
      <c r="AR874" t="s">
        <v>914</v>
      </c>
      <c r="AS874" s="3"/>
    </row>
    <row r="875" spans="15:45">
      <c r="O875" t="str">
        <f>VLOOKUP(H:H,Sheet2!A:B,2,0)</f>
        <v>Nepoznata</v>
      </c>
      <c r="AQ875" s="3"/>
      <c r="AR875" t="s">
        <v>915</v>
      </c>
      <c r="AS875" s="3"/>
    </row>
    <row r="876" spans="15:45">
      <c r="O876" t="str">
        <f>VLOOKUP(H:H,Sheet2!A:B,2,0)</f>
        <v>Nepoznata</v>
      </c>
      <c r="AQ876" s="3"/>
      <c r="AR876" t="s">
        <v>916</v>
      </c>
      <c r="AS876" s="3"/>
    </row>
    <row r="877" spans="15:45">
      <c r="O877" t="str">
        <f>VLOOKUP(H:H,Sheet2!A:B,2,0)</f>
        <v>Nepoznata</v>
      </c>
      <c r="AQ877" s="3"/>
      <c r="AR877" t="s">
        <v>917</v>
      </c>
      <c r="AS877" s="3"/>
    </row>
    <row r="878" spans="15:45">
      <c r="O878" t="str">
        <f>VLOOKUP(H:H,Sheet2!A:B,2,0)</f>
        <v>Nepoznata</v>
      </c>
      <c r="AQ878" s="3"/>
      <c r="AR878" t="s">
        <v>918</v>
      </c>
      <c r="AS878" s="3"/>
    </row>
    <row r="879" spans="15:45">
      <c r="O879" t="str">
        <f>VLOOKUP(H:H,Sheet2!A:B,2,0)</f>
        <v>Nepoznata</v>
      </c>
      <c r="AQ879" s="3"/>
      <c r="AR879" t="s">
        <v>919</v>
      </c>
      <c r="AS879" s="3"/>
    </row>
    <row r="880" spans="15:45">
      <c r="O880" t="str">
        <f>VLOOKUP(H:H,Sheet2!A:B,2,0)</f>
        <v>Nepoznata</v>
      </c>
      <c r="AQ880" s="3"/>
      <c r="AR880" t="s">
        <v>920</v>
      </c>
      <c r="AS880" s="3"/>
    </row>
    <row r="881" spans="15:45">
      <c r="O881" t="str">
        <f>VLOOKUP(H:H,Sheet2!A:B,2,0)</f>
        <v>Nepoznata</v>
      </c>
      <c r="AQ881" s="3"/>
      <c r="AR881" t="s">
        <v>921</v>
      </c>
      <c r="AS881" s="3"/>
    </row>
    <row r="882" spans="15:45">
      <c r="O882" t="str">
        <f>VLOOKUP(H:H,Sheet2!A:B,2,0)</f>
        <v>Nepoznata</v>
      </c>
      <c r="AQ882" s="3"/>
      <c r="AR882" t="s">
        <v>922</v>
      </c>
      <c r="AS882" s="3"/>
    </row>
    <row r="883" spans="15:45">
      <c r="O883" t="str">
        <f>VLOOKUP(H:H,Sheet2!A:B,2,0)</f>
        <v>Nepoznata</v>
      </c>
      <c r="AQ883" s="3"/>
      <c r="AR883" t="s">
        <v>923</v>
      </c>
      <c r="AS883" s="3"/>
    </row>
    <row r="884" spans="15:45">
      <c r="O884" t="str">
        <f>VLOOKUP(H:H,Sheet2!A:B,2,0)</f>
        <v>Nepoznata</v>
      </c>
      <c r="AQ884" s="3"/>
      <c r="AR884" t="s">
        <v>924</v>
      </c>
      <c r="AS884" s="3"/>
    </row>
    <row r="885" spans="15:45">
      <c r="O885" t="str">
        <f>VLOOKUP(H:H,Sheet2!A:B,2,0)</f>
        <v>Nepoznata</v>
      </c>
      <c r="AQ885" s="3"/>
      <c r="AR885" t="s">
        <v>925</v>
      </c>
      <c r="AS885" s="3"/>
    </row>
    <row r="886" spans="15:45">
      <c r="O886" t="str">
        <f>VLOOKUP(H:H,Sheet2!A:B,2,0)</f>
        <v>Nepoznata</v>
      </c>
      <c r="AQ886" s="3"/>
      <c r="AR886" t="s">
        <v>926</v>
      </c>
      <c r="AS886" s="3"/>
    </row>
    <row r="887" spans="15:45">
      <c r="O887" t="str">
        <f>VLOOKUP(H:H,Sheet2!A:B,2,0)</f>
        <v>Nepoznata</v>
      </c>
      <c r="AQ887" s="3"/>
      <c r="AR887" t="s">
        <v>927</v>
      </c>
      <c r="AS887" s="3"/>
    </row>
    <row r="888" spans="15:45">
      <c r="O888" t="str">
        <f>VLOOKUP(H:H,Sheet2!A:B,2,0)</f>
        <v>Nepoznata</v>
      </c>
      <c r="AQ888" s="3"/>
      <c r="AR888" t="s">
        <v>928</v>
      </c>
      <c r="AS888" s="3"/>
    </row>
    <row r="889" spans="15:45">
      <c r="O889" t="str">
        <f>VLOOKUP(H:H,Sheet2!A:B,2,0)</f>
        <v>Nepoznata</v>
      </c>
      <c r="AQ889" s="3"/>
      <c r="AR889" t="s">
        <v>929</v>
      </c>
      <c r="AS889" s="3"/>
    </row>
    <row r="890" spans="15:45">
      <c r="O890" t="str">
        <f>VLOOKUP(H:H,Sheet2!A:B,2,0)</f>
        <v>Nepoznata</v>
      </c>
      <c r="AQ890" s="3"/>
      <c r="AR890" t="s">
        <v>930</v>
      </c>
      <c r="AS890" s="3"/>
    </row>
    <row r="891" spans="15:45">
      <c r="O891" t="str">
        <f>VLOOKUP(H:H,Sheet2!A:B,2,0)</f>
        <v>Nepoznata</v>
      </c>
      <c r="AQ891" s="3"/>
      <c r="AR891" t="s">
        <v>931</v>
      </c>
      <c r="AS891" s="3"/>
    </row>
    <row r="892" spans="15:45">
      <c r="O892" t="str">
        <f>VLOOKUP(H:H,Sheet2!A:B,2,0)</f>
        <v>Nepoznata</v>
      </c>
      <c r="AQ892" s="3"/>
      <c r="AR892" t="s">
        <v>932</v>
      </c>
      <c r="AS892" s="3"/>
    </row>
    <row r="893" spans="15:45">
      <c r="O893" t="str">
        <f>VLOOKUP(H:H,Sheet2!A:B,2,0)</f>
        <v>Nepoznata</v>
      </c>
      <c r="AQ893" s="3"/>
      <c r="AR893" t="s">
        <v>933</v>
      </c>
      <c r="AS893" s="3"/>
    </row>
    <row r="894" spans="15:45">
      <c r="O894" t="str">
        <f>VLOOKUP(H:H,Sheet2!A:B,2,0)</f>
        <v>Nepoznata</v>
      </c>
      <c r="AQ894" s="3"/>
      <c r="AR894" t="s">
        <v>934</v>
      </c>
      <c r="AS894" s="3"/>
    </row>
    <row r="895" spans="15:45">
      <c r="O895" t="str">
        <f>VLOOKUP(H:H,Sheet2!A:B,2,0)</f>
        <v>Nepoznata</v>
      </c>
      <c r="AQ895" s="3"/>
      <c r="AR895" t="s">
        <v>935</v>
      </c>
      <c r="AS895" s="3"/>
    </row>
    <row r="896" spans="15:45">
      <c r="O896" t="str">
        <f>VLOOKUP(H:H,Sheet2!A:B,2,0)</f>
        <v>Nepoznata</v>
      </c>
      <c r="AQ896" s="3"/>
      <c r="AR896" t="s">
        <v>936</v>
      </c>
      <c r="AS896" s="3"/>
    </row>
    <row r="897" spans="15:45">
      <c r="O897" t="str">
        <f>VLOOKUP(H:H,Sheet2!A:B,2,0)</f>
        <v>Nepoznata</v>
      </c>
      <c r="AQ897" s="3"/>
      <c r="AR897" t="s">
        <v>937</v>
      </c>
      <c r="AS897" s="3"/>
    </row>
    <row r="898" spans="15:45">
      <c r="O898" t="str">
        <f>VLOOKUP(H:H,Sheet2!A:B,2,0)</f>
        <v>Nepoznata</v>
      </c>
      <c r="AQ898" s="3"/>
      <c r="AR898" t="s">
        <v>938</v>
      </c>
      <c r="AS898" s="3"/>
    </row>
    <row r="899" spans="15:45">
      <c r="O899" t="str">
        <f>VLOOKUP(H:H,Sheet2!A:B,2,0)</f>
        <v>Nepoznata</v>
      </c>
      <c r="AQ899" s="3"/>
      <c r="AR899" t="s">
        <v>939</v>
      </c>
      <c r="AS899" s="3"/>
    </row>
    <row r="900" spans="15:45">
      <c r="O900" t="str">
        <f>VLOOKUP(H:H,Sheet2!A:B,2,0)</f>
        <v>Nepoznata</v>
      </c>
      <c r="AQ900" s="3"/>
      <c r="AR900" t="s">
        <v>940</v>
      </c>
      <c r="AS900" s="3"/>
    </row>
    <row r="901" spans="15:45">
      <c r="O901" t="str">
        <f>VLOOKUP(H:H,Sheet2!A:B,2,0)</f>
        <v>Nepoznata</v>
      </c>
      <c r="AQ901" s="3"/>
      <c r="AR901" t="s">
        <v>941</v>
      </c>
      <c r="AS901" s="3"/>
    </row>
    <row r="902" spans="15:45">
      <c r="O902" t="str">
        <f>VLOOKUP(H:H,Sheet2!A:B,2,0)</f>
        <v>Nepoznata</v>
      </c>
      <c r="AQ902" s="3"/>
      <c r="AR902" t="s">
        <v>942</v>
      </c>
      <c r="AS902" s="3"/>
    </row>
    <row r="903" spans="15:45">
      <c r="O903" t="str">
        <f>VLOOKUP(H:H,Sheet2!A:B,2,0)</f>
        <v>Nepoznata</v>
      </c>
      <c r="AQ903" s="3"/>
      <c r="AR903" t="s">
        <v>943</v>
      </c>
      <c r="AS903" s="3"/>
    </row>
    <row r="904" spans="15:45">
      <c r="O904" t="str">
        <f>VLOOKUP(H:H,Sheet2!A:B,2,0)</f>
        <v>Nepoznata</v>
      </c>
      <c r="AQ904" s="3"/>
      <c r="AR904" t="s">
        <v>944</v>
      </c>
      <c r="AS904" s="3"/>
    </row>
    <row r="905" spans="15:45">
      <c r="O905" t="str">
        <f>VLOOKUP(H:H,Sheet2!A:B,2,0)</f>
        <v>Nepoznata</v>
      </c>
      <c r="AQ905" s="3"/>
      <c r="AR905" t="s">
        <v>945</v>
      </c>
      <c r="AS905" s="3"/>
    </row>
    <row r="906" spans="15:45">
      <c r="O906" t="str">
        <f>VLOOKUP(H:H,Sheet2!A:B,2,0)</f>
        <v>Nepoznata</v>
      </c>
      <c r="AQ906" s="3"/>
      <c r="AR906" t="s">
        <v>946</v>
      </c>
      <c r="AS906" s="3"/>
    </row>
    <row r="907" spans="15:45">
      <c r="O907" t="str">
        <f>VLOOKUP(H:H,Sheet2!A:B,2,0)</f>
        <v>Nepoznata</v>
      </c>
      <c r="AQ907" s="3"/>
      <c r="AR907" t="s">
        <v>947</v>
      </c>
      <c r="AS907" s="3"/>
    </row>
    <row r="908" spans="15:45">
      <c r="O908" t="str">
        <f>VLOOKUP(H:H,Sheet2!A:B,2,0)</f>
        <v>Nepoznata</v>
      </c>
      <c r="AQ908" s="3"/>
      <c r="AR908" t="s">
        <v>948</v>
      </c>
      <c r="AS908" s="3"/>
    </row>
    <row r="909" spans="15:45">
      <c r="O909" t="str">
        <f>VLOOKUP(H:H,Sheet2!A:B,2,0)</f>
        <v>Nepoznata</v>
      </c>
      <c r="AQ909" s="3"/>
      <c r="AR909" t="s">
        <v>949</v>
      </c>
      <c r="AS909" s="3"/>
    </row>
    <row r="910" spans="15:45">
      <c r="O910" t="str">
        <f>VLOOKUP(H:H,Sheet2!A:B,2,0)</f>
        <v>Nepoznata</v>
      </c>
      <c r="AQ910" s="3"/>
      <c r="AR910" t="s">
        <v>950</v>
      </c>
      <c r="AS910" s="3"/>
    </row>
    <row r="911" spans="15:45">
      <c r="O911" t="str">
        <f>VLOOKUP(H:H,Sheet2!A:B,2,0)</f>
        <v>Nepoznata</v>
      </c>
      <c r="AQ911" s="3"/>
      <c r="AR911" t="s">
        <v>951</v>
      </c>
      <c r="AS911" s="3"/>
    </row>
    <row r="912" spans="15:45">
      <c r="O912" t="str">
        <f>VLOOKUP(H:H,Sheet2!A:B,2,0)</f>
        <v>Nepoznata</v>
      </c>
      <c r="AQ912" s="3"/>
      <c r="AR912" t="s">
        <v>952</v>
      </c>
      <c r="AS912" s="3"/>
    </row>
    <row r="913" spans="15:45">
      <c r="O913" t="str">
        <f>VLOOKUP(H:H,Sheet2!A:B,2,0)</f>
        <v>Nepoznata</v>
      </c>
      <c r="AQ913" s="3"/>
      <c r="AR913" t="s">
        <v>953</v>
      </c>
      <c r="AS913" s="3"/>
    </row>
    <row r="914" spans="15:45">
      <c r="O914" t="str">
        <f>VLOOKUP(H:H,Sheet2!A:B,2,0)</f>
        <v>Nepoznata</v>
      </c>
      <c r="AQ914" s="3"/>
      <c r="AR914" t="s">
        <v>954</v>
      </c>
      <c r="AS914" s="3"/>
    </row>
    <row r="915" spans="15:45">
      <c r="O915" t="str">
        <f>VLOOKUP(H:H,Sheet2!A:B,2,0)</f>
        <v>Nepoznata</v>
      </c>
      <c r="AQ915" s="3"/>
      <c r="AR915" t="s">
        <v>955</v>
      </c>
      <c r="AS915" s="3"/>
    </row>
    <row r="916" spans="15:45">
      <c r="O916" t="str">
        <f>VLOOKUP(H:H,Sheet2!A:B,2,0)</f>
        <v>Nepoznata</v>
      </c>
      <c r="AQ916" s="3"/>
      <c r="AR916" t="s">
        <v>956</v>
      </c>
      <c r="AS916" s="3"/>
    </row>
    <row r="917" spans="15:45">
      <c r="O917" t="str">
        <f>VLOOKUP(H:H,Sheet2!A:B,2,0)</f>
        <v>Nepoznata</v>
      </c>
      <c r="AQ917" s="3"/>
      <c r="AR917" t="s">
        <v>957</v>
      </c>
      <c r="AS917" s="3"/>
    </row>
    <row r="918" spans="15:45">
      <c r="O918" t="str">
        <f>VLOOKUP(H:H,Sheet2!A:B,2,0)</f>
        <v>Nepoznata</v>
      </c>
      <c r="AQ918" s="3"/>
      <c r="AR918" t="s">
        <v>958</v>
      </c>
      <c r="AS918" s="3"/>
    </row>
    <row r="919" spans="15:45">
      <c r="O919" t="str">
        <f>VLOOKUP(H:H,Sheet2!A:B,2,0)</f>
        <v>Nepoznata</v>
      </c>
      <c r="AQ919" s="3"/>
      <c r="AR919" t="s">
        <v>959</v>
      </c>
      <c r="AS919" s="3"/>
    </row>
    <row r="920" spans="15:45">
      <c r="O920" t="str">
        <f>VLOOKUP(H:H,Sheet2!A:B,2,0)</f>
        <v>Nepoznata</v>
      </c>
      <c r="AQ920" s="3"/>
      <c r="AR920" t="s">
        <v>960</v>
      </c>
      <c r="AS920" s="3"/>
    </row>
    <row r="921" spans="15:45">
      <c r="O921" t="str">
        <f>VLOOKUP(H:H,Sheet2!A:B,2,0)</f>
        <v>Nepoznata</v>
      </c>
      <c r="AQ921" s="3"/>
      <c r="AR921" t="s">
        <v>961</v>
      </c>
      <c r="AS921" s="3"/>
    </row>
    <row r="922" spans="15:45">
      <c r="O922" t="str">
        <f>VLOOKUP(H:H,Sheet2!A:B,2,0)</f>
        <v>Nepoznata</v>
      </c>
      <c r="AQ922" s="3"/>
      <c r="AR922" t="s">
        <v>962</v>
      </c>
      <c r="AS922" s="3"/>
    </row>
    <row r="923" spans="15:45">
      <c r="O923" t="str">
        <f>VLOOKUP(H:H,Sheet2!A:B,2,0)</f>
        <v>Nepoznata</v>
      </c>
      <c r="AQ923" s="3"/>
      <c r="AR923" t="s">
        <v>963</v>
      </c>
      <c r="AS923" s="3"/>
    </row>
    <row r="924" spans="15:45">
      <c r="O924" t="str">
        <f>VLOOKUP(H:H,Sheet2!A:B,2,0)</f>
        <v>Nepoznata</v>
      </c>
      <c r="AQ924" s="3"/>
      <c r="AR924" t="s">
        <v>964</v>
      </c>
      <c r="AS924" s="3"/>
    </row>
    <row r="925" spans="15:45">
      <c r="O925" t="str">
        <f>VLOOKUP(H:H,Sheet2!A:B,2,0)</f>
        <v>Nepoznata</v>
      </c>
      <c r="AQ925" s="3"/>
      <c r="AR925" t="s">
        <v>965</v>
      </c>
      <c r="AS925" s="3"/>
    </row>
    <row r="926" spans="15:45">
      <c r="O926" t="str">
        <f>VLOOKUP(H:H,Sheet2!A:B,2,0)</f>
        <v>Nepoznata</v>
      </c>
      <c r="AQ926" s="3"/>
      <c r="AR926" t="s">
        <v>966</v>
      </c>
      <c r="AS926" s="3"/>
    </row>
    <row r="927" spans="15:45">
      <c r="O927" t="str">
        <f>VLOOKUP(H:H,Sheet2!A:B,2,0)</f>
        <v>Nepoznata</v>
      </c>
      <c r="AQ927" s="3"/>
      <c r="AR927" t="s">
        <v>967</v>
      </c>
      <c r="AS927" s="3"/>
    </row>
    <row r="928" spans="15:45">
      <c r="O928" t="str">
        <f>VLOOKUP(H:H,Sheet2!A:B,2,0)</f>
        <v>Nepoznata</v>
      </c>
      <c r="AQ928" s="3"/>
      <c r="AR928" t="s">
        <v>968</v>
      </c>
      <c r="AS928" s="3"/>
    </row>
    <row r="929" spans="15:45">
      <c r="O929" t="str">
        <f>VLOOKUP(H:H,Sheet2!A:B,2,0)</f>
        <v>Nepoznata</v>
      </c>
      <c r="AQ929" s="3"/>
      <c r="AR929" t="s">
        <v>969</v>
      </c>
      <c r="AS929" s="3"/>
    </row>
    <row r="930" spans="15:45">
      <c r="O930" t="str">
        <f>VLOOKUP(H:H,Sheet2!A:B,2,0)</f>
        <v>Nepoznata</v>
      </c>
      <c r="AQ930" s="3"/>
      <c r="AR930" t="s">
        <v>970</v>
      </c>
      <c r="AS930" s="3"/>
    </row>
    <row r="931" spans="15:45">
      <c r="O931" t="str">
        <f>VLOOKUP(H:H,Sheet2!A:B,2,0)</f>
        <v>Nepoznata</v>
      </c>
      <c r="AQ931" s="3"/>
      <c r="AR931" t="s">
        <v>971</v>
      </c>
      <c r="AS931" s="3"/>
    </row>
    <row r="932" spans="15:45">
      <c r="O932" t="str">
        <f>VLOOKUP(H:H,Sheet2!A:B,2,0)</f>
        <v>Nepoznata</v>
      </c>
      <c r="AQ932" s="3"/>
      <c r="AR932" t="s">
        <v>972</v>
      </c>
      <c r="AS932" s="3"/>
    </row>
    <row r="933" spans="15:45">
      <c r="O933" t="str">
        <f>VLOOKUP(H:H,Sheet2!A:B,2,0)</f>
        <v>Nepoznata</v>
      </c>
      <c r="AQ933" s="3"/>
      <c r="AR933" t="s">
        <v>973</v>
      </c>
      <c r="AS933" s="3"/>
    </row>
    <row r="934" spans="15:45">
      <c r="O934" t="str">
        <f>VLOOKUP(H:H,Sheet2!A:B,2,0)</f>
        <v>Nepoznata</v>
      </c>
      <c r="AQ934" s="3"/>
      <c r="AR934" t="s">
        <v>974</v>
      </c>
      <c r="AS934" s="3"/>
    </row>
    <row r="935" spans="15:45">
      <c r="O935" t="str">
        <f>VLOOKUP(H:H,Sheet2!A:B,2,0)</f>
        <v>Nepoznata</v>
      </c>
      <c r="AQ935" s="3"/>
      <c r="AR935" t="s">
        <v>975</v>
      </c>
      <c r="AS935" s="3"/>
    </row>
    <row r="936" spans="15:45">
      <c r="O936" t="str">
        <f>VLOOKUP(H:H,Sheet2!A:B,2,0)</f>
        <v>Nepoznata</v>
      </c>
      <c r="AQ936" s="3"/>
      <c r="AR936" t="s">
        <v>976</v>
      </c>
      <c r="AS936" s="3"/>
    </row>
    <row r="937" spans="15:45">
      <c r="O937" t="str">
        <f>VLOOKUP(H:H,Sheet2!A:B,2,0)</f>
        <v>Nepoznata</v>
      </c>
      <c r="AQ937" s="3"/>
      <c r="AR937" t="s">
        <v>977</v>
      </c>
      <c r="AS937" s="3"/>
    </row>
    <row r="938" spans="15:45">
      <c r="O938" t="str">
        <f>VLOOKUP(H:H,Sheet2!A:B,2,0)</f>
        <v>Nepoznata</v>
      </c>
      <c r="AQ938" s="3"/>
      <c r="AR938" t="s">
        <v>978</v>
      </c>
      <c r="AS938" s="3"/>
    </row>
    <row r="939" spans="15:45">
      <c r="O939" t="str">
        <f>VLOOKUP(H:H,Sheet2!A:B,2,0)</f>
        <v>Nepoznata</v>
      </c>
      <c r="AQ939" s="3"/>
      <c r="AR939" t="s">
        <v>979</v>
      </c>
      <c r="AS939" s="3"/>
    </row>
    <row r="940" spans="15:45">
      <c r="O940" t="str">
        <f>VLOOKUP(H:H,Sheet2!A:B,2,0)</f>
        <v>Nepoznata</v>
      </c>
      <c r="AQ940" s="3"/>
      <c r="AR940" t="s">
        <v>980</v>
      </c>
      <c r="AS940" s="3"/>
    </row>
    <row r="941" spans="15:45">
      <c r="O941" t="str">
        <f>VLOOKUP(H:H,Sheet2!A:B,2,0)</f>
        <v>Nepoznata</v>
      </c>
      <c r="AQ941" s="3"/>
      <c r="AR941" t="s">
        <v>981</v>
      </c>
      <c r="AS941" s="3"/>
    </row>
    <row r="942" spans="15:45">
      <c r="O942" t="str">
        <f>VLOOKUP(H:H,Sheet2!A:B,2,0)</f>
        <v>Nepoznata</v>
      </c>
      <c r="AQ942" s="3"/>
      <c r="AR942" t="s">
        <v>982</v>
      </c>
      <c r="AS942" s="3"/>
    </row>
    <row r="943" spans="15:45">
      <c r="O943" t="str">
        <f>VLOOKUP(H:H,Sheet2!A:B,2,0)</f>
        <v>Nepoznata</v>
      </c>
      <c r="AQ943" s="3"/>
      <c r="AR943" t="s">
        <v>983</v>
      </c>
      <c r="AS943" s="3"/>
    </row>
    <row r="944" spans="15:45">
      <c r="O944" t="str">
        <f>VLOOKUP(H:H,Sheet2!A:B,2,0)</f>
        <v>Nepoznata</v>
      </c>
      <c r="AQ944" s="3"/>
      <c r="AR944" t="s">
        <v>984</v>
      </c>
      <c r="AS944" s="3"/>
    </row>
    <row r="945" spans="15:45">
      <c r="O945" t="str">
        <f>VLOOKUP(H:H,Sheet2!A:B,2,0)</f>
        <v>Nepoznata</v>
      </c>
      <c r="AQ945" s="3"/>
      <c r="AR945" t="s">
        <v>985</v>
      </c>
      <c r="AS945" s="3"/>
    </row>
    <row r="946" spans="15:45">
      <c r="O946" t="str">
        <f>VLOOKUP(H:H,Sheet2!A:B,2,0)</f>
        <v>Nepoznata</v>
      </c>
      <c r="AQ946" s="3"/>
      <c r="AR946" t="s">
        <v>986</v>
      </c>
      <c r="AS946" s="3"/>
    </row>
    <row r="947" spans="15:45">
      <c r="O947" t="str">
        <f>VLOOKUP(H:H,Sheet2!A:B,2,0)</f>
        <v>Nepoznata</v>
      </c>
      <c r="AQ947" s="3"/>
      <c r="AR947" t="s">
        <v>987</v>
      </c>
      <c r="AS947" s="3"/>
    </row>
    <row r="948" spans="15:45">
      <c r="O948" t="str">
        <f>VLOOKUP(H:H,Sheet2!A:B,2,0)</f>
        <v>Nepoznata</v>
      </c>
      <c r="AQ948" s="3"/>
      <c r="AR948" t="s">
        <v>988</v>
      </c>
      <c r="AS948" s="3"/>
    </row>
    <row r="949" spans="15:45">
      <c r="O949" t="str">
        <f>VLOOKUP(H:H,Sheet2!A:B,2,0)</f>
        <v>Nepoznata</v>
      </c>
      <c r="AQ949" s="3"/>
      <c r="AR949" t="s">
        <v>989</v>
      </c>
      <c r="AS949" s="3"/>
    </row>
    <row r="950" spans="15:45">
      <c r="O950" t="str">
        <f>VLOOKUP(H:H,Sheet2!A:B,2,0)</f>
        <v>Nepoznata</v>
      </c>
      <c r="AQ950" s="3"/>
      <c r="AR950" t="s">
        <v>990</v>
      </c>
      <c r="AS950" s="3"/>
    </row>
    <row r="951" spans="15:45">
      <c r="O951" t="str">
        <f>VLOOKUP(H:H,Sheet2!A:B,2,0)</f>
        <v>Nepoznata</v>
      </c>
      <c r="AQ951" s="3"/>
      <c r="AR951" t="s">
        <v>991</v>
      </c>
      <c r="AS951" s="3"/>
    </row>
    <row r="952" spans="15:45">
      <c r="O952" t="str">
        <f>VLOOKUP(H:H,Sheet2!A:B,2,0)</f>
        <v>Nepoznata</v>
      </c>
      <c r="AQ952" s="3"/>
      <c r="AR952" t="s">
        <v>992</v>
      </c>
      <c r="AS952" s="3"/>
    </row>
    <row r="953" spans="15:45">
      <c r="O953" t="str">
        <f>VLOOKUP(H:H,Sheet2!A:B,2,0)</f>
        <v>Nepoznata</v>
      </c>
      <c r="AQ953" s="3"/>
      <c r="AR953" t="s">
        <v>993</v>
      </c>
      <c r="AS953" s="3"/>
    </row>
    <row r="954" spans="15:45">
      <c r="O954" t="str">
        <f>VLOOKUP(H:H,Sheet2!A:B,2,0)</f>
        <v>Nepoznata</v>
      </c>
      <c r="AQ954" s="3"/>
      <c r="AR954" t="s">
        <v>994</v>
      </c>
      <c r="AS954" s="3"/>
    </row>
    <row r="955" spans="15:45">
      <c r="O955" t="str">
        <f>VLOOKUP(H:H,Sheet2!A:B,2,0)</f>
        <v>Nepoznata</v>
      </c>
      <c r="AQ955" s="3"/>
      <c r="AR955" t="s">
        <v>995</v>
      </c>
      <c r="AS955" s="3"/>
    </row>
    <row r="956" spans="15:45">
      <c r="O956" t="str">
        <f>VLOOKUP(H:H,Sheet2!A:B,2,0)</f>
        <v>Nepoznata</v>
      </c>
      <c r="AQ956" s="3"/>
      <c r="AR956" t="s">
        <v>996</v>
      </c>
      <c r="AS956" s="3"/>
    </row>
    <row r="957" spans="15:45">
      <c r="O957" t="str">
        <f>VLOOKUP(H:H,Sheet2!A:B,2,0)</f>
        <v>Nepoznata</v>
      </c>
      <c r="AQ957" s="3"/>
      <c r="AR957" t="s">
        <v>997</v>
      </c>
      <c r="AS957" s="3"/>
    </row>
    <row r="958" spans="15:45">
      <c r="O958" t="str">
        <f>VLOOKUP(H:H,Sheet2!A:B,2,0)</f>
        <v>Nepoznata</v>
      </c>
      <c r="AQ958" s="3"/>
      <c r="AR958" t="s">
        <v>998</v>
      </c>
      <c r="AS958" s="3"/>
    </row>
    <row r="959" spans="15:45">
      <c r="O959" t="str">
        <f>VLOOKUP(H:H,Sheet2!A:B,2,0)</f>
        <v>Nepoznata</v>
      </c>
      <c r="AQ959" s="3"/>
      <c r="AR959" t="s">
        <v>999</v>
      </c>
      <c r="AS959" s="3"/>
    </row>
    <row r="960" spans="15:45">
      <c r="O960" t="str">
        <f>VLOOKUP(H:H,Sheet2!A:B,2,0)</f>
        <v>Nepoznata</v>
      </c>
      <c r="AQ960" s="3"/>
      <c r="AR960" t="s">
        <v>1000</v>
      </c>
      <c r="AS960" s="3"/>
    </row>
    <row r="961" spans="15:45">
      <c r="O961" t="str">
        <f>VLOOKUP(H:H,Sheet2!A:B,2,0)</f>
        <v>Nepoznata</v>
      </c>
      <c r="AQ961" s="3"/>
      <c r="AR961" t="s">
        <v>1001</v>
      </c>
      <c r="AS961" s="3"/>
    </row>
    <row r="962" spans="15:45">
      <c r="O962" t="str">
        <f>VLOOKUP(H:H,Sheet2!A:B,2,0)</f>
        <v>Nepoznata</v>
      </c>
      <c r="AQ962" s="3"/>
      <c r="AR962" t="s">
        <v>1002</v>
      </c>
      <c r="AS962" s="3"/>
    </row>
    <row r="963" spans="15:45">
      <c r="O963" t="str">
        <f>VLOOKUP(H:H,Sheet2!A:B,2,0)</f>
        <v>Nepoznata</v>
      </c>
      <c r="AQ963" s="3"/>
      <c r="AR963" t="s">
        <v>1003</v>
      </c>
      <c r="AS963" s="3"/>
    </row>
    <row r="964" spans="15:45">
      <c r="O964" t="str">
        <f>VLOOKUP(H:H,Sheet2!A:B,2,0)</f>
        <v>Nepoznata</v>
      </c>
      <c r="AQ964" s="3"/>
      <c r="AR964" t="s">
        <v>1004</v>
      </c>
      <c r="AS964" s="3"/>
    </row>
    <row r="965" spans="15:45">
      <c r="O965" t="str">
        <f>VLOOKUP(H:H,Sheet2!A:B,2,0)</f>
        <v>Nepoznata</v>
      </c>
      <c r="AQ965" s="3"/>
      <c r="AR965" t="s">
        <v>1005</v>
      </c>
      <c r="AS965" s="3"/>
    </row>
    <row r="966" spans="15:45">
      <c r="O966" t="str">
        <f>VLOOKUP(H:H,Sheet2!A:B,2,0)</f>
        <v>Nepoznata</v>
      </c>
      <c r="AQ966" s="3"/>
      <c r="AR966" t="s">
        <v>1006</v>
      </c>
      <c r="AS966" s="3"/>
    </row>
    <row r="967" spans="15:45">
      <c r="O967" t="str">
        <f>VLOOKUP(H:H,Sheet2!A:B,2,0)</f>
        <v>Nepoznata</v>
      </c>
      <c r="AQ967" s="3"/>
      <c r="AR967" t="s">
        <v>1007</v>
      </c>
      <c r="AS967" s="3"/>
    </row>
    <row r="968" spans="15:45">
      <c r="O968" t="str">
        <f>VLOOKUP(H:H,Sheet2!A:B,2,0)</f>
        <v>Nepoznata</v>
      </c>
      <c r="AQ968" s="3"/>
      <c r="AR968" t="s">
        <v>1008</v>
      </c>
      <c r="AS968" s="3"/>
    </row>
    <row r="969" spans="15:45">
      <c r="O969" t="str">
        <f>VLOOKUP(H:H,Sheet2!A:B,2,0)</f>
        <v>Nepoznata</v>
      </c>
      <c r="AQ969" s="3"/>
      <c r="AR969" t="s">
        <v>1009</v>
      </c>
      <c r="AS969" s="3"/>
    </row>
    <row r="970" spans="15:45">
      <c r="O970" t="str">
        <f>VLOOKUP(H:H,Sheet2!A:B,2,0)</f>
        <v>Nepoznata</v>
      </c>
      <c r="AQ970" s="3"/>
      <c r="AR970" t="s">
        <v>1010</v>
      </c>
      <c r="AS970" s="3"/>
    </row>
    <row r="971" spans="15:45">
      <c r="O971" t="str">
        <f>VLOOKUP(H:H,Sheet2!A:B,2,0)</f>
        <v>Nepoznata</v>
      </c>
      <c r="AQ971" s="3"/>
      <c r="AR971" t="s">
        <v>1011</v>
      </c>
      <c r="AS971" s="3"/>
    </row>
    <row r="972" spans="15:45">
      <c r="O972" t="str">
        <f>VLOOKUP(H:H,Sheet2!A:B,2,0)</f>
        <v>Nepoznata</v>
      </c>
      <c r="AQ972" s="3"/>
      <c r="AR972" t="s">
        <v>1012</v>
      </c>
      <c r="AS972" s="3"/>
    </row>
    <row r="973" spans="15:45">
      <c r="O973" t="str">
        <f>VLOOKUP(H:H,Sheet2!A:B,2,0)</f>
        <v>Nepoznata</v>
      </c>
      <c r="AQ973" s="3"/>
      <c r="AR973" t="s">
        <v>1013</v>
      </c>
      <c r="AS973" s="3"/>
    </row>
    <row r="974" spans="15:45">
      <c r="O974" t="str">
        <f>VLOOKUP(H:H,Sheet2!A:B,2,0)</f>
        <v>Nepoznata</v>
      </c>
      <c r="AQ974" s="3"/>
      <c r="AR974" t="s">
        <v>1014</v>
      </c>
      <c r="AS974" s="3"/>
    </row>
    <row r="975" spans="15:45">
      <c r="O975" t="str">
        <f>VLOOKUP(H:H,Sheet2!A:B,2,0)</f>
        <v>Nepoznata</v>
      </c>
      <c r="AQ975" s="3"/>
      <c r="AR975" t="s">
        <v>1015</v>
      </c>
      <c r="AS975" s="3"/>
    </row>
    <row r="976" spans="15:45">
      <c r="O976" t="str">
        <f>VLOOKUP(H:H,Sheet2!A:B,2,0)</f>
        <v>Nepoznata</v>
      </c>
      <c r="AQ976" s="3"/>
      <c r="AR976" t="s">
        <v>1016</v>
      </c>
      <c r="AS976" s="3"/>
    </row>
    <row r="977" spans="15:45">
      <c r="O977" t="str">
        <f>VLOOKUP(H:H,Sheet2!A:B,2,0)</f>
        <v>Nepoznata</v>
      </c>
      <c r="AQ977" s="3"/>
      <c r="AR977" t="s">
        <v>1017</v>
      </c>
      <c r="AS977" s="3"/>
    </row>
    <row r="978" spans="15:45">
      <c r="O978" t="str">
        <f>VLOOKUP(H:H,Sheet2!A:B,2,0)</f>
        <v>Nepoznata</v>
      </c>
      <c r="AQ978" s="3"/>
      <c r="AR978" t="s">
        <v>1018</v>
      </c>
      <c r="AS978" s="3"/>
    </row>
    <row r="979" spans="15:45">
      <c r="O979" t="str">
        <f>VLOOKUP(H:H,Sheet2!A:B,2,0)</f>
        <v>Nepoznata</v>
      </c>
      <c r="AQ979" s="3"/>
      <c r="AR979" t="s">
        <v>1019</v>
      </c>
      <c r="AS979" s="3"/>
    </row>
    <row r="980" spans="15:45">
      <c r="O980" t="str">
        <f>VLOOKUP(H:H,Sheet2!A:B,2,0)</f>
        <v>Nepoznata</v>
      </c>
      <c r="AQ980" s="3"/>
      <c r="AR980" t="s">
        <v>1020</v>
      </c>
      <c r="AS980" s="3"/>
    </row>
    <row r="981" spans="15:45">
      <c r="O981" t="str">
        <f>VLOOKUP(H:H,Sheet2!A:B,2,0)</f>
        <v>Nepoznata</v>
      </c>
      <c r="AQ981" s="3"/>
      <c r="AR981" t="s">
        <v>1021</v>
      </c>
      <c r="AS981" s="3"/>
    </row>
    <row r="982" spans="15:45">
      <c r="O982" t="str">
        <f>VLOOKUP(H:H,Sheet2!A:B,2,0)</f>
        <v>Nepoznata</v>
      </c>
      <c r="AQ982" s="3"/>
      <c r="AR982" t="s">
        <v>1022</v>
      </c>
      <c r="AS982" s="3"/>
    </row>
    <row r="983" spans="15:45">
      <c r="O983" t="str">
        <f>VLOOKUP(H:H,Sheet2!A:B,2,0)</f>
        <v>Nepoznata</v>
      </c>
      <c r="AQ983" s="3"/>
      <c r="AR983" t="s">
        <v>1023</v>
      </c>
      <c r="AS983" s="3"/>
    </row>
    <row r="984" spans="15:45">
      <c r="O984" t="str">
        <f>VLOOKUP(H:H,Sheet2!A:B,2,0)</f>
        <v>Nepoznata</v>
      </c>
      <c r="AQ984" s="3"/>
      <c r="AR984" t="s">
        <v>1024</v>
      </c>
      <c r="AS984" s="3"/>
    </row>
    <row r="985" spans="15:45">
      <c r="O985" t="str">
        <f>VLOOKUP(H:H,Sheet2!A:B,2,0)</f>
        <v>Nepoznata</v>
      </c>
      <c r="AQ985" s="3"/>
      <c r="AR985" t="s">
        <v>1025</v>
      </c>
      <c r="AS985" s="3"/>
    </row>
    <row r="986" spans="15:45">
      <c r="O986" t="str">
        <f>VLOOKUP(H:H,Sheet2!A:B,2,0)</f>
        <v>Nepoznata</v>
      </c>
      <c r="AQ986" s="3"/>
      <c r="AR986" t="s">
        <v>1026</v>
      </c>
      <c r="AS986" s="3"/>
    </row>
    <row r="987" spans="15:45">
      <c r="O987" t="str">
        <f>VLOOKUP(H:H,Sheet2!A:B,2,0)</f>
        <v>Nepoznata</v>
      </c>
      <c r="AQ987" s="3"/>
      <c r="AR987" t="s">
        <v>1027</v>
      </c>
      <c r="AS987" s="3"/>
    </row>
    <row r="988" spans="15:45">
      <c r="O988" t="str">
        <f>VLOOKUP(H:H,Sheet2!A:B,2,0)</f>
        <v>Nepoznata</v>
      </c>
      <c r="AQ988" s="3"/>
      <c r="AR988" t="s">
        <v>1028</v>
      </c>
      <c r="AS988" s="3"/>
    </row>
    <row r="989" spans="15:45">
      <c r="O989" t="str">
        <f>VLOOKUP(H:H,Sheet2!A:B,2,0)</f>
        <v>Nepoznata</v>
      </c>
      <c r="AQ989" s="3"/>
      <c r="AR989" t="s">
        <v>1029</v>
      </c>
      <c r="AS989" s="3"/>
    </row>
    <row r="990" spans="15:45">
      <c r="O990" t="str">
        <f>VLOOKUP(H:H,Sheet2!A:B,2,0)</f>
        <v>Nepoznata</v>
      </c>
      <c r="AQ990" s="3"/>
      <c r="AR990" t="s">
        <v>1030</v>
      </c>
      <c r="AS990" s="3"/>
    </row>
    <row r="991" spans="15:45">
      <c r="O991" t="str">
        <f>VLOOKUP(H:H,Sheet2!A:B,2,0)</f>
        <v>Nepoznata</v>
      </c>
      <c r="AQ991" s="3"/>
      <c r="AR991" t="s">
        <v>1031</v>
      </c>
      <c r="AS991" s="3"/>
    </row>
    <row r="992" spans="15:45">
      <c r="O992" t="str">
        <f>VLOOKUP(H:H,Sheet2!A:B,2,0)</f>
        <v>Nepoznata</v>
      </c>
      <c r="AQ992" s="3"/>
      <c r="AR992" t="s">
        <v>1032</v>
      </c>
      <c r="AS992" s="3"/>
    </row>
    <row r="993" spans="15:45">
      <c r="O993" t="str">
        <f>VLOOKUP(H:H,Sheet2!A:B,2,0)</f>
        <v>Nepoznata</v>
      </c>
      <c r="AQ993" s="3"/>
      <c r="AR993" t="s">
        <v>1033</v>
      </c>
      <c r="AS993" s="3"/>
    </row>
    <row r="994" spans="15:45">
      <c r="O994" t="str">
        <f>VLOOKUP(H:H,Sheet2!A:B,2,0)</f>
        <v>Nepoznata</v>
      </c>
      <c r="AQ994" s="3"/>
      <c r="AR994" t="s">
        <v>1034</v>
      </c>
      <c r="AS994" s="3"/>
    </row>
    <row r="995" spans="15:45">
      <c r="O995" t="str">
        <f>VLOOKUP(H:H,Sheet2!A:B,2,0)</f>
        <v>Nepoznata</v>
      </c>
      <c r="AQ995" s="3"/>
      <c r="AR995" t="s">
        <v>1035</v>
      </c>
      <c r="AS995" s="3"/>
    </row>
    <row r="996" spans="15:45">
      <c r="O996" t="str">
        <f>VLOOKUP(H:H,Sheet2!A:B,2,0)</f>
        <v>Nepoznata</v>
      </c>
      <c r="AQ996" s="3"/>
      <c r="AR996" t="s">
        <v>1036</v>
      </c>
      <c r="AS996" s="3"/>
    </row>
    <row r="997" spans="15:45">
      <c r="O997" t="str">
        <f>VLOOKUP(H:H,Sheet2!A:B,2,0)</f>
        <v>Nepoznata</v>
      </c>
      <c r="AQ997" s="3"/>
      <c r="AR997" t="s">
        <v>1037</v>
      </c>
      <c r="AS997" s="3"/>
    </row>
    <row r="998" spans="15:45">
      <c r="O998" t="str">
        <f>VLOOKUP(H:H,Sheet2!A:B,2,0)</f>
        <v>Nepoznata</v>
      </c>
      <c r="AQ998" s="3"/>
      <c r="AR998" t="s">
        <v>1038</v>
      </c>
      <c r="AS998" s="3"/>
    </row>
    <row r="999" spans="15:45">
      <c r="O999" t="str">
        <f>VLOOKUP(H:H,Sheet2!A:B,2,0)</f>
        <v>Nepoznata</v>
      </c>
      <c r="AQ999" s="3"/>
      <c r="AR999" t="s">
        <v>1039</v>
      </c>
      <c r="AS999" s="3"/>
    </row>
    <row r="1000" spans="15:45">
      <c r="O1000" t="str">
        <f>VLOOKUP(H:H,Sheet2!A:B,2,0)</f>
        <v>Nepoznata</v>
      </c>
      <c r="AQ1000" s="3"/>
      <c r="AR1000" t="s">
        <v>1040</v>
      </c>
      <c r="AS1000" s="3"/>
    </row>
    <row r="1001" spans="15:45">
      <c r="O1001" t="str">
        <f>VLOOKUP(H:H,Sheet2!A:B,2,0)</f>
        <v>Nepoznata</v>
      </c>
      <c r="AQ1001" s="3"/>
      <c r="AR1001" t="s">
        <v>1041</v>
      </c>
      <c r="AS1001" s="3"/>
    </row>
    <row r="1002" spans="15:45">
      <c r="O1002" t="str">
        <f>VLOOKUP(H:H,Sheet2!A:B,2,0)</f>
        <v>Nepoznata</v>
      </c>
      <c r="AQ1002" s="3"/>
      <c r="AR1002" t="s">
        <v>1042</v>
      </c>
      <c r="AS1002" s="3"/>
    </row>
    <row r="1003" spans="15:45">
      <c r="O1003" t="str">
        <f>VLOOKUP(H:H,Sheet2!A:B,2,0)</f>
        <v>Nepoznata</v>
      </c>
      <c r="AQ1003" s="3"/>
      <c r="AR1003" t="s">
        <v>1043</v>
      </c>
      <c r="AS1003" s="3"/>
    </row>
    <row r="1004" spans="15:45">
      <c r="O1004" t="str">
        <f>VLOOKUP(H:H,Sheet2!A:B,2,0)</f>
        <v>Nepoznata</v>
      </c>
      <c r="AQ1004" s="3"/>
      <c r="AR1004" t="s">
        <v>1044</v>
      </c>
      <c r="AS1004" s="3"/>
    </row>
    <row r="1005" spans="15:45">
      <c r="O1005" t="str">
        <f>VLOOKUP(H:H,Sheet2!A:B,2,0)</f>
        <v>Nepoznata</v>
      </c>
      <c r="AQ1005" s="3"/>
      <c r="AR1005" t="s">
        <v>1045</v>
      </c>
      <c r="AS1005" s="3"/>
    </row>
    <row r="1006" spans="15:45">
      <c r="O1006" t="str">
        <f>VLOOKUP(H:H,Sheet2!A:B,2,0)</f>
        <v>Nepoznata</v>
      </c>
      <c r="AQ1006" s="3"/>
      <c r="AR1006" t="s">
        <v>1046</v>
      </c>
      <c r="AS1006" s="3"/>
    </row>
    <row r="1007" spans="15:45">
      <c r="O1007" t="str">
        <f>VLOOKUP(H:H,Sheet2!A:B,2,0)</f>
        <v>Nepoznata</v>
      </c>
      <c r="AQ1007" s="3"/>
      <c r="AR1007" t="s">
        <v>1047</v>
      </c>
      <c r="AS1007" s="3"/>
    </row>
    <row r="1008" spans="15:45">
      <c r="O1008" t="str">
        <f>VLOOKUP(H:H,Sheet2!A:B,2,0)</f>
        <v>Nepoznata</v>
      </c>
      <c r="AQ1008" s="3"/>
      <c r="AR1008" t="s">
        <v>1048</v>
      </c>
      <c r="AS1008" s="3"/>
    </row>
    <row r="1009" spans="15:45">
      <c r="O1009" t="str">
        <f>VLOOKUP(H:H,Sheet2!A:B,2,0)</f>
        <v>Nepoznata</v>
      </c>
      <c r="AQ1009" s="3"/>
      <c r="AR1009" t="s">
        <v>1049</v>
      </c>
      <c r="AS1009" s="3"/>
    </row>
    <row r="1010" spans="15:45">
      <c r="O1010" t="str">
        <f>VLOOKUP(H:H,Sheet2!A:B,2,0)</f>
        <v>Nepoznata</v>
      </c>
      <c r="AQ1010" s="3"/>
      <c r="AR1010" t="s">
        <v>1050</v>
      </c>
      <c r="AS1010" s="3"/>
    </row>
    <row r="1011" spans="15:45">
      <c r="O1011" t="str">
        <f>VLOOKUP(H:H,Sheet2!A:B,2,0)</f>
        <v>Nepoznata</v>
      </c>
      <c r="AQ1011" s="3"/>
      <c r="AR1011" t="s">
        <v>1051</v>
      </c>
      <c r="AS1011" s="3"/>
    </row>
    <row r="1012" spans="15:45">
      <c r="O1012" t="str">
        <f>VLOOKUP(H:H,Sheet2!A:B,2,0)</f>
        <v>Nepoznata</v>
      </c>
      <c r="AQ1012" s="3"/>
      <c r="AR1012" t="s">
        <v>1052</v>
      </c>
      <c r="AS1012" s="3"/>
    </row>
    <row r="1013" spans="15:45">
      <c r="O1013" t="str">
        <f>VLOOKUP(H:H,Sheet2!A:B,2,0)</f>
        <v>Nepoznata</v>
      </c>
      <c r="AQ1013" s="3"/>
      <c r="AR1013" t="s">
        <v>1053</v>
      </c>
      <c r="AS1013" s="3"/>
    </row>
    <row r="1014" spans="15:45">
      <c r="O1014" t="str">
        <f>VLOOKUP(H:H,Sheet2!A:B,2,0)</f>
        <v>Nepoznata</v>
      </c>
      <c r="AQ1014" s="3"/>
      <c r="AR1014" t="s">
        <v>1054</v>
      </c>
      <c r="AS1014" s="3"/>
    </row>
    <row r="1015" spans="15:45">
      <c r="O1015" t="str">
        <f>VLOOKUP(H:H,Sheet2!A:B,2,0)</f>
        <v>Nepoznata</v>
      </c>
      <c r="AQ1015" s="3"/>
      <c r="AR1015" t="s">
        <v>1055</v>
      </c>
      <c r="AS1015" s="3"/>
    </row>
    <row r="1016" spans="15:45">
      <c r="O1016" t="str">
        <f>VLOOKUP(H:H,Sheet2!A:B,2,0)</f>
        <v>Nepoznata</v>
      </c>
      <c r="AQ1016" s="3"/>
      <c r="AR1016" t="s">
        <v>1056</v>
      </c>
      <c r="AS1016" s="3"/>
    </row>
    <row r="1017" spans="15:45">
      <c r="O1017" t="str">
        <f>VLOOKUP(H:H,Sheet2!A:B,2,0)</f>
        <v>Nepoznata</v>
      </c>
      <c r="AQ1017" s="3"/>
      <c r="AR1017" t="s">
        <v>1057</v>
      </c>
      <c r="AS1017" s="3"/>
    </row>
    <row r="1018" spans="15:45">
      <c r="O1018" t="str">
        <f>VLOOKUP(H:H,Sheet2!A:B,2,0)</f>
        <v>Nepoznata</v>
      </c>
      <c r="AQ1018" s="3"/>
      <c r="AR1018" t="s">
        <v>1058</v>
      </c>
      <c r="AS1018" s="3"/>
    </row>
    <row r="1019" spans="15:45">
      <c r="O1019" t="str">
        <f>VLOOKUP(H:H,Sheet2!A:B,2,0)</f>
        <v>Nepoznata</v>
      </c>
      <c r="AQ1019" s="3"/>
      <c r="AR1019" t="s">
        <v>1059</v>
      </c>
      <c r="AS1019" s="3"/>
    </row>
    <row r="1020" spans="15:45">
      <c r="O1020" t="str">
        <f>VLOOKUP(H:H,Sheet2!A:B,2,0)</f>
        <v>Nepoznata</v>
      </c>
      <c r="AQ1020" s="3"/>
      <c r="AR1020" t="s">
        <v>1060</v>
      </c>
      <c r="AS1020" s="3"/>
    </row>
    <row r="1021" spans="15:45">
      <c r="O1021" t="str">
        <f>VLOOKUP(H:H,Sheet2!A:B,2,0)</f>
        <v>Nepoznata</v>
      </c>
      <c r="AQ1021" s="3"/>
      <c r="AR1021" t="s">
        <v>1061</v>
      </c>
      <c r="AS1021" s="3"/>
    </row>
    <row r="1022" spans="15:45">
      <c r="O1022" t="str">
        <f>VLOOKUP(H:H,Sheet2!A:B,2,0)</f>
        <v>Nepoznata</v>
      </c>
      <c r="AQ1022" s="3"/>
      <c r="AR1022" t="s">
        <v>1062</v>
      </c>
      <c r="AS1022" s="3"/>
    </row>
    <row r="1023" spans="15:45">
      <c r="O1023" t="str">
        <f>VLOOKUP(H:H,Sheet2!A:B,2,0)</f>
        <v>Nepoznata</v>
      </c>
      <c r="AQ1023" s="3"/>
      <c r="AR1023" t="s">
        <v>1063</v>
      </c>
      <c r="AS1023" s="3"/>
    </row>
    <row r="1024" spans="15:45">
      <c r="O1024" t="str">
        <f>VLOOKUP(H:H,Sheet2!A:B,2,0)</f>
        <v>Nepoznata</v>
      </c>
      <c r="AQ1024" s="3"/>
      <c r="AR1024" t="s">
        <v>1064</v>
      </c>
      <c r="AS1024" s="3"/>
    </row>
    <row r="1025" spans="15:45">
      <c r="O1025" t="str">
        <f>VLOOKUP(H:H,Sheet2!A:B,2,0)</f>
        <v>Nepoznata</v>
      </c>
      <c r="AQ1025" s="3"/>
      <c r="AR1025" t="s">
        <v>1065</v>
      </c>
      <c r="AS1025" s="3"/>
    </row>
    <row r="1026" spans="15:45">
      <c r="O1026" t="str">
        <f>VLOOKUP(H:H,Sheet2!A:B,2,0)</f>
        <v>Nepoznata</v>
      </c>
      <c r="AQ1026" s="3"/>
      <c r="AR1026" t="s">
        <v>1066</v>
      </c>
      <c r="AS1026" s="3"/>
    </row>
    <row r="1027" spans="15:45">
      <c r="O1027" t="str">
        <f>VLOOKUP(H:H,Sheet2!A:B,2,0)</f>
        <v>Nepoznata</v>
      </c>
      <c r="AQ1027" s="3"/>
      <c r="AR1027" t="s">
        <v>1067</v>
      </c>
      <c r="AS1027" s="3"/>
    </row>
    <row r="1028" spans="15:45">
      <c r="O1028" t="str">
        <f>VLOOKUP(H:H,Sheet2!A:B,2,0)</f>
        <v>Nepoznata</v>
      </c>
      <c r="AQ1028" s="3"/>
      <c r="AR1028" t="s">
        <v>1068</v>
      </c>
      <c r="AS1028" s="3"/>
    </row>
    <row r="1029" spans="15:45">
      <c r="O1029" t="str">
        <f>VLOOKUP(H:H,Sheet2!A:B,2,0)</f>
        <v>Nepoznata</v>
      </c>
      <c r="AQ1029" s="3"/>
      <c r="AR1029" t="s">
        <v>1069</v>
      </c>
      <c r="AS1029" s="3"/>
    </row>
    <row r="1030" spans="15:45">
      <c r="O1030" t="str">
        <f>VLOOKUP(H:H,Sheet2!A:B,2,0)</f>
        <v>Nepoznata</v>
      </c>
      <c r="AQ1030" s="3"/>
      <c r="AR1030" t="s">
        <v>1070</v>
      </c>
      <c r="AS1030" s="3"/>
    </row>
    <row r="1031" spans="15:45">
      <c r="O1031" t="str">
        <f>VLOOKUP(H:H,Sheet2!A:B,2,0)</f>
        <v>Nepoznata</v>
      </c>
      <c r="AQ1031" s="3"/>
      <c r="AR1031" t="s">
        <v>1071</v>
      </c>
      <c r="AS1031" s="3"/>
    </row>
    <row r="1032" spans="15:45">
      <c r="O1032" t="str">
        <f>VLOOKUP(H:H,Sheet2!A:B,2,0)</f>
        <v>Nepoznata</v>
      </c>
      <c r="AQ1032" s="3"/>
      <c r="AR1032" t="s">
        <v>1072</v>
      </c>
      <c r="AS1032" s="3"/>
    </row>
    <row r="1033" spans="15:45">
      <c r="O1033" t="str">
        <f>VLOOKUP(H:H,Sheet2!A:B,2,0)</f>
        <v>Nepoznata</v>
      </c>
      <c r="AQ1033" s="3"/>
      <c r="AR1033" t="s">
        <v>1073</v>
      </c>
      <c r="AS1033" s="3"/>
    </row>
    <row r="1034" spans="15:45">
      <c r="O1034" t="str">
        <f>VLOOKUP(H:H,Sheet2!A:B,2,0)</f>
        <v>Nepoznata</v>
      </c>
      <c r="AQ1034" s="3"/>
      <c r="AR1034" t="s">
        <v>1074</v>
      </c>
      <c r="AS1034" s="3"/>
    </row>
    <row r="1035" spans="15:45">
      <c r="O1035" t="str">
        <f>VLOOKUP(H:H,Sheet2!A:B,2,0)</f>
        <v>Nepoznata</v>
      </c>
      <c r="AQ1035" s="3"/>
      <c r="AR1035" t="s">
        <v>1075</v>
      </c>
      <c r="AS1035" s="3"/>
    </row>
    <row r="1036" spans="15:45">
      <c r="O1036" t="str">
        <f>VLOOKUP(H:H,Sheet2!A:B,2,0)</f>
        <v>Nepoznata</v>
      </c>
      <c r="AQ1036" s="3"/>
      <c r="AR1036" t="s">
        <v>1076</v>
      </c>
      <c r="AS1036" s="3"/>
    </row>
    <row r="1037" spans="15:45">
      <c r="O1037" t="str">
        <f>VLOOKUP(H:H,Sheet2!A:B,2,0)</f>
        <v>Nepoznata</v>
      </c>
      <c r="AQ1037" s="3"/>
      <c r="AR1037" t="s">
        <v>1077</v>
      </c>
      <c r="AS1037" s="3"/>
    </row>
    <row r="1038" spans="15:45">
      <c r="O1038" t="str">
        <f>VLOOKUP(H:H,Sheet2!A:B,2,0)</f>
        <v>Nepoznata</v>
      </c>
      <c r="AQ1038" s="3"/>
      <c r="AR1038" t="s">
        <v>1078</v>
      </c>
      <c r="AS1038" s="3"/>
    </row>
    <row r="1039" spans="15:45">
      <c r="O1039" t="str">
        <f>VLOOKUP(H:H,Sheet2!A:B,2,0)</f>
        <v>Nepoznata</v>
      </c>
      <c r="AQ1039" s="3"/>
      <c r="AR1039" t="s">
        <v>1079</v>
      </c>
      <c r="AS1039" s="3"/>
    </row>
    <row r="1040" spans="15:45">
      <c r="O1040" t="str">
        <f>VLOOKUP(H:H,Sheet2!A:B,2,0)</f>
        <v>Nepoznata</v>
      </c>
      <c r="AQ1040" s="3"/>
      <c r="AR1040" t="s">
        <v>1080</v>
      </c>
      <c r="AS1040" s="3"/>
    </row>
    <row r="1041" spans="15:45">
      <c r="O1041" t="str">
        <f>VLOOKUP(H:H,Sheet2!A:B,2,0)</f>
        <v>Nepoznata</v>
      </c>
      <c r="AQ1041" s="3"/>
      <c r="AR1041" t="s">
        <v>1081</v>
      </c>
      <c r="AS1041" s="3"/>
    </row>
    <row r="1042" spans="15:45">
      <c r="O1042" t="str">
        <f>VLOOKUP(H:H,Sheet2!A:B,2,0)</f>
        <v>Nepoznata</v>
      </c>
      <c r="AQ1042" s="3"/>
      <c r="AR1042" t="s">
        <v>1082</v>
      </c>
      <c r="AS1042" s="3"/>
    </row>
    <row r="1043" spans="15:45">
      <c r="O1043" t="str">
        <f>VLOOKUP(H:H,Sheet2!A:B,2,0)</f>
        <v>Nepoznata</v>
      </c>
      <c r="AQ1043" s="3"/>
      <c r="AR1043" t="s">
        <v>1083</v>
      </c>
      <c r="AS1043" s="3"/>
    </row>
    <row r="1044" spans="15:45">
      <c r="O1044" t="str">
        <f>VLOOKUP(H:H,Sheet2!A:B,2,0)</f>
        <v>Nepoznata</v>
      </c>
      <c r="AQ1044" s="3"/>
      <c r="AR1044" t="s">
        <v>1084</v>
      </c>
      <c r="AS1044" s="3"/>
    </row>
    <row r="1045" spans="15:45">
      <c r="O1045" t="str">
        <f>VLOOKUP(H:H,Sheet2!A:B,2,0)</f>
        <v>Nepoznata</v>
      </c>
      <c r="AQ1045" s="3"/>
      <c r="AR1045" t="s">
        <v>1085</v>
      </c>
      <c r="AS1045" s="3"/>
    </row>
    <row r="1046" spans="15:45">
      <c r="O1046" t="str">
        <f>VLOOKUP(H:H,Sheet2!A:B,2,0)</f>
        <v>Nepoznata</v>
      </c>
      <c r="AQ1046" s="3"/>
      <c r="AR1046" t="s">
        <v>1086</v>
      </c>
      <c r="AS1046" s="3"/>
    </row>
    <row r="1047" spans="15:45">
      <c r="O1047" t="str">
        <f>VLOOKUP(H:H,Sheet2!A:B,2,0)</f>
        <v>Nepoznata</v>
      </c>
      <c r="AQ1047" s="3"/>
      <c r="AR1047" t="s">
        <v>1087</v>
      </c>
      <c r="AS1047" s="3"/>
    </row>
    <row r="1048" spans="15:45">
      <c r="O1048" t="str">
        <f>VLOOKUP(H:H,Sheet2!A:B,2,0)</f>
        <v>Nepoznata</v>
      </c>
      <c r="AQ1048" s="3"/>
      <c r="AR1048" t="s">
        <v>1088</v>
      </c>
      <c r="AS1048" s="3"/>
    </row>
    <row r="1049" spans="15:45">
      <c r="O1049" t="str">
        <f>VLOOKUP(H:H,Sheet2!A:B,2,0)</f>
        <v>Nepoznata</v>
      </c>
      <c r="AQ1049" s="3"/>
      <c r="AR1049" t="s">
        <v>1089</v>
      </c>
      <c r="AS1049" s="3"/>
    </row>
    <row r="1050" spans="15:45">
      <c r="O1050" t="str">
        <f>VLOOKUP(H:H,Sheet2!A:B,2,0)</f>
        <v>Nepoznata</v>
      </c>
      <c r="AQ1050" s="3"/>
      <c r="AR1050" t="s">
        <v>1090</v>
      </c>
      <c r="AS1050" s="3"/>
    </row>
    <row r="1051" spans="15:45">
      <c r="O1051" t="str">
        <f>VLOOKUP(H:H,Sheet2!A:B,2,0)</f>
        <v>Nepoznata</v>
      </c>
      <c r="AQ1051" s="3"/>
      <c r="AR1051" t="s">
        <v>1091</v>
      </c>
      <c r="AS1051" s="3"/>
    </row>
    <row r="1052" spans="15:45">
      <c r="O1052" t="str">
        <f>VLOOKUP(H:H,Sheet2!A:B,2,0)</f>
        <v>Nepoznata</v>
      </c>
      <c r="AQ1052" s="3"/>
      <c r="AR1052" t="s">
        <v>1092</v>
      </c>
      <c r="AS1052" s="3"/>
    </row>
    <row r="1053" spans="15:45">
      <c r="O1053" t="str">
        <f>VLOOKUP(H:H,Sheet2!A:B,2,0)</f>
        <v>Nepoznata</v>
      </c>
      <c r="AQ1053" s="3"/>
      <c r="AR1053" t="s">
        <v>1093</v>
      </c>
      <c r="AS1053" s="3"/>
    </row>
    <row r="1054" spans="15:45">
      <c r="O1054" t="str">
        <f>VLOOKUP(H:H,Sheet2!A:B,2,0)</f>
        <v>Nepoznata</v>
      </c>
      <c r="AQ1054" s="3"/>
      <c r="AR1054" t="s">
        <v>1094</v>
      </c>
      <c r="AS1054" s="3"/>
    </row>
    <row r="1055" spans="15:45">
      <c r="O1055" t="str">
        <f>VLOOKUP(H:H,Sheet2!A:B,2,0)</f>
        <v>Nepoznata</v>
      </c>
      <c r="AQ1055" s="3"/>
      <c r="AR1055" t="s">
        <v>1095</v>
      </c>
      <c r="AS1055" s="3"/>
    </row>
    <row r="1056" spans="15:45">
      <c r="O1056" t="str">
        <f>VLOOKUP(H:H,Sheet2!A:B,2,0)</f>
        <v>Nepoznata</v>
      </c>
      <c r="AQ1056" s="3"/>
      <c r="AR1056" t="s">
        <v>1096</v>
      </c>
      <c r="AS1056" s="3"/>
    </row>
    <row r="1057" spans="15:45">
      <c r="O1057" t="str">
        <f>VLOOKUP(H:H,Sheet2!A:B,2,0)</f>
        <v>Nepoznata</v>
      </c>
      <c r="AQ1057" s="3"/>
      <c r="AR1057" t="s">
        <v>1097</v>
      </c>
      <c r="AS1057" s="3"/>
    </row>
    <row r="1058" spans="15:45">
      <c r="O1058" t="str">
        <f>VLOOKUP(H:H,Sheet2!A:B,2,0)</f>
        <v>Nepoznata</v>
      </c>
      <c r="AQ1058" s="3"/>
      <c r="AR1058" t="s">
        <v>1098</v>
      </c>
      <c r="AS1058" s="3"/>
    </row>
    <row r="1059" spans="15:45">
      <c r="O1059" t="str">
        <f>VLOOKUP(H:H,Sheet2!A:B,2,0)</f>
        <v>Nepoznata</v>
      </c>
      <c r="AQ1059" s="3"/>
      <c r="AR1059" t="s">
        <v>1099</v>
      </c>
      <c r="AS1059" s="3"/>
    </row>
    <row r="1060" spans="15:45">
      <c r="O1060" t="str">
        <f>VLOOKUP(H:H,Sheet2!A:B,2,0)</f>
        <v>Nepoznata</v>
      </c>
      <c r="AQ1060" s="3"/>
      <c r="AR1060" t="s">
        <v>1100</v>
      </c>
      <c r="AS1060" s="3"/>
    </row>
    <row r="1061" spans="15:45">
      <c r="O1061" t="str">
        <f>VLOOKUP(H:H,Sheet2!A:B,2,0)</f>
        <v>Nepoznata</v>
      </c>
      <c r="AQ1061" s="3"/>
      <c r="AR1061" t="s">
        <v>1101</v>
      </c>
      <c r="AS1061" s="3"/>
    </row>
    <row r="1062" spans="15:45">
      <c r="O1062" t="str">
        <f>VLOOKUP(H:H,Sheet2!A:B,2,0)</f>
        <v>Nepoznata</v>
      </c>
      <c r="AQ1062" s="3"/>
      <c r="AR1062" t="s">
        <v>1102</v>
      </c>
      <c r="AS1062" s="3"/>
    </row>
    <row r="1063" spans="15:45">
      <c r="O1063" t="str">
        <f>VLOOKUP(H:H,Sheet2!A:B,2,0)</f>
        <v>Nepoznata</v>
      </c>
      <c r="AQ1063" s="3"/>
      <c r="AR1063" t="s">
        <v>1103</v>
      </c>
      <c r="AS1063" s="3"/>
    </row>
    <row r="1064" spans="15:45">
      <c r="O1064" t="str">
        <f>VLOOKUP(H:H,Sheet2!A:B,2,0)</f>
        <v>Nepoznata</v>
      </c>
      <c r="AQ1064" s="3"/>
      <c r="AR1064" t="s">
        <v>1104</v>
      </c>
      <c r="AS1064" s="3"/>
    </row>
    <row r="1065" spans="15:45">
      <c r="O1065" t="str">
        <f>VLOOKUP(H:H,Sheet2!A:B,2,0)</f>
        <v>Nepoznata</v>
      </c>
      <c r="AQ1065" s="3"/>
      <c r="AR1065" t="s">
        <v>1105</v>
      </c>
      <c r="AS1065" s="3"/>
    </row>
    <row r="1066" spans="15:45">
      <c r="O1066" t="str">
        <f>VLOOKUP(H:H,Sheet2!A:B,2,0)</f>
        <v>Nepoznata</v>
      </c>
      <c r="AQ1066" s="3"/>
      <c r="AR1066" t="s">
        <v>1106</v>
      </c>
      <c r="AS1066" s="3"/>
    </row>
    <row r="1067" spans="15:45">
      <c r="O1067" t="str">
        <f>VLOOKUP(H:H,Sheet2!A:B,2,0)</f>
        <v>Nepoznata</v>
      </c>
      <c r="AQ1067" s="3"/>
      <c r="AR1067" t="s">
        <v>1107</v>
      </c>
      <c r="AS1067" s="3"/>
    </row>
    <row r="1068" spans="15:45">
      <c r="O1068" t="str">
        <f>VLOOKUP(H:H,Sheet2!A:B,2,0)</f>
        <v>Nepoznata</v>
      </c>
      <c r="AQ1068" s="3"/>
      <c r="AR1068" t="s">
        <v>1108</v>
      </c>
      <c r="AS1068" s="3"/>
    </row>
    <row r="1069" spans="15:45">
      <c r="O1069" t="str">
        <f>VLOOKUP(H:H,Sheet2!A:B,2,0)</f>
        <v>Nepoznata</v>
      </c>
      <c r="AQ1069" s="3"/>
      <c r="AR1069" t="s">
        <v>1109</v>
      </c>
      <c r="AS1069" s="3"/>
    </row>
    <row r="1070" spans="15:45">
      <c r="O1070" t="str">
        <f>VLOOKUP(H:H,Sheet2!A:B,2,0)</f>
        <v>Nepoznata</v>
      </c>
      <c r="AQ1070" s="3"/>
      <c r="AR1070" t="s">
        <v>1110</v>
      </c>
      <c r="AS1070" s="3"/>
    </row>
    <row r="1071" spans="15:45">
      <c r="O1071" t="str">
        <f>VLOOKUP(H:H,Sheet2!A:B,2,0)</f>
        <v>Nepoznata</v>
      </c>
      <c r="AQ1071" s="3"/>
      <c r="AR1071" t="s">
        <v>1111</v>
      </c>
      <c r="AS1071" s="3"/>
    </row>
    <row r="1072" spans="15:45">
      <c r="O1072" t="str">
        <f>VLOOKUP(H:H,Sheet2!A:B,2,0)</f>
        <v>Nepoznata</v>
      </c>
      <c r="AQ1072" s="3"/>
      <c r="AR1072" t="s">
        <v>1112</v>
      </c>
      <c r="AS1072" s="3"/>
    </row>
    <row r="1073" spans="15:45">
      <c r="O1073" t="str">
        <f>VLOOKUP(H:H,Sheet2!A:B,2,0)</f>
        <v>Nepoznata</v>
      </c>
      <c r="AQ1073" s="3"/>
      <c r="AR1073" t="s">
        <v>1113</v>
      </c>
      <c r="AS1073" s="3"/>
    </row>
    <row r="1074" spans="15:45">
      <c r="O1074" t="str">
        <f>VLOOKUP(H:H,Sheet2!A:B,2,0)</f>
        <v>Nepoznata</v>
      </c>
      <c r="AQ1074" s="3"/>
      <c r="AR1074" t="s">
        <v>1114</v>
      </c>
      <c r="AS1074" s="3"/>
    </row>
    <row r="1075" spans="15:45">
      <c r="O1075" t="str">
        <f>VLOOKUP(H:H,Sheet2!A:B,2,0)</f>
        <v>Nepoznata</v>
      </c>
      <c r="AQ1075" s="3"/>
      <c r="AR1075" t="s">
        <v>1115</v>
      </c>
      <c r="AS1075" s="3"/>
    </row>
    <row r="1076" spans="15:45">
      <c r="O1076" t="str">
        <f>VLOOKUP(H:H,Sheet2!A:B,2,0)</f>
        <v>Nepoznata</v>
      </c>
      <c r="AQ1076" s="3"/>
      <c r="AR1076" t="s">
        <v>1116</v>
      </c>
      <c r="AS1076" s="3"/>
    </row>
    <row r="1077" spans="15:45">
      <c r="O1077" t="str">
        <f>VLOOKUP(H:H,Sheet2!A:B,2,0)</f>
        <v>Nepoznata</v>
      </c>
      <c r="AQ1077" s="3"/>
      <c r="AR1077" t="s">
        <v>1117</v>
      </c>
      <c r="AS1077" s="3"/>
    </row>
    <row r="1078" spans="15:45">
      <c r="O1078" t="str">
        <f>VLOOKUP(H:H,Sheet2!A:B,2,0)</f>
        <v>Nepoznata</v>
      </c>
      <c r="AQ1078" s="3"/>
      <c r="AR1078" t="s">
        <v>1118</v>
      </c>
      <c r="AS1078" s="3"/>
    </row>
    <row r="1079" spans="15:45">
      <c r="O1079" t="str">
        <f>VLOOKUP(H:H,Sheet2!A:B,2,0)</f>
        <v>Nepoznata</v>
      </c>
      <c r="AQ1079" s="3"/>
      <c r="AR1079" t="s">
        <v>1119</v>
      </c>
      <c r="AS1079" s="3"/>
    </row>
    <row r="1080" spans="15:45">
      <c r="O1080" t="str">
        <f>VLOOKUP(H:H,Sheet2!A:B,2,0)</f>
        <v>Nepoznata</v>
      </c>
      <c r="AQ1080" s="3"/>
      <c r="AR1080" t="s">
        <v>1120</v>
      </c>
      <c r="AS1080" s="3"/>
    </row>
    <row r="1081" spans="15:45">
      <c r="O1081" t="str">
        <f>VLOOKUP(H:H,Sheet2!A:B,2,0)</f>
        <v>Nepoznata</v>
      </c>
      <c r="AQ1081" s="3"/>
      <c r="AR1081" t="s">
        <v>1121</v>
      </c>
      <c r="AS1081" s="3"/>
    </row>
    <row r="1082" spans="15:45">
      <c r="O1082" t="str">
        <f>VLOOKUP(H:H,Sheet2!A:B,2,0)</f>
        <v>Nepoznata</v>
      </c>
      <c r="AQ1082" s="3"/>
      <c r="AR1082" t="s">
        <v>1122</v>
      </c>
      <c r="AS1082" s="3"/>
    </row>
    <row r="1083" spans="15:45">
      <c r="O1083" t="str">
        <f>VLOOKUP(H:H,Sheet2!A:B,2,0)</f>
        <v>Nepoznata</v>
      </c>
      <c r="AQ1083" s="3"/>
      <c r="AR1083" t="s">
        <v>1123</v>
      </c>
      <c r="AS1083" s="3"/>
    </row>
    <row r="1084" spans="15:45">
      <c r="O1084" t="str">
        <f>VLOOKUP(H:H,Sheet2!A:B,2,0)</f>
        <v>Nepoznata</v>
      </c>
      <c r="AQ1084" s="3"/>
      <c r="AR1084" t="s">
        <v>1124</v>
      </c>
      <c r="AS1084" s="3"/>
    </row>
    <row r="1085" spans="15:45">
      <c r="O1085" t="str">
        <f>VLOOKUP(H:H,Sheet2!A:B,2,0)</f>
        <v>Nepoznata</v>
      </c>
      <c r="AQ1085" s="3"/>
      <c r="AR1085" t="s">
        <v>1125</v>
      </c>
      <c r="AS1085" s="3"/>
    </row>
    <row r="1086" spans="15:45">
      <c r="O1086" t="str">
        <f>VLOOKUP(H:H,Sheet2!A:B,2,0)</f>
        <v>Nepoznata</v>
      </c>
      <c r="AQ1086" s="3"/>
      <c r="AR1086" t="s">
        <v>1126</v>
      </c>
      <c r="AS1086" s="3"/>
    </row>
    <row r="1087" spans="15:45">
      <c r="O1087" t="str">
        <f>VLOOKUP(H:H,Sheet2!A:B,2,0)</f>
        <v>Nepoznata</v>
      </c>
      <c r="AQ1087" s="3"/>
      <c r="AR1087" t="s">
        <v>1127</v>
      </c>
      <c r="AS1087" s="3"/>
    </row>
    <row r="1088" spans="15:45">
      <c r="O1088" t="str">
        <f>VLOOKUP(H:H,Sheet2!A:B,2,0)</f>
        <v>Nepoznata</v>
      </c>
      <c r="AQ1088" s="3"/>
      <c r="AR1088" t="s">
        <v>1128</v>
      </c>
      <c r="AS1088" s="3"/>
    </row>
    <row r="1089" spans="15:45">
      <c r="O1089" t="str">
        <f>VLOOKUP(H:H,Sheet2!A:B,2,0)</f>
        <v>Nepoznata</v>
      </c>
      <c r="AQ1089" s="3"/>
      <c r="AR1089" t="s">
        <v>1129</v>
      </c>
      <c r="AS1089" s="3"/>
    </row>
    <row r="1090" spans="15:45">
      <c r="O1090" t="str">
        <f>VLOOKUP(H:H,Sheet2!A:B,2,0)</f>
        <v>Nepoznata</v>
      </c>
      <c r="AQ1090" s="3"/>
      <c r="AR1090" t="s">
        <v>1130</v>
      </c>
      <c r="AS1090" s="3"/>
    </row>
    <row r="1091" spans="15:45">
      <c r="O1091" t="str">
        <f>VLOOKUP(H:H,Sheet2!A:B,2,0)</f>
        <v>Nepoznata</v>
      </c>
      <c r="AQ1091" s="3"/>
      <c r="AR1091" t="s">
        <v>1131</v>
      </c>
      <c r="AS1091" s="3"/>
    </row>
    <row r="1092" spans="15:45">
      <c r="O1092" t="str">
        <f>VLOOKUP(H:H,Sheet2!A:B,2,0)</f>
        <v>Nepoznata</v>
      </c>
      <c r="AQ1092" s="3"/>
      <c r="AR1092" t="s">
        <v>1132</v>
      </c>
      <c r="AS1092" s="3"/>
    </row>
    <row r="1093" spans="15:45">
      <c r="O1093" t="str">
        <f>VLOOKUP(H:H,Sheet2!A:B,2,0)</f>
        <v>Nepoznata</v>
      </c>
      <c r="AQ1093" s="3"/>
      <c r="AR1093" t="s">
        <v>1133</v>
      </c>
      <c r="AS1093" s="3"/>
    </row>
    <row r="1094" spans="15:45">
      <c r="O1094" t="str">
        <f>VLOOKUP(H:H,Sheet2!A:B,2,0)</f>
        <v>Nepoznata</v>
      </c>
      <c r="AQ1094" s="3"/>
      <c r="AR1094" t="s">
        <v>1134</v>
      </c>
      <c r="AS1094" s="3"/>
    </row>
    <row r="1095" spans="15:45">
      <c r="O1095" t="str">
        <f>VLOOKUP(H:H,Sheet2!A:B,2,0)</f>
        <v>Nepoznata</v>
      </c>
      <c r="AQ1095" s="3"/>
      <c r="AR1095" t="s">
        <v>1135</v>
      </c>
      <c r="AS1095" s="3"/>
    </row>
    <row r="1096" spans="15:45">
      <c r="O1096" t="str">
        <f>VLOOKUP(H:H,Sheet2!A:B,2,0)</f>
        <v>Nepoznata</v>
      </c>
      <c r="AQ1096" s="3"/>
      <c r="AR1096" t="s">
        <v>1136</v>
      </c>
      <c r="AS1096" s="3"/>
    </row>
    <row r="1097" spans="15:45">
      <c r="O1097" t="str">
        <f>VLOOKUP(H:H,Sheet2!A:B,2,0)</f>
        <v>Nepoznata</v>
      </c>
      <c r="AQ1097" s="3"/>
      <c r="AR1097" t="s">
        <v>1137</v>
      </c>
      <c r="AS1097" s="3"/>
    </row>
    <row r="1098" spans="15:45">
      <c r="O1098" t="str">
        <f>VLOOKUP(H:H,Sheet2!A:B,2,0)</f>
        <v>Nepoznata</v>
      </c>
      <c r="AQ1098" s="3"/>
      <c r="AR1098" t="s">
        <v>1138</v>
      </c>
      <c r="AS1098" s="3"/>
    </row>
    <row r="1099" spans="15:45">
      <c r="O1099" t="str">
        <f>VLOOKUP(H:H,Sheet2!A:B,2,0)</f>
        <v>Nepoznata</v>
      </c>
      <c r="AQ1099" s="3"/>
      <c r="AR1099" t="s">
        <v>1139</v>
      </c>
      <c r="AS1099" s="3"/>
    </row>
    <row r="1100" spans="15:45">
      <c r="O1100" t="str">
        <f>VLOOKUP(H:H,Sheet2!A:B,2,0)</f>
        <v>Nepoznata</v>
      </c>
      <c r="AQ1100" s="3"/>
      <c r="AR1100" t="s">
        <v>1140</v>
      </c>
      <c r="AS1100" s="3"/>
    </row>
    <row r="1101" spans="15:45">
      <c r="O1101" t="str">
        <f>VLOOKUP(H:H,Sheet2!A:B,2,0)</f>
        <v>Nepoznata</v>
      </c>
      <c r="AQ1101" s="3"/>
      <c r="AR1101" t="s">
        <v>1141</v>
      </c>
      <c r="AS1101" s="3"/>
    </row>
    <row r="1102" spans="15:45">
      <c r="O1102" t="str">
        <f>VLOOKUP(H:H,Sheet2!A:B,2,0)</f>
        <v>Nepoznata</v>
      </c>
      <c r="AQ1102" s="3"/>
      <c r="AR1102" t="s">
        <v>1142</v>
      </c>
      <c r="AS1102" s="3"/>
    </row>
    <row r="1103" spans="15:45">
      <c r="O1103" t="str">
        <f>VLOOKUP(H:H,Sheet2!A:B,2,0)</f>
        <v>Nepoznata</v>
      </c>
      <c r="AQ1103" s="3"/>
      <c r="AR1103" t="s">
        <v>1143</v>
      </c>
      <c r="AS1103" s="3"/>
    </row>
    <row r="1104" spans="15:45">
      <c r="O1104" t="str">
        <f>VLOOKUP(H:H,Sheet2!A:B,2,0)</f>
        <v>Nepoznata</v>
      </c>
      <c r="AQ1104" s="3"/>
      <c r="AR1104" t="s">
        <v>1144</v>
      </c>
      <c r="AS1104" s="3"/>
    </row>
    <row r="1105" spans="15:45">
      <c r="O1105" t="str">
        <f>VLOOKUP(H:H,Sheet2!A:B,2,0)</f>
        <v>Nepoznata</v>
      </c>
      <c r="AQ1105" s="3"/>
      <c r="AR1105" t="s">
        <v>1145</v>
      </c>
      <c r="AS1105" s="3"/>
    </row>
    <row r="1106" spans="15:45">
      <c r="O1106" t="str">
        <f>VLOOKUP(H:H,Sheet2!A:B,2,0)</f>
        <v>Nepoznata</v>
      </c>
      <c r="AQ1106" s="3"/>
      <c r="AR1106" t="s">
        <v>1146</v>
      </c>
      <c r="AS1106" s="3"/>
    </row>
    <row r="1107" spans="15:45">
      <c r="O1107" t="str">
        <f>VLOOKUP(H:H,Sheet2!A:B,2,0)</f>
        <v>Nepoznata</v>
      </c>
      <c r="AQ1107" s="3"/>
      <c r="AR1107" t="s">
        <v>1147</v>
      </c>
      <c r="AS1107" s="3"/>
    </row>
    <row r="1108" spans="15:45">
      <c r="O1108" t="str">
        <f>VLOOKUP(H:H,Sheet2!A:B,2,0)</f>
        <v>Nepoznata</v>
      </c>
      <c r="AQ1108" s="3"/>
      <c r="AR1108" t="s">
        <v>1148</v>
      </c>
      <c r="AS1108" s="3"/>
    </row>
    <row r="1109" spans="15:45">
      <c r="O1109" t="str">
        <f>VLOOKUP(H:H,Sheet2!A:B,2,0)</f>
        <v>Nepoznata</v>
      </c>
      <c r="AQ1109" s="3"/>
      <c r="AR1109" t="s">
        <v>1149</v>
      </c>
      <c r="AS1109" s="3"/>
    </row>
    <row r="1110" spans="15:45">
      <c r="O1110" t="str">
        <f>VLOOKUP(H:H,Sheet2!A:B,2,0)</f>
        <v>Nepoznata</v>
      </c>
      <c r="AQ1110" s="3"/>
      <c r="AR1110" t="s">
        <v>1150</v>
      </c>
      <c r="AS1110" s="3"/>
    </row>
    <row r="1111" spans="15:45">
      <c r="O1111" t="str">
        <f>VLOOKUP(H:H,Sheet2!A:B,2,0)</f>
        <v>Nepoznata</v>
      </c>
      <c r="AQ1111" s="3"/>
      <c r="AR1111" t="s">
        <v>1151</v>
      </c>
      <c r="AS1111" s="3"/>
    </row>
    <row r="1112" spans="15:45">
      <c r="O1112" t="str">
        <f>VLOOKUP(H:H,Sheet2!A:B,2,0)</f>
        <v>Nepoznata</v>
      </c>
      <c r="AQ1112" s="3"/>
      <c r="AR1112" t="s">
        <v>1152</v>
      </c>
      <c r="AS1112" s="3"/>
    </row>
    <row r="1113" spans="15:45">
      <c r="O1113" t="str">
        <f>VLOOKUP(H:H,Sheet2!A:B,2,0)</f>
        <v>Nepoznata</v>
      </c>
      <c r="AQ1113" s="3"/>
      <c r="AR1113" t="s">
        <v>1153</v>
      </c>
      <c r="AS1113" s="3"/>
    </row>
    <row r="1114" spans="15:45">
      <c r="O1114" t="str">
        <f>VLOOKUP(H:H,Sheet2!A:B,2,0)</f>
        <v>Nepoznata</v>
      </c>
      <c r="AQ1114" s="3"/>
      <c r="AR1114" t="s">
        <v>1154</v>
      </c>
      <c r="AS1114" s="3"/>
    </row>
    <row r="1115" spans="15:45">
      <c r="O1115" t="str">
        <f>VLOOKUP(H:H,Sheet2!A:B,2,0)</f>
        <v>Nepoznata</v>
      </c>
      <c r="AQ1115" s="3"/>
      <c r="AR1115" t="s">
        <v>1155</v>
      </c>
      <c r="AS1115" s="3"/>
    </row>
    <row r="1116" spans="15:45">
      <c r="O1116" t="str">
        <f>VLOOKUP(H:H,Sheet2!A:B,2,0)</f>
        <v>Nepoznata</v>
      </c>
      <c r="AQ1116" s="3"/>
      <c r="AR1116" t="s">
        <v>1156</v>
      </c>
      <c r="AS1116" s="3"/>
    </row>
    <row r="1117" spans="15:45">
      <c r="O1117" t="str">
        <f>VLOOKUP(H:H,Sheet2!A:B,2,0)</f>
        <v>Nepoznata</v>
      </c>
      <c r="AQ1117" s="3"/>
      <c r="AR1117" t="s">
        <v>1157</v>
      </c>
      <c r="AS1117" s="3"/>
    </row>
    <row r="1118" spans="15:45">
      <c r="O1118" t="str">
        <f>VLOOKUP(H:H,Sheet2!A:B,2,0)</f>
        <v>Nepoznata</v>
      </c>
      <c r="AQ1118" s="3"/>
      <c r="AR1118" t="s">
        <v>1158</v>
      </c>
      <c r="AS1118" s="3"/>
    </row>
    <row r="1119" spans="15:45">
      <c r="O1119" t="str">
        <f>VLOOKUP(H:H,Sheet2!A:B,2,0)</f>
        <v>Nepoznata</v>
      </c>
      <c r="AQ1119" s="3"/>
      <c r="AR1119" t="s">
        <v>1159</v>
      </c>
      <c r="AS1119" s="3"/>
    </row>
    <row r="1120" spans="15:45">
      <c r="O1120" t="str">
        <f>VLOOKUP(H:H,Sheet2!A:B,2,0)</f>
        <v>Nepoznata</v>
      </c>
      <c r="AQ1120" s="3"/>
      <c r="AR1120" t="s">
        <v>1160</v>
      </c>
      <c r="AS1120" s="3"/>
    </row>
    <row r="1121" spans="15:45">
      <c r="O1121" t="str">
        <f>VLOOKUP(H:H,Sheet2!A:B,2,0)</f>
        <v>Nepoznata</v>
      </c>
      <c r="AQ1121" s="3"/>
      <c r="AR1121" t="s">
        <v>1161</v>
      </c>
      <c r="AS1121" s="3"/>
    </row>
    <row r="1122" spans="15:45">
      <c r="O1122" t="str">
        <f>VLOOKUP(H:H,Sheet2!A:B,2,0)</f>
        <v>Nepoznata</v>
      </c>
      <c r="AQ1122" s="3"/>
      <c r="AR1122" t="s">
        <v>1162</v>
      </c>
      <c r="AS1122" s="3"/>
    </row>
    <row r="1123" spans="15:45">
      <c r="O1123" t="str">
        <f>VLOOKUP(H:H,Sheet2!A:B,2,0)</f>
        <v>Nepoznata</v>
      </c>
      <c r="AQ1123" s="3"/>
      <c r="AR1123" t="s">
        <v>1163</v>
      </c>
      <c r="AS1123" s="3"/>
    </row>
    <row r="1124" spans="15:45">
      <c r="O1124" t="str">
        <f>VLOOKUP(H:H,Sheet2!A:B,2,0)</f>
        <v>Nepoznata</v>
      </c>
      <c r="AQ1124" s="3"/>
      <c r="AR1124" t="s">
        <v>1164</v>
      </c>
      <c r="AS1124" s="3"/>
    </row>
    <row r="1125" spans="15:45">
      <c r="O1125" t="str">
        <f>VLOOKUP(H:H,Sheet2!A:B,2,0)</f>
        <v>Nepoznata</v>
      </c>
      <c r="AQ1125" s="3"/>
      <c r="AR1125" t="s">
        <v>1165</v>
      </c>
      <c r="AS1125" s="3"/>
    </row>
    <row r="1126" spans="15:45">
      <c r="O1126" t="str">
        <f>VLOOKUP(H:H,Sheet2!A:B,2,0)</f>
        <v>Nepoznata</v>
      </c>
      <c r="AQ1126" s="3"/>
      <c r="AR1126" t="s">
        <v>1166</v>
      </c>
      <c r="AS1126" s="3"/>
    </row>
    <row r="1127" spans="15:45">
      <c r="O1127" t="str">
        <f>VLOOKUP(H:H,Sheet2!A:B,2,0)</f>
        <v>Nepoznata</v>
      </c>
      <c r="AQ1127" s="3"/>
      <c r="AR1127" t="s">
        <v>1167</v>
      </c>
      <c r="AS1127" s="3"/>
    </row>
    <row r="1128" spans="15:45">
      <c r="O1128" t="str">
        <f>VLOOKUP(H:H,Sheet2!A:B,2,0)</f>
        <v>Nepoznata</v>
      </c>
      <c r="AQ1128" s="3"/>
      <c r="AR1128" t="s">
        <v>1168</v>
      </c>
      <c r="AS1128" s="3"/>
    </row>
    <row r="1129" spans="15:45">
      <c r="O1129" t="str">
        <f>VLOOKUP(H:H,Sheet2!A:B,2,0)</f>
        <v>Nepoznata</v>
      </c>
      <c r="AQ1129" s="3"/>
      <c r="AR1129" t="s">
        <v>1169</v>
      </c>
      <c r="AS1129" s="3"/>
    </row>
    <row r="1130" spans="15:45">
      <c r="O1130" t="str">
        <f>VLOOKUP(H:H,Sheet2!A:B,2,0)</f>
        <v>Nepoznata</v>
      </c>
      <c r="AQ1130" s="3"/>
      <c r="AR1130" t="s">
        <v>1170</v>
      </c>
      <c r="AS1130" s="3"/>
    </row>
    <row r="1131" spans="15:45">
      <c r="O1131" t="str">
        <f>VLOOKUP(H:H,Sheet2!A:B,2,0)</f>
        <v>Nepoznata</v>
      </c>
      <c r="AQ1131" s="3"/>
      <c r="AR1131" t="s">
        <v>1171</v>
      </c>
      <c r="AS1131" s="3"/>
    </row>
    <row r="1132" spans="15:45">
      <c r="O1132" t="str">
        <f>VLOOKUP(H:H,Sheet2!A:B,2,0)</f>
        <v>Nepoznata</v>
      </c>
      <c r="AQ1132" s="3"/>
      <c r="AR1132" t="s">
        <v>1172</v>
      </c>
      <c r="AS1132" s="3"/>
    </row>
    <row r="1133" spans="15:45">
      <c r="O1133" t="str">
        <f>VLOOKUP(H:H,Sheet2!A:B,2,0)</f>
        <v>Nepoznata</v>
      </c>
      <c r="AQ1133" s="3"/>
      <c r="AR1133" t="s">
        <v>1173</v>
      </c>
      <c r="AS1133" s="3"/>
    </row>
    <row r="1134" spans="15:45">
      <c r="O1134" t="str">
        <f>VLOOKUP(H:H,Sheet2!A:B,2,0)</f>
        <v>Nepoznata</v>
      </c>
      <c r="AQ1134" s="3"/>
      <c r="AR1134" t="s">
        <v>1174</v>
      </c>
      <c r="AS1134" s="3"/>
    </row>
    <row r="1135" spans="15:45">
      <c r="O1135" t="str">
        <f>VLOOKUP(H:H,Sheet2!A:B,2,0)</f>
        <v>Nepoznata</v>
      </c>
      <c r="AQ1135" s="3"/>
      <c r="AR1135" t="s">
        <v>1175</v>
      </c>
      <c r="AS1135" s="3"/>
    </row>
    <row r="1136" spans="15:45">
      <c r="O1136" t="str">
        <f>VLOOKUP(H:H,Sheet2!A:B,2,0)</f>
        <v>Nepoznata</v>
      </c>
      <c r="AQ1136" s="3"/>
      <c r="AR1136" t="s">
        <v>1176</v>
      </c>
      <c r="AS1136" s="3"/>
    </row>
    <row r="1137" spans="15:45">
      <c r="O1137" t="str">
        <f>VLOOKUP(H:H,Sheet2!A:B,2,0)</f>
        <v>Nepoznata</v>
      </c>
      <c r="AQ1137" s="3"/>
      <c r="AR1137" t="s">
        <v>1177</v>
      </c>
      <c r="AS1137" s="3"/>
    </row>
    <row r="1138" spans="15:45">
      <c r="O1138" t="str">
        <f>VLOOKUP(H:H,Sheet2!A:B,2,0)</f>
        <v>Nepoznata</v>
      </c>
      <c r="AQ1138" s="3"/>
      <c r="AR1138" t="s">
        <v>1178</v>
      </c>
      <c r="AS1138" s="3"/>
    </row>
    <row r="1139" spans="15:45">
      <c r="O1139" t="str">
        <f>VLOOKUP(H:H,Sheet2!A:B,2,0)</f>
        <v>Nepoznata</v>
      </c>
      <c r="AQ1139" s="3"/>
      <c r="AR1139" t="s">
        <v>1179</v>
      </c>
      <c r="AS1139" s="3"/>
    </row>
    <row r="1140" spans="15:45">
      <c r="O1140" t="str">
        <f>VLOOKUP(H:H,Sheet2!A:B,2,0)</f>
        <v>Nepoznata</v>
      </c>
      <c r="AQ1140" s="3"/>
      <c r="AR1140" t="s">
        <v>1180</v>
      </c>
      <c r="AS1140" s="3"/>
    </row>
    <row r="1141" spans="15:45">
      <c r="O1141" t="str">
        <f>VLOOKUP(H:H,Sheet2!A:B,2,0)</f>
        <v>Nepoznata</v>
      </c>
      <c r="AQ1141" s="3"/>
      <c r="AR1141" t="s">
        <v>1181</v>
      </c>
      <c r="AS1141" s="3"/>
    </row>
    <row r="1142" spans="15:45">
      <c r="O1142" t="str">
        <f>VLOOKUP(H:H,Sheet2!A:B,2,0)</f>
        <v>Nepoznata</v>
      </c>
      <c r="AQ1142" s="3"/>
      <c r="AR1142" t="s">
        <v>1182</v>
      </c>
      <c r="AS1142" s="3"/>
    </row>
    <row r="1143" spans="15:45">
      <c r="O1143" t="str">
        <f>VLOOKUP(H:H,Sheet2!A:B,2,0)</f>
        <v>Nepoznata</v>
      </c>
      <c r="AQ1143" s="3"/>
      <c r="AR1143" t="s">
        <v>1183</v>
      </c>
      <c r="AS1143" s="3"/>
    </row>
    <row r="1144" spans="15:45">
      <c r="O1144" t="str">
        <f>VLOOKUP(H:H,Sheet2!A:B,2,0)</f>
        <v>Nepoznata</v>
      </c>
      <c r="AQ1144" s="3"/>
      <c r="AR1144" t="s">
        <v>1184</v>
      </c>
      <c r="AS1144" s="3"/>
    </row>
    <row r="1145" spans="15:45">
      <c r="O1145" t="str">
        <f>VLOOKUP(H:H,Sheet2!A:B,2,0)</f>
        <v>Nepoznata</v>
      </c>
      <c r="AQ1145" s="3"/>
      <c r="AR1145" t="s">
        <v>1185</v>
      </c>
      <c r="AS1145" s="3"/>
    </row>
    <row r="1146" spans="15:45">
      <c r="O1146" t="str">
        <f>VLOOKUP(H:H,Sheet2!A:B,2,0)</f>
        <v>Nepoznata</v>
      </c>
      <c r="AQ1146" s="3"/>
      <c r="AR1146" t="s">
        <v>1186</v>
      </c>
      <c r="AS1146" s="3"/>
    </row>
    <row r="1147" spans="15:45">
      <c r="O1147" t="str">
        <f>VLOOKUP(H:H,Sheet2!A:B,2,0)</f>
        <v>Nepoznata</v>
      </c>
      <c r="AQ1147" s="3"/>
      <c r="AR1147" s="9" t="s">
        <v>1187</v>
      </c>
      <c r="AS1147" s="3"/>
    </row>
    <row r="1148" spans="15:45">
      <c r="O1148" t="str">
        <f>VLOOKUP(H:H,Sheet2!A:B,2,0)</f>
        <v>Nepoznata</v>
      </c>
      <c r="AQ1148" s="3"/>
      <c r="AR1148" t="s">
        <v>1188</v>
      </c>
      <c r="AS1148" s="3"/>
    </row>
    <row r="1149" spans="15:45">
      <c r="O1149" t="str">
        <f>VLOOKUP(H:H,Sheet2!A:B,2,0)</f>
        <v>Nepoznata</v>
      </c>
      <c r="AQ1149" s="3"/>
      <c r="AR1149" t="s">
        <v>1189</v>
      </c>
      <c r="AS1149" s="3"/>
    </row>
    <row r="1150" spans="15:45">
      <c r="O1150" t="str">
        <f>VLOOKUP(H:H,Sheet2!A:B,2,0)</f>
        <v>Nepoznata</v>
      </c>
      <c r="AQ1150" s="3"/>
      <c r="AR1150" t="s">
        <v>1190</v>
      </c>
      <c r="AS1150" s="3"/>
    </row>
    <row r="1151" spans="15:45">
      <c r="O1151" t="str">
        <f>VLOOKUP(H:H,Sheet2!A:B,2,0)</f>
        <v>Nepoznata</v>
      </c>
      <c r="AQ1151" s="3"/>
      <c r="AR1151" t="s">
        <v>1191</v>
      </c>
      <c r="AS1151" s="3"/>
    </row>
    <row r="1152" spans="15:45">
      <c r="O1152" t="str">
        <f>VLOOKUP(H:H,Sheet2!A:B,2,0)</f>
        <v>Nepoznata</v>
      </c>
      <c r="AQ1152" s="3"/>
      <c r="AR1152" t="s">
        <v>1192</v>
      </c>
      <c r="AS1152" s="3"/>
    </row>
    <row r="1153" spans="15:45">
      <c r="O1153" t="str">
        <f>VLOOKUP(H:H,Sheet2!A:B,2,0)</f>
        <v>Nepoznata</v>
      </c>
      <c r="AQ1153" s="3"/>
      <c r="AR1153" t="s">
        <v>1193</v>
      </c>
      <c r="AS1153" s="3"/>
    </row>
    <row r="1154" spans="15:45">
      <c r="O1154" t="str">
        <f>VLOOKUP(H:H,Sheet2!A:B,2,0)</f>
        <v>Nepoznata</v>
      </c>
      <c r="AQ1154" s="3"/>
      <c r="AR1154" t="s">
        <v>1194</v>
      </c>
      <c r="AS1154" s="3"/>
    </row>
    <row r="1155" spans="15:45">
      <c r="O1155" t="str">
        <f>VLOOKUP(H:H,Sheet2!A:B,2,0)</f>
        <v>Nepoznata</v>
      </c>
      <c r="AQ1155" s="3"/>
      <c r="AR1155" t="s">
        <v>1195</v>
      </c>
      <c r="AS1155" s="3"/>
    </row>
    <row r="1156" spans="15:45">
      <c r="O1156" t="str">
        <f>VLOOKUP(H:H,Sheet2!A:B,2,0)</f>
        <v>Nepoznata</v>
      </c>
      <c r="AQ1156" s="3"/>
      <c r="AR1156" t="s">
        <v>1196</v>
      </c>
      <c r="AS1156" s="3"/>
    </row>
    <row r="1157" spans="15:45">
      <c r="O1157" t="str">
        <f>VLOOKUP(H:H,Sheet2!A:B,2,0)</f>
        <v>Nepoznata</v>
      </c>
      <c r="AQ1157" s="3"/>
      <c r="AR1157" t="s">
        <v>1197</v>
      </c>
      <c r="AS1157" s="3"/>
    </row>
    <row r="1158" spans="15:45">
      <c r="O1158" t="str">
        <f>VLOOKUP(H:H,Sheet2!A:B,2,0)</f>
        <v>Nepoznata</v>
      </c>
      <c r="AQ1158" s="3"/>
      <c r="AR1158" t="s">
        <v>1198</v>
      </c>
      <c r="AS1158" s="3"/>
    </row>
    <row r="1159" spans="15:45">
      <c r="O1159" t="str">
        <f>VLOOKUP(H:H,Sheet2!A:B,2,0)</f>
        <v>Nepoznata</v>
      </c>
      <c r="AQ1159" s="3"/>
      <c r="AR1159" t="s">
        <v>1199</v>
      </c>
      <c r="AS1159" s="3"/>
    </row>
    <row r="1160" spans="15:45">
      <c r="O1160" t="str">
        <f>VLOOKUP(H:H,Sheet2!A:B,2,0)</f>
        <v>Nepoznata</v>
      </c>
      <c r="AQ1160" s="3"/>
      <c r="AR1160" t="s">
        <v>1200</v>
      </c>
      <c r="AS1160" s="3"/>
    </row>
    <row r="1161" spans="15:45">
      <c r="O1161" t="str">
        <f>VLOOKUP(H:H,Sheet2!A:B,2,0)</f>
        <v>Nepoznata</v>
      </c>
      <c r="AQ1161" s="3"/>
      <c r="AR1161" t="s">
        <v>1201</v>
      </c>
      <c r="AS1161" s="3"/>
    </row>
    <row r="1162" spans="15:45">
      <c r="O1162" t="str">
        <f>VLOOKUP(H:H,Sheet2!A:B,2,0)</f>
        <v>Nepoznata</v>
      </c>
      <c r="AQ1162" s="3"/>
      <c r="AR1162" t="s">
        <v>1202</v>
      </c>
      <c r="AS1162" s="3"/>
    </row>
    <row r="1163" spans="15:45">
      <c r="O1163" t="str">
        <f>VLOOKUP(H:H,Sheet2!A:B,2,0)</f>
        <v>Nepoznata</v>
      </c>
      <c r="AQ1163" s="3"/>
      <c r="AR1163" t="s">
        <v>1203</v>
      </c>
      <c r="AS1163" s="3"/>
    </row>
    <row r="1164" spans="15:45">
      <c r="O1164" t="str">
        <f>VLOOKUP(H:H,Sheet2!A:B,2,0)</f>
        <v>Nepoznata</v>
      </c>
      <c r="AQ1164" s="3"/>
      <c r="AR1164" t="s">
        <v>1204</v>
      </c>
      <c r="AS1164" s="3"/>
    </row>
    <row r="1165" spans="15:45">
      <c r="O1165" t="str">
        <f>VLOOKUP(H:H,Sheet2!A:B,2,0)</f>
        <v>Nepoznata</v>
      </c>
      <c r="AQ1165" s="3"/>
      <c r="AR1165" t="s">
        <v>1205</v>
      </c>
      <c r="AS1165" s="3"/>
    </row>
    <row r="1166" spans="15:45">
      <c r="O1166" t="str">
        <f>VLOOKUP(H:H,Sheet2!A:B,2,0)</f>
        <v>Nepoznata</v>
      </c>
      <c r="AQ1166" s="3"/>
      <c r="AR1166" t="s">
        <v>1206</v>
      </c>
      <c r="AS1166" s="3"/>
    </row>
    <row r="1167" spans="15:45">
      <c r="O1167" t="str">
        <f>VLOOKUP(H:H,Sheet2!A:B,2,0)</f>
        <v>Nepoznata</v>
      </c>
      <c r="AQ1167" s="3"/>
      <c r="AR1167" t="s">
        <v>1207</v>
      </c>
      <c r="AS1167" s="3"/>
    </row>
    <row r="1168" spans="15:45">
      <c r="O1168" t="str">
        <f>VLOOKUP(H:H,Sheet2!A:B,2,0)</f>
        <v>Nepoznata</v>
      </c>
      <c r="AQ1168" s="3"/>
      <c r="AR1168" t="s">
        <v>1208</v>
      </c>
      <c r="AS1168" s="3"/>
    </row>
    <row r="1169" spans="15:45">
      <c r="O1169" t="str">
        <f>VLOOKUP(H:H,Sheet2!A:B,2,0)</f>
        <v>Nepoznata</v>
      </c>
      <c r="AQ1169" s="3"/>
      <c r="AR1169" t="s">
        <v>1209</v>
      </c>
      <c r="AS1169" s="3"/>
    </row>
    <row r="1170" spans="15:45">
      <c r="O1170" t="str">
        <f>VLOOKUP(H:H,Sheet2!A:B,2,0)</f>
        <v>Nepoznata</v>
      </c>
      <c r="AQ1170" s="3"/>
      <c r="AR1170" t="s">
        <v>1210</v>
      </c>
      <c r="AS1170" s="3"/>
    </row>
    <row r="1171" spans="15:45">
      <c r="O1171" t="str">
        <f>VLOOKUP(H:H,Sheet2!A:B,2,0)</f>
        <v>Nepoznata</v>
      </c>
      <c r="AQ1171" s="3"/>
      <c r="AR1171" t="s">
        <v>1211</v>
      </c>
      <c r="AS1171" s="3"/>
    </row>
    <row r="1172" spans="15:45">
      <c r="O1172" t="str">
        <f>VLOOKUP(H:H,Sheet2!A:B,2,0)</f>
        <v>Nepoznata</v>
      </c>
      <c r="AQ1172" s="3"/>
      <c r="AR1172" t="s">
        <v>1212</v>
      </c>
      <c r="AS1172" s="3"/>
    </row>
    <row r="1173" spans="15:45">
      <c r="O1173" t="str">
        <f>VLOOKUP(H:H,Sheet2!A:B,2,0)</f>
        <v>Nepoznata</v>
      </c>
      <c r="AQ1173" s="3"/>
      <c r="AR1173" t="s">
        <v>1213</v>
      </c>
      <c r="AS1173" s="3"/>
    </row>
    <row r="1174" spans="15:45">
      <c r="O1174" t="str">
        <f>VLOOKUP(H:H,Sheet2!A:B,2,0)</f>
        <v>Nepoznata</v>
      </c>
      <c r="AQ1174" s="3"/>
      <c r="AR1174" t="s">
        <v>1214</v>
      </c>
      <c r="AS1174" s="3"/>
    </row>
    <row r="1175" spans="15:45">
      <c r="O1175" t="str">
        <f>VLOOKUP(H:H,Sheet2!A:B,2,0)</f>
        <v>Nepoznata</v>
      </c>
      <c r="AQ1175" s="3"/>
      <c r="AR1175" t="s">
        <v>1215</v>
      </c>
      <c r="AS1175" s="3"/>
    </row>
    <row r="1176" spans="15:45">
      <c r="O1176" t="str">
        <f>VLOOKUP(H:H,Sheet2!A:B,2,0)</f>
        <v>Nepoznata</v>
      </c>
      <c r="AQ1176" s="3"/>
      <c r="AR1176" t="s">
        <v>1216</v>
      </c>
      <c r="AS1176" s="3"/>
    </row>
    <row r="1177" spans="15:45">
      <c r="O1177" t="str">
        <f>VLOOKUP(H:H,Sheet2!A:B,2,0)</f>
        <v>Nepoznata</v>
      </c>
      <c r="AQ1177" s="3"/>
      <c r="AR1177" t="s">
        <v>1217</v>
      </c>
      <c r="AS1177" s="3"/>
    </row>
    <row r="1178" spans="15:45">
      <c r="O1178" t="str">
        <f>VLOOKUP(H:H,Sheet2!A:B,2,0)</f>
        <v>Nepoznata</v>
      </c>
      <c r="AQ1178" s="3"/>
      <c r="AR1178" t="s">
        <v>1218</v>
      </c>
      <c r="AS1178" s="3"/>
    </row>
    <row r="1179" spans="15:45">
      <c r="O1179" t="str">
        <f>VLOOKUP(H:H,Sheet2!A:B,2,0)</f>
        <v>Nepoznata</v>
      </c>
      <c r="AQ1179" s="3"/>
      <c r="AR1179" t="s">
        <v>1219</v>
      </c>
      <c r="AS1179" s="3"/>
    </row>
    <row r="1180" spans="15:45">
      <c r="O1180" t="str">
        <f>VLOOKUP(H:H,Sheet2!A:B,2,0)</f>
        <v>Nepoznata</v>
      </c>
      <c r="AQ1180" s="3"/>
      <c r="AR1180" t="s">
        <v>1220</v>
      </c>
      <c r="AS1180" s="3"/>
    </row>
    <row r="1181" spans="15:45">
      <c r="O1181" t="str">
        <f>VLOOKUP(H:H,Sheet2!A:B,2,0)</f>
        <v>Nepoznata</v>
      </c>
      <c r="AQ1181" s="3"/>
      <c r="AR1181" t="s">
        <v>1221</v>
      </c>
      <c r="AS1181" s="3"/>
    </row>
    <row r="1182" spans="15:45">
      <c r="O1182" t="str">
        <f>VLOOKUP(H:H,Sheet2!A:B,2,0)</f>
        <v>Nepoznata</v>
      </c>
      <c r="AQ1182" s="3"/>
      <c r="AR1182" t="s">
        <v>1222</v>
      </c>
      <c r="AS1182" s="3"/>
    </row>
    <row r="1183" spans="15:45">
      <c r="O1183" t="str">
        <f>VLOOKUP(H:H,Sheet2!A:B,2,0)</f>
        <v>Nepoznata</v>
      </c>
      <c r="AQ1183" s="3"/>
      <c r="AR1183" t="s">
        <v>1223</v>
      </c>
      <c r="AS1183" s="3"/>
    </row>
    <row r="1184" spans="15:45">
      <c r="O1184" t="str">
        <f>VLOOKUP(H:H,Sheet2!A:B,2,0)</f>
        <v>Nepoznata</v>
      </c>
      <c r="AQ1184" s="3"/>
      <c r="AR1184" t="s">
        <v>1224</v>
      </c>
      <c r="AS1184" s="3"/>
    </row>
    <row r="1185" spans="15:45">
      <c r="O1185" t="str">
        <f>VLOOKUP(H:H,Sheet2!A:B,2,0)</f>
        <v>Nepoznata</v>
      </c>
      <c r="AQ1185" s="3"/>
      <c r="AR1185" t="s">
        <v>1225</v>
      </c>
      <c r="AS1185" s="3"/>
    </row>
    <row r="1186" spans="15:45">
      <c r="O1186" t="str">
        <f>VLOOKUP(H:H,Sheet2!A:B,2,0)</f>
        <v>Nepoznata</v>
      </c>
      <c r="AQ1186" s="3"/>
      <c r="AR1186" t="s">
        <v>1226</v>
      </c>
      <c r="AS1186" s="3"/>
    </row>
    <row r="1187" spans="15:45">
      <c r="O1187" t="str">
        <f>VLOOKUP(H:H,Sheet2!A:B,2,0)</f>
        <v>Nepoznata</v>
      </c>
      <c r="AQ1187" s="3"/>
      <c r="AR1187" t="s">
        <v>1227</v>
      </c>
      <c r="AS1187" s="3"/>
    </row>
    <row r="1188" spans="15:45">
      <c r="O1188" t="str">
        <f>VLOOKUP(H:H,Sheet2!A:B,2,0)</f>
        <v>Nepoznata</v>
      </c>
      <c r="AQ1188" s="3"/>
      <c r="AR1188" t="s">
        <v>1228</v>
      </c>
      <c r="AS1188" s="3"/>
    </row>
    <row r="1189" spans="15:45">
      <c r="O1189" t="str">
        <f>VLOOKUP(H:H,Sheet2!A:B,2,0)</f>
        <v>Nepoznata</v>
      </c>
      <c r="AQ1189" s="3"/>
      <c r="AR1189" t="s">
        <v>1229</v>
      </c>
      <c r="AS1189" s="3"/>
    </row>
    <row r="1190" spans="15:45">
      <c r="O1190" t="str">
        <f>VLOOKUP(H:H,Sheet2!A:B,2,0)</f>
        <v>Nepoznata</v>
      </c>
      <c r="AQ1190" s="3"/>
      <c r="AR1190" t="s">
        <v>1230</v>
      </c>
      <c r="AS1190" s="3"/>
    </row>
    <row r="1191" spans="15:45">
      <c r="O1191" t="str">
        <f>VLOOKUP(H:H,Sheet2!A:B,2,0)</f>
        <v>Nepoznata</v>
      </c>
      <c r="AQ1191" s="3"/>
      <c r="AR1191" t="s">
        <v>1231</v>
      </c>
      <c r="AS1191" s="3"/>
    </row>
    <row r="1192" spans="15:45">
      <c r="O1192" t="str">
        <f>VLOOKUP(H:H,Sheet2!A:B,2,0)</f>
        <v>Nepoznata</v>
      </c>
      <c r="AQ1192" s="3"/>
      <c r="AR1192" t="s">
        <v>1232</v>
      </c>
      <c r="AS1192" s="3"/>
    </row>
    <row r="1193" spans="15:45">
      <c r="O1193" t="str">
        <f>VLOOKUP(H:H,Sheet2!A:B,2,0)</f>
        <v>Nepoznata</v>
      </c>
      <c r="AQ1193" s="3"/>
      <c r="AR1193" t="s">
        <v>1233</v>
      </c>
      <c r="AS1193" s="3"/>
    </row>
    <row r="1194" spans="15:45">
      <c r="O1194" t="str">
        <f>VLOOKUP(H:H,Sheet2!A:B,2,0)</f>
        <v>Nepoznata</v>
      </c>
      <c r="AQ1194" s="3"/>
      <c r="AR1194" t="s">
        <v>1234</v>
      </c>
      <c r="AS1194" s="3"/>
    </row>
    <row r="1195" spans="15:45">
      <c r="O1195" t="str">
        <f>VLOOKUP(H:H,Sheet2!A:B,2,0)</f>
        <v>Nepoznata</v>
      </c>
      <c r="AQ1195" s="3"/>
      <c r="AR1195" t="s">
        <v>1235</v>
      </c>
      <c r="AS1195" s="3"/>
    </row>
    <row r="1196" spans="15:45">
      <c r="O1196" t="str">
        <f>VLOOKUP(H:H,Sheet2!A:B,2,0)</f>
        <v>Nepoznata</v>
      </c>
      <c r="AQ1196" s="3"/>
      <c r="AR1196" t="s">
        <v>1236</v>
      </c>
      <c r="AS1196" s="3"/>
    </row>
    <row r="1197" spans="15:45">
      <c r="O1197" t="str">
        <f>VLOOKUP(H:H,Sheet2!A:B,2,0)</f>
        <v>Nepoznata</v>
      </c>
      <c r="AQ1197" s="3"/>
      <c r="AR1197" t="s">
        <v>1237</v>
      </c>
      <c r="AS1197" s="3"/>
    </row>
    <row r="1198" spans="15:45">
      <c r="O1198" t="str">
        <f>VLOOKUP(H:H,Sheet2!A:B,2,0)</f>
        <v>Nepoznata</v>
      </c>
      <c r="AQ1198" s="3"/>
      <c r="AR1198" t="s">
        <v>1238</v>
      </c>
      <c r="AS1198" s="3"/>
    </row>
    <row r="1199" spans="15:45">
      <c r="O1199" t="str">
        <f>VLOOKUP(H:H,Sheet2!A:B,2,0)</f>
        <v>Nepoznata</v>
      </c>
      <c r="AQ1199" s="3"/>
      <c r="AR1199" t="s">
        <v>1239</v>
      </c>
      <c r="AS1199" s="3"/>
    </row>
    <row r="1200" spans="15:45">
      <c r="O1200" t="str">
        <f>VLOOKUP(H:H,Sheet2!A:B,2,0)</f>
        <v>Nepoznata</v>
      </c>
      <c r="AQ1200" s="3"/>
      <c r="AR1200" t="s">
        <v>1240</v>
      </c>
      <c r="AS1200" s="3"/>
    </row>
    <row r="1201" spans="15:45">
      <c r="O1201" t="str">
        <f>VLOOKUP(H:H,Sheet2!A:B,2,0)</f>
        <v>Nepoznata</v>
      </c>
      <c r="AQ1201" s="3"/>
      <c r="AR1201" t="s">
        <v>1241</v>
      </c>
      <c r="AS1201" s="3"/>
    </row>
    <row r="1202" spans="15:45">
      <c r="O1202" t="str">
        <f>VLOOKUP(H:H,Sheet2!A:B,2,0)</f>
        <v>Nepoznata</v>
      </c>
      <c r="AQ1202" s="3"/>
      <c r="AR1202" t="s">
        <v>1242</v>
      </c>
      <c r="AS1202" s="3"/>
    </row>
    <row r="1203" spans="15:45">
      <c r="O1203" t="str">
        <f>VLOOKUP(H:H,Sheet2!A:B,2,0)</f>
        <v>Nepoznata</v>
      </c>
      <c r="AQ1203" s="3"/>
      <c r="AR1203" t="s">
        <v>1243</v>
      </c>
      <c r="AS1203" s="3"/>
    </row>
    <row r="1204" spans="15:45">
      <c r="O1204" t="str">
        <f>VLOOKUP(H:H,Sheet2!A:B,2,0)</f>
        <v>Nepoznata</v>
      </c>
      <c r="AQ1204" s="3"/>
      <c r="AR1204" t="s">
        <v>1244</v>
      </c>
      <c r="AS1204" s="3"/>
    </row>
    <row r="1205" spans="15:45">
      <c r="O1205" t="str">
        <f>VLOOKUP(H:H,Sheet2!A:B,2,0)</f>
        <v>Nepoznata</v>
      </c>
      <c r="AQ1205" s="3"/>
      <c r="AR1205" t="s">
        <v>1245</v>
      </c>
      <c r="AS1205" s="3"/>
    </row>
    <row r="1206" spans="15:45">
      <c r="O1206" t="str">
        <f>VLOOKUP(H:H,Sheet2!A:B,2,0)</f>
        <v>Nepoznata</v>
      </c>
      <c r="AQ1206" s="3"/>
      <c r="AR1206" t="s">
        <v>1246</v>
      </c>
      <c r="AS1206" s="3"/>
    </row>
    <row r="1207" spans="15:45">
      <c r="O1207" t="str">
        <f>VLOOKUP(H:H,Sheet2!A:B,2,0)</f>
        <v>Nepoznata</v>
      </c>
      <c r="AQ1207" s="3"/>
      <c r="AR1207" t="s">
        <v>1247</v>
      </c>
      <c r="AS1207" s="3"/>
    </row>
    <row r="1208" spans="15:45">
      <c r="O1208" t="str">
        <f>VLOOKUP(H:H,Sheet2!A:B,2,0)</f>
        <v>Nepoznata</v>
      </c>
      <c r="AQ1208" s="3"/>
      <c r="AR1208" t="s">
        <v>1248</v>
      </c>
      <c r="AS1208" s="3"/>
    </row>
    <row r="1209" spans="15:45">
      <c r="O1209" t="str">
        <f>VLOOKUP(H:H,Sheet2!A:B,2,0)</f>
        <v>Nepoznata</v>
      </c>
      <c r="AQ1209" s="3"/>
      <c r="AR1209" t="s">
        <v>1249</v>
      </c>
      <c r="AS1209" s="3"/>
    </row>
    <row r="1210" spans="15:45">
      <c r="O1210" t="str">
        <f>VLOOKUP(H:H,Sheet2!A:B,2,0)</f>
        <v>Nepoznata</v>
      </c>
      <c r="AQ1210" s="3"/>
      <c r="AR1210" t="s">
        <v>1250</v>
      </c>
      <c r="AS1210" s="3"/>
    </row>
    <row r="1211" spans="15:45">
      <c r="O1211" t="str">
        <f>VLOOKUP(H:H,Sheet2!A:B,2,0)</f>
        <v>Nepoznata</v>
      </c>
      <c r="AQ1211" s="3"/>
      <c r="AR1211" t="s">
        <v>1251</v>
      </c>
      <c r="AS1211" s="3"/>
    </row>
    <row r="1212" spans="15:45">
      <c r="O1212" t="str">
        <f>VLOOKUP(H:H,Sheet2!A:B,2,0)</f>
        <v>Nepoznata</v>
      </c>
      <c r="AQ1212" s="3"/>
      <c r="AR1212" t="s">
        <v>1252</v>
      </c>
      <c r="AS1212" s="3"/>
    </row>
    <row r="1213" spans="15:45">
      <c r="O1213" t="str">
        <f>VLOOKUP(H:H,Sheet2!A:B,2,0)</f>
        <v>Nepoznata</v>
      </c>
      <c r="AQ1213" s="3"/>
      <c r="AR1213" t="s">
        <v>1253</v>
      </c>
      <c r="AS1213" s="3"/>
    </row>
    <row r="1214" spans="15:45">
      <c r="O1214" t="str">
        <f>VLOOKUP(H:H,Sheet2!A:B,2,0)</f>
        <v>Nepoznata</v>
      </c>
      <c r="AQ1214" s="3"/>
      <c r="AR1214" t="s">
        <v>1254</v>
      </c>
      <c r="AS1214" s="3"/>
    </row>
    <row r="1215" spans="15:45">
      <c r="O1215" t="str">
        <f>VLOOKUP(H:H,Sheet2!A:B,2,0)</f>
        <v>Nepoznata</v>
      </c>
      <c r="AQ1215" s="3"/>
      <c r="AR1215" t="s">
        <v>1255</v>
      </c>
      <c r="AS1215" s="3"/>
    </row>
    <row r="1216" spans="15:45">
      <c r="O1216" t="str">
        <f>VLOOKUP(H:H,Sheet2!A:B,2,0)</f>
        <v>Nepoznata</v>
      </c>
      <c r="AQ1216" s="3"/>
      <c r="AR1216" t="s">
        <v>1256</v>
      </c>
      <c r="AS1216" s="3"/>
    </row>
    <row r="1217" spans="15:45">
      <c r="O1217" t="str">
        <f>VLOOKUP(H:H,Sheet2!A:B,2,0)</f>
        <v>Nepoznata</v>
      </c>
      <c r="AQ1217" s="3"/>
      <c r="AR1217" t="s">
        <v>1257</v>
      </c>
      <c r="AS1217" s="3"/>
    </row>
    <row r="1218" spans="15:45">
      <c r="O1218" t="str">
        <f>VLOOKUP(H:H,Sheet2!A:B,2,0)</f>
        <v>Nepoznata</v>
      </c>
      <c r="AQ1218" s="3"/>
      <c r="AR1218" t="s">
        <v>1258</v>
      </c>
      <c r="AS1218" s="3"/>
    </row>
    <row r="1219" spans="15:45">
      <c r="O1219" t="str">
        <f>VLOOKUP(H:H,Sheet2!A:B,2,0)</f>
        <v>Nepoznata</v>
      </c>
      <c r="AQ1219" s="3"/>
      <c r="AR1219" t="s">
        <v>1259</v>
      </c>
      <c r="AS1219" s="3"/>
    </row>
    <row r="1220" spans="15:45">
      <c r="O1220" t="str">
        <f>VLOOKUP(H:H,Sheet2!A:B,2,0)</f>
        <v>Nepoznata</v>
      </c>
      <c r="AQ1220" s="3"/>
      <c r="AR1220" t="s">
        <v>1260</v>
      </c>
      <c r="AS1220" s="3"/>
    </row>
    <row r="1221" spans="15:45">
      <c r="O1221" t="str">
        <f>VLOOKUP(H:H,Sheet2!A:B,2,0)</f>
        <v>Nepoznata</v>
      </c>
      <c r="AQ1221" s="3"/>
      <c r="AR1221" t="s">
        <v>1261</v>
      </c>
      <c r="AS1221" s="3"/>
    </row>
    <row r="1222" spans="15:45">
      <c r="O1222" t="str">
        <f>VLOOKUP(H:H,Sheet2!A:B,2,0)</f>
        <v>Nepoznata</v>
      </c>
      <c r="AQ1222" s="3"/>
      <c r="AR1222" t="s">
        <v>1262</v>
      </c>
      <c r="AS1222" s="3"/>
    </row>
    <row r="1223" spans="15:45">
      <c r="O1223" t="str">
        <f>VLOOKUP(H:H,Sheet2!A:B,2,0)</f>
        <v>Nepoznata</v>
      </c>
      <c r="AQ1223" s="3"/>
      <c r="AR1223" t="s">
        <v>1263</v>
      </c>
      <c r="AS1223" s="3"/>
    </row>
    <row r="1224" spans="15:45">
      <c r="O1224" t="str">
        <f>VLOOKUP(H:H,Sheet2!A:B,2,0)</f>
        <v>Nepoznata</v>
      </c>
      <c r="AQ1224" s="3"/>
      <c r="AR1224" t="s">
        <v>1264</v>
      </c>
      <c r="AS1224" s="3"/>
    </row>
    <row r="1225" spans="15:45">
      <c r="O1225" t="str">
        <f>VLOOKUP(H:H,Sheet2!A:B,2,0)</f>
        <v>Nepoznata</v>
      </c>
      <c r="AQ1225" s="3"/>
      <c r="AR1225" t="s">
        <v>1265</v>
      </c>
      <c r="AS1225" s="3"/>
    </row>
    <row r="1226" spans="15:45">
      <c r="O1226" t="str">
        <f>VLOOKUP(H:H,Sheet2!A:B,2,0)</f>
        <v>Nepoznata</v>
      </c>
      <c r="AQ1226" s="3"/>
      <c r="AR1226" t="s">
        <v>1266</v>
      </c>
      <c r="AS1226" s="3"/>
    </row>
    <row r="1227" spans="15:45">
      <c r="O1227" t="str">
        <f>VLOOKUP(H:H,Sheet2!A:B,2,0)</f>
        <v>Nepoznata</v>
      </c>
      <c r="AQ1227" s="3"/>
      <c r="AR1227" t="s">
        <v>1267</v>
      </c>
      <c r="AS1227" s="3"/>
    </row>
    <row r="1228" spans="15:45">
      <c r="O1228" t="str">
        <f>VLOOKUP(H:H,Sheet2!A:B,2,0)</f>
        <v>Nepoznata</v>
      </c>
      <c r="AQ1228" s="3"/>
      <c r="AR1228" t="s">
        <v>1268</v>
      </c>
      <c r="AS1228" s="3"/>
    </row>
    <row r="1229" spans="15:45">
      <c r="O1229" t="str">
        <f>VLOOKUP(H:H,Sheet2!A:B,2,0)</f>
        <v>Nepoznata</v>
      </c>
      <c r="AQ1229" s="3"/>
      <c r="AR1229" t="s">
        <v>1269</v>
      </c>
      <c r="AS1229" s="3"/>
    </row>
    <row r="1230" spans="15:45">
      <c r="O1230" t="str">
        <f>VLOOKUP(H:H,Sheet2!A:B,2,0)</f>
        <v>Nepoznata</v>
      </c>
      <c r="AQ1230" s="3"/>
      <c r="AR1230" t="s">
        <v>1270</v>
      </c>
      <c r="AS1230" s="3"/>
    </row>
    <row r="1231" spans="15:45">
      <c r="O1231" t="str">
        <f>VLOOKUP(H:H,Sheet2!A:B,2,0)</f>
        <v>Nepoznata</v>
      </c>
      <c r="AQ1231" s="3"/>
      <c r="AR1231" t="s">
        <v>1271</v>
      </c>
      <c r="AS1231" s="3"/>
    </row>
    <row r="1232" spans="15:45">
      <c r="O1232" t="str">
        <f>VLOOKUP(H:H,Sheet2!A:B,2,0)</f>
        <v>Nepoznata</v>
      </c>
      <c r="AQ1232" s="3"/>
      <c r="AR1232" t="s">
        <v>1272</v>
      </c>
      <c r="AS1232" s="3"/>
    </row>
    <row r="1233" spans="15:45">
      <c r="O1233" t="str">
        <f>VLOOKUP(H:H,Sheet2!A:B,2,0)</f>
        <v>Nepoznata</v>
      </c>
      <c r="AQ1233" s="3"/>
      <c r="AR1233" t="s">
        <v>1273</v>
      </c>
      <c r="AS1233" s="3"/>
    </row>
    <row r="1234" spans="15:45">
      <c r="O1234" t="str">
        <f>VLOOKUP(H:H,Sheet2!A:B,2,0)</f>
        <v>Nepoznata</v>
      </c>
      <c r="AQ1234" s="3"/>
      <c r="AR1234" t="s">
        <v>1274</v>
      </c>
      <c r="AS1234" s="3"/>
    </row>
    <row r="1235" spans="15:45">
      <c r="O1235" t="str">
        <f>VLOOKUP(H:H,Sheet2!A:B,2,0)</f>
        <v>Nepoznata</v>
      </c>
      <c r="AQ1235" s="3"/>
      <c r="AR1235" t="s">
        <v>1275</v>
      </c>
      <c r="AS1235" s="3"/>
    </row>
    <row r="1236" spans="15:45">
      <c r="O1236" t="str">
        <f>VLOOKUP(H:H,Sheet2!A:B,2,0)</f>
        <v>Nepoznata</v>
      </c>
      <c r="AQ1236" s="3"/>
      <c r="AR1236" t="s">
        <v>1276</v>
      </c>
      <c r="AS1236" s="3"/>
    </row>
    <row r="1237" spans="15:45">
      <c r="O1237" t="str">
        <f>VLOOKUP(H:H,Sheet2!A:B,2,0)</f>
        <v>Nepoznata</v>
      </c>
      <c r="AQ1237" s="3"/>
      <c r="AR1237" t="s">
        <v>1277</v>
      </c>
      <c r="AS1237" s="3"/>
    </row>
    <row r="1238" spans="15:45">
      <c r="O1238" t="str">
        <f>VLOOKUP(H:H,Sheet2!A:B,2,0)</f>
        <v>Nepoznata</v>
      </c>
      <c r="AQ1238" s="3"/>
      <c r="AR1238" t="s">
        <v>1278</v>
      </c>
      <c r="AS1238" s="3"/>
    </row>
    <row r="1239" spans="15:45">
      <c r="O1239" t="str">
        <f>VLOOKUP(H:H,Sheet2!A:B,2,0)</f>
        <v>Nepoznata</v>
      </c>
      <c r="AQ1239" s="3"/>
      <c r="AR1239" t="s">
        <v>1279</v>
      </c>
      <c r="AS1239" s="3"/>
    </row>
    <row r="1240" spans="15:45">
      <c r="O1240" t="str">
        <f>VLOOKUP(H:H,Sheet2!A:B,2,0)</f>
        <v>Nepoznata</v>
      </c>
      <c r="AQ1240" s="3"/>
      <c r="AR1240" t="s">
        <v>1280</v>
      </c>
      <c r="AS1240" s="3"/>
    </row>
    <row r="1241" spans="15:45">
      <c r="O1241" t="str">
        <f>VLOOKUP(H:H,Sheet2!A:B,2,0)</f>
        <v>Nepoznata</v>
      </c>
      <c r="AQ1241" s="3"/>
      <c r="AR1241" t="s">
        <v>1281</v>
      </c>
      <c r="AS1241" s="3"/>
    </row>
    <row r="1242" spans="15:45">
      <c r="O1242" t="str">
        <f>VLOOKUP(H:H,Sheet2!A:B,2,0)</f>
        <v>Nepoznata</v>
      </c>
      <c r="AQ1242" s="3"/>
      <c r="AR1242" t="s">
        <v>1282</v>
      </c>
      <c r="AS1242" s="3"/>
    </row>
    <row r="1243" spans="15:45">
      <c r="O1243" t="str">
        <f>VLOOKUP(H:H,Sheet2!A:B,2,0)</f>
        <v>Nepoznata</v>
      </c>
      <c r="AQ1243" s="3"/>
      <c r="AR1243" t="s">
        <v>1283</v>
      </c>
      <c r="AS1243" s="3"/>
    </row>
    <row r="1244" spans="15:45">
      <c r="O1244" t="str">
        <f>VLOOKUP(H:H,Sheet2!A:B,2,0)</f>
        <v>Nepoznata</v>
      </c>
      <c r="AQ1244" s="3"/>
      <c r="AR1244" t="s">
        <v>1284</v>
      </c>
      <c r="AS1244" s="3"/>
    </row>
    <row r="1245" spans="15:45">
      <c r="O1245" t="str">
        <f>VLOOKUP(H:H,Sheet2!A:B,2,0)</f>
        <v>Nepoznata</v>
      </c>
      <c r="AQ1245" s="3"/>
      <c r="AR1245" t="s">
        <v>1285</v>
      </c>
      <c r="AS1245" s="3"/>
    </row>
    <row r="1246" spans="15:45">
      <c r="O1246" t="str">
        <f>VLOOKUP(H:H,Sheet2!A:B,2,0)</f>
        <v>Nepoznata</v>
      </c>
      <c r="AQ1246" s="3"/>
      <c r="AR1246" t="s">
        <v>1286</v>
      </c>
      <c r="AS1246" s="3"/>
    </row>
    <row r="1247" spans="15:45">
      <c r="O1247" t="str">
        <f>VLOOKUP(H:H,Sheet2!A:B,2,0)</f>
        <v>Nepoznata</v>
      </c>
      <c r="AQ1247" s="3"/>
      <c r="AR1247" t="s">
        <v>1287</v>
      </c>
      <c r="AS1247" s="3"/>
    </row>
    <row r="1248" spans="15:45">
      <c r="O1248" t="str">
        <f>VLOOKUP(H:H,Sheet2!A:B,2,0)</f>
        <v>Nepoznata</v>
      </c>
      <c r="AQ1248" s="3"/>
      <c r="AR1248" t="s">
        <v>1288</v>
      </c>
      <c r="AS1248" s="3"/>
    </row>
    <row r="1249" spans="15:45">
      <c r="O1249" t="str">
        <f>VLOOKUP(H:H,Sheet2!A:B,2,0)</f>
        <v>Nepoznata</v>
      </c>
      <c r="AQ1249" s="3"/>
      <c r="AR1249" t="s">
        <v>1289</v>
      </c>
      <c r="AS1249" s="3"/>
    </row>
    <row r="1250" spans="15:45">
      <c r="O1250" t="str">
        <f>VLOOKUP(H:H,Sheet2!A:B,2,0)</f>
        <v>Nepoznata</v>
      </c>
      <c r="AQ1250" s="3"/>
      <c r="AR1250" t="s">
        <v>1290</v>
      </c>
      <c r="AS1250" s="3"/>
    </row>
    <row r="1251" spans="15:45">
      <c r="O1251" t="str">
        <f>VLOOKUP(H:H,Sheet2!A:B,2,0)</f>
        <v>Nepoznata</v>
      </c>
      <c r="AQ1251" s="3"/>
      <c r="AR1251" t="s">
        <v>1291</v>
      </c>
      <c r="AS1251" s="3"/>
    </row>
    <row r="1252" spans="15:45">
      <c r="O1252" t="str">
        <f>VLOOKUP(H:H,Sheet2!A:B,2,0)</f>
        <v>Nepoznata</v>
      </c>
      <c r="AQ1252" s="3"/>
      <c r="AR1252" t="s">
        <v>1292</v>
      </c>
      <c r="AS1252" s="3"/>
    </row>
    <row r="1253" spans="15:45">
      <c r="O1253" t="str">
        <f>VLOOKUP(H:H,Sheet2!A:B,2,0)</f>
        <v>Nepoznata</v>
      </c>
      <c r="AQ1253" s="3"/>
      <c r="AR1253" t="s">
        <v>1293</v>
      </c>
      <c r="AS1253" s="3"/>
    </row>
    <row r="1254" spans="15:45">
      <c r="O1254" t="str">
        <f>VLOOKUP(H:H,Sheet2!A:B,2,0)</f>
        <v>Nepoznata</v>
      </c>
      <c r="AQ1254" s="3"/>
      <c r="AR1254" t="s">
        <v>1294</v>
      </c>
      <c r="AS1254" s="3"/>
    </row>
    <row r="1255" spans="15:45">
      <c r="O1255" t="str">
        <f>VLOOKUP(H:H,Sheet2!A:B,2,0)</f>
        <v>Nepoznata</v>
      </c>
      <c r="AQ1255" s="3"/>
      <c r="AR1255" t="s">
        <v>1295</v>
      </c>
      <c r="AS1255" s="3"/>
    </row>
    <row r="1256" spans="15:45">
      <c r="O1256" t="str">
        <f>VLOOKUP(H:H,Sheet2!A:B,2,0)</f>
        <v>Nepoznata</v>
      </c>
      <c r="AQ1256" s="3"/>
      <c r="AR1256" t="s">
        <v>1296</v>
      </c>
      <c r="AS1256" s="3"/>
    </row>
    <row r="1257" spans="15:45">
      <c r="O1257" t="str">
        <f>VLOOKUP(H:H,Sheet2!A:B,2,0)</f>
        <v>Nepoznata</v>
      </c>
      <c r="AQ1257" s="3"/>
      <c r="AR1257" t="s">
        <v>1297</v>
      </c>
      <c r="AS1257" s="3"/>
    </row>
    <row r="1258" spans="15:45">
      <c r="O1258" t="str">
        <f>VLOOKUP(H:H,Sheet2!A:B,2,0)</f>
        <v>Nepoznata</v>
      </c>
      <c r="AQ1258" s="3"/>
      <c r="AR1258" t="s">
        <v>1298</v>
      </c>
      <c r="AS1258" s="3"/>
    </row>
    <row r="1259" spans="15:45">
      <c r="O1259" t="str">
        <f>VLOOKUP(H:H,Sheet2!A:B,2,0)</f>
        <v>Nepoznata</v>
      </c>
      <c r="AQ1259" s="3"/>
      <c r="AR1259" t="s">
        <v>1299</v>
      </c>
      <c r="AS1259" s="3"/>
    </row>
    <row r="1260" spans="15:45">
      <c r="O1260" t="str">
        <f>VLOOKUP(H:H,Sheet2!A:B,2,0)</f>
        <v>Nepoznata</v>
      </c>
      <c r="AQ1260" s="3"/>
      <c r="AR1260" t="s">
        <v>1300</v>
      </c>
      <c r="AS1260" s="3"/>
    </row>
    <row r="1261" spans="15:45">
      <c r="O1261" t="str">
        <f>VLOOKUP(H:H,Sheet2!A:B,2,0)</f>
        <v>Nepoznata</v>
      </c>
      <c r="AQ1261" s="3"/>
      <c r="AR1261" t="s">
        <v>1301</v>
      </c>
      <c r="AS1261" s="3"/>
    </row>
    <row r="1262" spans="15:45">
      <c r="O1262" t="str">
        <f>VLOOKUP(H:H,Sheet2!A:B,2,0)</f>
        <v>Nepoznata</v>
      </c>
      <c r="AQ1262" s="3"/>
      <c r="AR1262" t="s">
        <v>1302</v>
      </c>
      <c r="AS1262" s="3"/>
    </row>
    <row r="1263" spans="15:45">
      <c r="O1263" t="str">
        <f>VLOOKUP(H:H,Sheet2!A:B,2,0)</f>
        <v>Nepoznata</v>
      </c>
      <c r="AQ1263" s="3"/>
      <c r="AR1263" t="s">
        <v>1303</v>
      </c>
      <c r="AS1263" s="3"/>
    </row>
    <row r="1264" spans="15:45">
      <c r="O1264" t="str">
        <f>VLOOKUP(H:H,Sheet2!A:B,2,0)</f>
        <v>Nepoznata</v>
      </c>
      <c r="AQ1264" s="3"/>
      <c r="AR1264" t="s">
        <v>1304</v>
      </c>
      <c r="AS1264" s="3"/>
    </row>
    <row r="1265" spans="15:45">
      <c r="O1265" t="str">
        <f>VLOOKUP(H:H,Sheet2!A:B,2,0)</f>
        <v>Nepoznata</v>
      </c>
      <c r="AQ1265" s="3"/>
      <c r="AR1265" t="s">
        <v>1305</v>
      </c>
      <c r="AS1265" s="3"/>
    </row>
    <row r="1266" spans="15:45">
      <c r="O1266" t="str">
        <f>VLOOKUP(H:H,Sheet2!A:B,2,0)</f>
        <v>Nepoznata</v>
      </c>
      <c r="AQ1266" s="3"/>
      <c r="AR1266" t="s">
        <v>1306</v>
      </c>
      <c r="AS1266" s="3"/>
    </row>
    <row r="1267" spans="15:45">
      <c r="O1267" t="str">
        <f>VLOOKUP(H:H,Sheet2!A:B,2,0)</f>
        <v>Nepoznata</v>
      </c>
      <c r="AQ1267" s="3"/>
      <c r="AR1267" t="s">
        <v>1307</v>
      </c>
      <c r="AS1267" s="3"/>
    </row>
    <row r="1268" spans="15:45">
      <c r="O1268" t="str">
        <f>VLOOKUP(H:H,Sheet2!A:B,2,0)</f>
        <v>Nepoznata</v>
      </c>
      <c r="AQ1268" s="3"/>
      <c r="AR1268" t="s">
        <v>1308</v>
      </c>
      <c r="AS1268" s="3"/>
    </row>
    <row r="1269" spans="15:45">
      <c r="O1269" t="str">
        <f>VLOOKUP(H:H,Sheet2!A:B,2,0)</f>
        <v>Nepoznata</v>
      </c>
      <c r="AQ1269" s="3"/>
      <c r="AR1269" t="s">
        <v>1309</v>
      </c>
      <c r="AS1269" s="3"/>
    </row>
    <row r="1270" spans="15:45">
      <c r="O1270" t="str">
        <f>VLOOKUP(H:H,Sheet2!A:B,2,0)</f>
        <v>Nepoznata</v>
      </c>
      <c r="AQ1270" s="3"/>
      <c r="AR1270" t="s">
        <v>1310</v>
      </c>
      <c r="AS1270" s="3"/>
    </row>
    <row r="1271" spans="15:45">
      <c r="O1271" t="str">
        <f>VLOOKUP(H:H,Sheet2!A:B,2,0)</f>
        <v>Nepoznata</v>
      </c>
      <c r="AQ1271" s="3"/>
      <c r="AR1271" t="s">
        <v>1311</v>
      </c>
      <c r="AS1271" s="3"/>
    </row>
    <row r="1272" spans="15:45">
      <c r="O1272" t="str">
        <f>VLOOKUP(H:H,Sheet2!A:B,2,0)</f>
        <v>Nepoznata</v>
      </c>
      <c r="AQ1272" s="3"/>
      <c r="AR1272" t="s">
        <v>1312</v>
      </c>
      <c r="AS1272" s="3"/>
    </row>
    <row r="1273" spans="15:45">
      <c r="O1273" t="str">
        <f>VLOOKUP(H:H,Sheet2!A:B,2,0)</f>
        <v>Nepoznata</v>
      </c>
      <c r="AQ1273" s="3"/>
      <c r="AR1273" t="s">
        <v>1313</v>
      </c>
      <c r="AS1273" s="3"/>
    </row>
    <row r="1274" spans="15:45">
      <c r="O1274" t="str">
        <f>VLOOKUP(H:H,Sheet2!A:B,2,0)</f>
        <v>Nepoznata</v>
      </c>
      <c r="AQ1274" s="3"/>
      <c r="AR1274" t="s">
        <v>1314</v>
      </c>
      <c r="AS1274" s="3"/>
    </row>
    <row r="1275" spans="15:45">
      <c r="O1275" t="str">
        <f>VLOOKUP(H:H,Sheet2!A:B,2,0)</f>
        <v>Nepoznata</v>
      </c>
      <c r="AQ1275" s="3"/>
      <c r="AR1275" t="s">
        <v>1315</v>
      </c>
      <c r="AS1275" s="3"/>
    </row>
    <row r="1276" spans="15:45">
      <c r="O1276" t="str">
        <f>VLOOKUP(H:H,Sheet2!A:B,2,0)</f>
        <v>Nepoznata</v>
      </c>
      <c r="AQ1276" s="3"/>
      <c r="AR1276" t="s">
        <v>1316</v>
      </c>
      <c r="AS1276" s="3"/>
    </row>
    <row r="1277" spans="15:45">
      <c r="O1277" t="str">
        <f>VLOOKUP(H:H,Sheet2!A:B,2,0)</f>
        <v>Nepoznata</v>
      </c>
      <c r="AQ1277" s="3"/>
      <c r="AR1277" t="s">
        <v>1317</v>
      </c>
      <c r="AS1277" s="3"/>
    </row>
    <row r="1278" spans="15:45">
      <c r="O1278" t="str">
        <f>VLOOKUP(H:H,Sheet2!A:B,2,0)</f>
        <v>Nepoznata</v>
      </c>
      <c r="AQ1278" s="3"/>
      <c r="AR1278" t="s">
        <v>1318</v>
      </c>
      <c r="AS1278" s="3"/>
    </row>
    <row r="1279" spans="15:45">
      <c r="O1279" t="str">
        <f>VLOOKUP(H:H,Sheet2!A:B,2,0)</f>
        <v>Nepoznata</v>
      </c>
      <c r="AQ1279" s="3"/>
      <c r="AR1279" t="s">
        <v>1319</v>
      </c>
      <c r="AS1279" s="3"/>
    </row>
    <row r="1280" spans="15:45">
      <c r="O1280" t="str">
        <f>VLOOKUP(H:H,Sheet2!A:B,2,0)</f>
        <v>Nepoznata</v>
      </c>
      <c r="AQ1280" s="3"/>
      <c r="AR1280" t="s">
        <v>1320</v>
      </c>
      <c r="AS1280" s="3"/>
    </row>
    <row r="1281" spans="15:45">
      <c r="O1281" t="str">
        <f>VLOOKUP(H:H,Sheet2!A:B,2,0)</f>
        <v>Nepoznata</v>
      </c>
      <c r="AQ1281" s="3"/>
      <c r="AR1281" t="s">
        <v>1321</v>
      </c>
      <c r="AS1281" s="3"/>
    </row>
    <row r="1282" spans="15:45">
      <c r="O1282" t="str">
        <f>VLOOKUP(H:H,Sheet2!A:B,2,0)</f>
        <v>Nepoznata</v>
      </c>
      <c r="AQ1282" s="3"/>
      <c r="AR1282" t="s">
        <v>1322</v>
      </c>
      <c r="AS1282" s="3"/>
    </row>
    <row r="1283" spans="15:45">
      <c r="O1283" t="str">
        <f>VLOOKUP(H:H,Sheet2!A:B,2,0)</f>
        <v>Nepoznata</v>
      </c>
      <c r="AQ1283" s="3"/>
      <c r="AR1283" t="s">
        <v>1323</v>
      </c>
      <c r="AS1283" s="3"/>
    </row>
    <row r="1284" spans="15:45">
      <c r="O1284" t="str">
        <f>VLOOKUP(H:H,Sheet2!A:B,2,0)</f>
        <v>Nepoznata</v>
      </c>
      <c r="AQ1284" s="3"/>
      <c r="AR1284" t="s">
        <v>1324</v>
      </c>
      <c r="AS1284" s="3"/>
    </row>
    <row r="1285" spans="15:45">
      <c r="O1285" t="str">
        <f>VLOOKUP(H:H,Sheet2!A:B,2,0)</f>
        <v>Nepoznata</v>
      </c>
      <c r="AQ1285" s="3"/>
      <c r="AR1285" t="s">
        <v>1325</v>
      </c>
      <c r="AS1285" s="3"/>
    </row>
    <row r="1286" spans="15:45">
      <c r="O1286" t="str">
        <f>VLOOKUP(H:H,Sheet2!A:B,2,0)</f>
        <v>Nepoznata</v>
      </c>
      <c r="AQ1286" s="3"/>
      <c r="AR1286" t="s">
        <v>1326</v>
      </c>
      <c r="AS1286" s="3"/>
    </row>
    <row r="1287" spans="15:45">
      <c r="O1287" t="str">
        <f>VLOOKUP(H:H,Sheet2!A:B,2,0)</f>
        <v>Nepoznata</v>
      </c>
      <c r="AQ1287" s="3"/>
      <c r="AR1287" t="s">
        <v>1327</v>
      </c>
      <c r="AS1287" s="3"/>
    </row>
    <row r="1288" spans="15:45">
      <c r="O1288" t="str">
        <f>VLOOKUP(H:H,Sheet2!A:B,2,0)</f>
        <v>Nepoznata</v>
      </c>
      <c r="AQ1288" s="3"/>
      <c r="AR1288" t="s">
        <v>1328</v>
      </c>
      <c r="AS1288" s="3"/>
    </row>
    <row r="1289" spans="15:45">
      <c r="O1289" t="str">
        <f>VLOOKUP(H:H,Sheet2!A:B,2,0)</f>
        <v>Nepoznata</v>
      </c>
      <c r="AQ1289" s="3"/>
      <c r="AR1289" s="10" t="s">
        <v>1329</v>
      </c>
      <c r="AS1289" s="3"/>
    </row>
    <row r="1290" spans="15:45">
      <c r="O1290" t="str">
        <f>VLOOKUP(H:H,Sheet2!A:B,2,0)</f>
        <v>Nepoznata</v>
      </c>
      <c r="AQ1290" s="3"/>
      <c r="AR1290" t="s">
        <v>1330</v>
      </c>
      <c r="AS1290" s="3"/>
    </row>
    <row r="1291" spans="15:45">
      <c r="O1291" t="str">
        <f>VLOOKUP(H:H,Sheet2!A:B,2,0)</f>
        <v>Nepoznata</v>
      </c>
      <c r="AQ1291" s="3"/>
      <c r="AR1291" t="s">
        <v>1331</v>
      </c>
      <c r="AS1291" s="3"/>
    </row>
    <row r="1292" spans="15:45">
      <c r="O1292" t="str">
        <f>VLOOKUP(H:H,Sheet2!A:B,2,0)</f>
        <v>Nepoznata</v>
      </c>
      <c r="AQ1292" s="3"/>
      <c r="AR1292" t="s">
        <v>1332</v>
      </c>
      <c r="AS1292" s="3"/>
    </row>
    <row r="1293" spans="15:45">
      <c r="O1293" t="str">
        <f>VLOOKUP(H:H,Sheet2!A:B,2,0)</f>
        <v>Nepoznata</v>
      </c>
      <c r="AQ1293" s="3"/>
      <c r="AR1293" t="s">
        <v>1333</v>
      </c>
      <c r="AS1293" s="3"/>
    </row>
    <row r="1294" spans="15:45">
      <c r="O1294" t="str">
        <f>VLOOKUP(H:H,Sheet2!A:B,2,0)</f>
        <v>Nepoznata</v>
      </c>
      <c r="AQ1294" s="3"/>
      <c r="AR1294" t="s">
        <v>1334</v>
      </c>
      <c r="AS1294" s="3"/>
    </row>
    <row r="1295" spans="15:45">
      <c r="O1295" t="str">
        <f>VLOOKUP(H:H,Sheet2!A:B,2,0)</f>
        <v>Nepoznata</v>
      </c>
      <c r="AQ1295" s="3"/>
      <c r="AR1295" t="s">
        <v>1335</v>
      </c>
      <c r="AS1295" s="3"/>
    </row>
    <row r="1296" spans="15:45">
      <c r="O1296" t="str">
        <f>VLOOKUP(H:H,Sheet2!A:B,2,0)</f>
        <v>Nepoznata</v>
      </c>
      <c r="AQ1296" s="3"/>
      <c r="AR1296" t="s">
        <v>1336</v>
      </c>
      <c r="AS1296" s="3"/>
    </row>
    <row r="1297" spans="15:45">
      <c r="O1297" t="str">
        <f>VLOOKUP(H:H,Sheet2!A:B,2,0)</f>
        <v>Nepoznata</v>
      </c>
      <c r="AQ1297" s="3"/>
      <c r="AR1297" t="s">
        <v>1337</v>
      </c>
      <c r="AS1297" s="3"/>
    </row>
    <row r="1298" spans="15:45">
      <c r="O1298" t="str">
        <f>VLOOKUP(H:H,Sheet2!A:B,2,0)</f>
        <v>Nepoznata</v>
      </c>
      <c r="AQ1298" s="3"/>
      <c r="AR1298" t="s">
        <v>1338</v>
      </c>
      <c r="AS1298" s="3"/>
    </row>
    <row r="1299" spans="15:45">
      <c r="O1299" t="str">
        <f>VLOOKUP(H:H,Sheet2!A:B,2,0)</f>
        <v>Nepoznata</v>
      </c>
      <c r="AQ1299" s="3"/>
      <c r="AR1299" t="s">
        <v>1339</v>
      </c>
      <c r="AS1299" s="3"/>
    </row>
    <row r="1300" spans="15:45">
      <c r="O1300" t="str">
        <f>VLOOKUP(H:H,Sheet2!A:B,2,0)</f>
        <v>Nepoznata</v>
      </c>
      <c r="AQ1300" s="3"/>
      <c r="AR1300" t="s">
        <v>1340</v>
      </c>
      <c r="AS1300" s="3"/>
    </row>
    <row r="1301" spans="15:45">
      <c r="O1301" t="str">
        <f>VLOOKUP(H:H,Sheet2!A:B,2,0)</f>
        <v>Nepoznata</v>
      </c>
      <c r="AQ1301" s="3"/>
      <c r="AR1301" t="s">
        <v>1341</v>
      </c>
      <c r="AS1301" s="3"/>
    </row>
    <row r="1302" spans="15:45">
      <c r="O1302" t="str">
        <f>VLOOKUP(H:H,Sheet2!A:B,2,0)</f>
        <v>Nepoznata</v>
      </c>
      <c r="AQ1302" s="3"/>
      <c r="AR1302" t="s">
        <v>1342</v>
      </c>
      <c r="AS1302" s="3"/>
    </row>
    <row r="1303" spans="15:45">
      <c r="O1303" t="str">
        <f>VLOOKUP(H:H,Sheet2!A:B,2,0)</f>
        <v>Nepoznata</v>
      </c>
      <c r="AQ1303" s="3"/>
      <c r="AR1303" t="s">
        <v>1343</v>
      </c>
      <c r="AS1303" s="3"/>
    </row>
    <row r="1304" spans="15:45">
      <c r="O1304" t="str">
        <f>VLOOKUP(H:H,Sheet2!A:B,2,0)</f>
        <v>Nepoznata</v>
      </c>
      <c r="AQ1304" s="3"/>
      <c r="AR1304" t="s">
        <v>1344</v>
      </c>
      <c r="AS1304" s="3"/>
    </row>
    <row r="1305" spans="15:45">
      <c r="O1305" t="str">
        <f>VLOOKUP(H:H,Sheet2!A:B,2,0)</f>
        <v>Nepoznata</v>
      </c>
      <c r="AQ1305" s="3"/>
      <c r="AR1305" t="s">
        <v>1345</v>
      </c>
      <c r="AS1305" s="3"/>
    </row>
    <row r="1306" spans="15:45">
      <c r="O1306" t="str">
        <f>VLOOKUP(H:H,Sheet2!A:B,2,0)</f>
        <v>Nepoznata</v>
      </c>
      <c r="AQ1306" s="3"/>
      <c r="AR1306" t="s">
        <v>1346</v>
      </c>
      <c r="AS1306" s="3"/>
    </row>
    <row r="1307" spans="15:45">
      <c r="O1307" t="str">
        <f>VLOOKUP(H:H,Sheet2!A:B,2,0)</f>
        <v>Nepoznata</v>
      </c>
      <c r="AQ1307" s="3"/>
      <c r="AR1307" t="s">
        <v>1347</v>
      </c>
      <c r="AS1307" s="3"/>
    </row>
    <row r="1308" spans="15:45">
      <c r="O1308" t="str">
        <f>VLOOKUP(H:H,Sheet2!A:B,2,0)</f>
        <v>Nepoznata</v>
      </c>
      <c r="AQ1308" s="3"/>
      <c r="AR1308" t="s">
        <v>1348</v>
      </c>
      <c r="AS1308" s="3"/>
    </row>
    <row r="1309" spans="15:45">
      <c r="O1309" t="str">
        <f>VLOOKUP(H:H,Sheet2!A:B,2,0)</f>
        <v>Nepoznata</v>
      </c>
      <c r="AQ1309" s="3"/>
      <c r="AR1309" t="s">
        <v>1349</v>
      </c>
      <c r="AS1309" s="3"/>
    </row>
    <row r="1310" spans="15:45">
      <c r="O1310" t="str">
        <f>VLOOKUP(H:H,Sheet2!A:B,2,0)</f>
        <v>Nepoznata</v>
      </c>
      <c r="AQ1310" s="3"/>
      <c r="AR1310" t="s">
        <v>1350</v>
      </c>
      <c r="AS1310" s="3"/>
    </row>
    <row r="1311" spans="15:45">
      <c r="O1311" t="str">
        <f>VLOOKUP(H:H,Sheet2!A:B,2,0)</f>
        <v>Nepoznata</v>
      </c>
      <c r="AQ1311" s="3"/>
      <c r="AR1311" t="s">
        <v>1351</v>
      </c>
      <c r="AS1311" s="3"/>
    </row>
    <row r="1312" spans="15:45">
      <c r="O1312" t="str">
        <f>VLOOKUP(H:H,Sheet2!A:B,2,0)</f>
        <v>Nepoznata</v>
      </c>
      <c r="AQ1312" s="3"/>
      <c r="AR1312" t="s">
        <v>1352</v>
      </c>
      <c r="AS1312" s="3"/>
    </row>
    <row r="1313" spans="15:45">
      <c r="O1313" t="str">
        <f>VLOOKUP(H:H,Sheet2!A:B,2,0)</f>
        <v>Nepoznata</v>
      </c>
      <c r="AQ1313" s="3"/>
      <c r="AR1313" t="s">
        <v>1353</v>
      </c>
      <c r="AS1313" s="3"/>
    </row>
    <row r="1314" spans="15:45">
      <c r="O1314" t="str">
        <f>VLOOKUP(H:H,Sheet2!A:B,2,0)</f>
        <v>Nepoznata</v>
      </c>
      <c r="AQ1314" s="3"/>
      <c r="AR1314" t="s">
        <v>1354</v>
      </c>
      <c r="AS1314" s="3"/>
    </row>
    <row r="1315" spans="15:45">
      <c r="O1315" t="str">
        <f>VLOOKUP(H:H,Sheet2!A:B,2,0)</f>
        <v>Nepoznata</v>
      </c>
      <c r="AQ1315" s="3"/>
      <c r="AR1315" t="s">
        <v>1355</v>
      </c>
      <c r="AS1315" s="3"/>
    </row>
    <row r="1316" spans="15:45">
      <c r="O1316" t="str">
        <f>VLOOKUP(H:H,Sheet2!A:B,2,0)</f>
        <v>Nepoznata</v>
      </c>
      <c r="AQ1316" s="3"/>
      <c r="AR1316" t="s">
        <v>1356</v>
      </c>
      <c r="AS1316" s="3"/>
    </row>
    <row r="1317" spans="15:45">
      <c r="O1317" t="str">
        <f>VLOOKUP(H:H,Sheet2!A:B,2,0)</f>
        <v>Nepoznata</v>
      </c>
      <c r="AQ1317" s="3"/>
      <c r="AR1317" t="s">
        <v>1357</v>
      </c>
      <c r="AS1317" s="3"/>
    </row>
    <row r="1318" spans="15:45">
      <c r="O1318" t="str">
        <f>VLOOKUP(H:H,Sheet2!A:B,2,0)</f>
        <v>Nepoznata</v>
      </c>
      <c r="AQ1318" s="3"/>
      <c r="AR1318" t="s">
        <v>1358</v>
      </c>
      <c r="AS1318" s="3"/>
    </row>
    <row r="1319" spans="15:45">
      <c r="O1319" t="str">
        <f>VLOOKUP(H:H,Sheet2!A:B,2,0)</f>
        <v>Nepoznata</v>
      </c>
      <c r="AQ1319" s="3"/>
      <c r="AR1319" t="s">
        <v>1359</v>
      </c>
      <c r="AS1319" s="3"/>
    </row>
    <row r="1320" spans="15:45">
      <c r="O1320" t="str">
        <f>VLOOKUP(H:H,Sheet2!A:B,2,0)</f>
        <v>Nepoznata</v>
      </c>
      <c r="AQ1320" s="3"/>
      <c r="AR1320" t="s">
        <v>1360</v>
      </c>
      <c r="AS1320" s="3"/>
    </row>
    <row r="1321" spans="15:45">
      <c r="O1321" t="str">
        <f>VLOOKUP(H:H,Sheet2!A:B,2,0)</f>
        <v>Nepoznata</v>
      </c>
      <c r="AQ1321" s="3"/>
      <c r="AR1321" t="s">
        <v>1361</v>
      </c>
      <c r="AS1321" s="3"/>
    </row>
    <row r="1322" spans="15:45">
      <c r="O1322" t="str">
        <f>VLOOKUP(H:H,Sheet2!A:B,2,0)</f>
        <v>Nepoznata</v>
      </c>
      <c r="AQ1322" s="3"/>
      <c r="AR1322" t="s">
        <v>1362</v>
      </c>
      <c r="AS1322" s="3"/>
    </row>
    <row r="1323" spans="15:45">
      <c r="O1323" t="str">
        <f>VLOOKUP(H:H,Sheet2!A:B,2,0)</f>
        <v>Nepoznata</v>
      </c>
      <c r="AQ1323" s="3"/>
      <c r="AR1323" t="s">
        <v>1363</v>
      </c>
      <c r="AS1323" s="3"/>
    </row>
    <row r="1324" spans="15:45">
      <c r="O1324" t="str">
        <f>VLOOKUP(H:H,Sheet2!A:B,2,0)</f>
        <v>Nepoznata</v>
      </c>
      <c r="AQ1324" s="3"/>
      <c r="AR1324" t="s">
        <v>1364</v>
      </c>
      <c r="AS1324" s="3"/>
    </row>
    <row r="1325" spans="15:45">
      <c r="O1325" t="str">
        <f>VLOOKUP(H:H,Sheet2!A:B,2,0)</f>
        <v>Nepoznata</v>
      </c>
      <c r="AQ1325" s="3"/>
      <c r="AR1325" t="s">
        <v>1365</v>
      </c>
      <c r="AS1325" s="3"/>
    </row>
    <row r="1326" spans="15:45">
      <c r="O1326" t="str">
        <f>VLOOKUP(H:H,Sheet2!A:B,2,0)</f>
        <v>Nepoznata</v>
      </c>
      <c r="AQ1326" s="3"/>
      <c r="AR1326" t="s">
        <v>1366</v>
      </c>
      <c r="AS1326" s="3"/>
    </row>
    <row r="1327" spans="15:45">
      <c r="O1327" t="str">
        <f>VLOOKUP(H:H,Sheet2!A:B,2,0)</f>
        <v>Nepoznata</v>
      </c>
      <c r="AQ1327" s="3"/>
      <c r="AR1327" t="s">
        <v>1367</v>
      </c>
      <c r="AS1327" s="3"/>
    </row>
    <row r="1328" spans="15:45">
      <c r="O1328" t="str">
        <f>VLOOKUP(H:H,Sheet2!A:B,2,0)</f>
        <v>Nepoznata</v>
      </c>
      <c r="AQ1328" s="3"/>
      <c r="AR1328" t="s">
        <v>1368</v>
      </c>
      <c r="AS1328" s="3"/>
    </row>
    <row r="1329" spans="15:45">
      <c r="O1329" t="str">
        <f>VLOOKUP(H:H,Sheet2!A:B,2,0)</f>
        <v>Nepoznata</v>
      </c>
      <c r="AQ1329" s="3"/>
      <c r="AR1329" t="s">
        <v>1369</v>
      </c>
      <c r="AS1329" s="3"/>
    </row>
    <row r="1330" spans="15:45">
      <c r="O1330" t="str">
        <f>VLOOKUP(H:H,Sheet2!A:B,2,0)</f>
        <v>Nepoznata</v>
      </c>
      <c r="AQ1330" s="3"/>
      <c r="AR1330" t="s">
        <v>1370</v>
      </c>
      <c r="AS1330" s="3"/>
    </row>
    <row r="1331" spans="15:45">
      <c r="O1331" t="str">
        <f>VLOOKUP(H:H,Sheet2!A:B,2,0)</f>
        <v>Nepoznata</v>
      </c>
      <c r="AQ1331" s="3"/>
      <c r="AR1331" t="s">
        <v>1371</v>
      </c>
      <c r="AS1331" s="3"/>
    </row>
    <row r="1332" spans="15:45">
      <c r="O1332" t="str">
        <f>VLOOKUP(H:H,Sheet2!A:B,2,0)</f>
        <v>Nepoznata</v>
      </c>
      <c r="AQ1332" s="3"/>
      <c r="AR1332" t="s">
        <v>1372</v>
      </c>
      <c r="AS1332" s="3"/>
    </row>
    <row r="1333" spans="15:45">
      <c r="O1333" t="str">
        <f>VLOOKUP(H:H,Sheet2!A:B,2,0)</f>
        <v>Nepoznata</v>
      </c>
      <c r="AQ1333" s="3"/>
      <c r="AR1333" t="s">
        <v>1373</v>
      </c>
      <c r="AS1333" s="3"/>
    </row>
    <row r="1334" spans="15:45">
      <c r="O1334" t="str">
        <f>VLOOKUP(H:H,Sheet2!A:B,2,0)</f>
        <v>Nepoznata</v>
      </c>
      <c r="AQ1334" s="3"/>
      <c r="AR1334" t="s">
        <v>1374</v>
      </c>
      <c r="AS1334" s="3"/>
    </row>
    <row r="1335" spans="15:45">
      <c r="O1335" t="str">
        <f>VLOOKUP(H:H,Sheet2!A:B,2,0)</f>
        <v>Nepoznata</v>
      </c>
      <c r="AQ1335" s="3"/>
      <c r="AR1335" t="s">
        <v>1375</v>
      </c>
      <c r="AS1335" s="3"/>
    </row>
    <row r="1336" spans="15:45">
      <c r="O1336" t="str">
        <f>VLOOKUP(H:H,Sheet2!A:B,2,0)</f>
        <v>Nepoznata</v>
      </c>
      <c r="AQ1336" s="3"/>
      <c r="AR1336" t="s">
        <v>1376</v>
      </c>
      <c r="AS1336" s="3"/>
    </row>
    <row r="1337" spans="15:45">
      <c r="O1337" t="str">
        <f>VLOOKUP(H:H,Sheet2!A:B,2,0)</f>
        <v>Nepoznata</v>
      </c>
      <c r="AQ1337" s="3"/>
      <c r="AR1337" t="s">
        <v>1377</v>
      </c>
      <c r="AS1337" s="3"/>
    </row>
    <row r="1338" spans="15:45">
      <c r="O1338" t="str">
        <f>VLOOKUP(H:H,Sheet2!A:B,2,0)</f>
        <v>Nepoznata</v>
      </c>
      <c r="AQ1338" s="3"/>
      <c r="AR1338" t="s">
        <v>1378</v>
      </c>
      <c r="AS1338" s="3"/>
    </row>
    <row r="1339" spans="15:45">
      <c r="O1339" t="str">
        <f>VLOOKUP(H:H,Sheet2!A:B,2,0)</f>
        <v>Nepoznata</v>
      </c>
      <c r="AQ1339" s="3"/>
      <c r="AR1339" t="s">
        <v>1379</v>
      </c>
      <c r="AS1339" s="3"/>
    </row>
    <row r="1340" spans="15:45">
      <c r="O1340" t="str">
        <f>VLOOKUP(H:H,Sheet2!A:B,2,0)</f>
        <v>Nepoznata</v>
      </c>
      <c r="AQ1340" s="3"/>
      <c r="AR1340" t="s">
        <v>1380</v>
      </c>
      <c r="AS1340" s="3"/>
    </row>
    <row r="1341" spans="15:45">
      <c r="O1341" t="str">
        <f>VLOOKUP(H:H,Sheet2!A:B,2,0)</f>
        <v>Nepoznata</v>
      </c>
      <c r="AQ1341" s="3"/>
      <c r="AR1341" t="s">
        <v>1381</v>
      </c>
      <c r="AS1341" s="3"/>
    </row>
    <row r="1342" spans="15:45">
      <c r="O1342" t="str">
        <f>VLOOKUP(H:H,Sheet2!A:B,2,0)</f>
        <v>Nepoznata</v>
      </c>
      <c r="AQ1342" s="3"/>
      <c r="AR1342" t="s">
        <v>1382</v>
      </c>
      <c r="AS1342" s="3"/>
    </row>
    <row r="1343" spans="15:45">
      <c r="O1343" t="str">
        <f>VLOOKUP(H:H,Sheet2!A:B,2,0)</f>
        <v>Nepoznata</v>
      </c>
      <c r="AQ1343" s="3"/>
      <c r="AR1343" t="s">
        <v>1383</v>
      </c>
      <c r="AS1343" s="3"/>
    </row>
    <row r="1344" spans="15:45">
      <c r="O1344" t="str">
        <f>VLOOKUP(H:H,Sheet2!A:B,2,0)</f>
        <v>Nepoznata</v>
      </c>
      <c r="AQ1344" s="3"/>
      <c r="AR1344" t="s">
        <v>1384</v>
      </c>
      <c r="AS1344" s="3"/>
    </row>
    <row r="1345" spans="15:45">
      <c r="O1345" t="str">
        <f>VLOOKUP(H:H,Sheet2!A:B,2,0)</f>
        <v>Nepoznata</v>
      </c>
      <c r="AQ1345" s="3"/>
      <c r="AR1345" t="s">
        <v>1385</v>
      </c>
      <c r="AS1345" s="3"/>
    </row>
    <row r="1346" spans="15:45">
      <c r="O1346" t="str">
        <f>VLOOKUP(H:H,Sheet2!A:B,2,0)</f>
        <v>Nepoznata</v>
      </c>
      <c r="AQ1346" s="3"/>
      <c r="AR1346" t="s">
        <v>1386</v>
      </c>
      <c r="AS1346" s="3"/>
    </row>
    <row r="1347" spans="15:45">
      <c r="O1347" t="str">
        <f>VLOOKUP(H:H,Sheet2!A:B,2,0)</f>
        <v>Nepoznata</v>
      </c>
      <c r="AQ1347" s="3"/>
      <c r="AR1347" t="s">
        <v>1387</v>
      </c>
      <c r="AS1347" s="3"/>
    </row>
    <row r="1348" spans="15:45">
      <c r="O1348" t="str">
        <f>VLOOKUP(H:H,Sheet2!A:B,2,0)</f>
        <v>Nepoznata</v>
      </c>
      <c r="AQ1348" s="3"/>
      <c r="AR1348" t="s">
        <v>1388</v>
      </c>
      <c r="AS1348" s="3"/>
    </row>
    <row r="1349" spans="15:45">
      <c r="O1349" t="str">
        <f>VLOOKUP(H:H,Sheet2!A:B,2,0)</f>
        <v>Nepoznata</v>
      </c>
      <c r="AQ1349" s="3"/>
      <c r="AR1349" t="s">
        <v>1389</v>
      </c>
      <c r="AS1349" s="3"/>
    </row>
    <row r="1350" spans="15:45">
      <c r="O1350" t="str">
        <f>VLOOKUP(H:H,Sheet2!A:B,2,0)</f>
        <v>Nepoznata</v>
      </c>
      <c r="AQ1350" s="3"/>
      <c r="AR1350" t="s">
        <v>1390</v>
      </c>
      <c r="AS1350" s="3"/>
    </row>
    <row r="1351" spans="15:45">
      <c r="O1351" t="str">
        <f>VLOOKUP(H:H,Sheet2!A:B,2,0)</f>
        <v>Nepoznata</v>
      </c>
      <c r="AQ1351" s="3"/>
      <c r="AR1351" t="s">
        <v>1391</v>
      </c>
      <c r="AS1351" s="3"/>
    </row>
    <row r="1352" spans="15:45">
      <c r="O1352" t="str">
        <f>VLOOKUP(H:H,Sheet2!A:B,2,0)</f>
        <v>Nepoznata</v>
      </c>
      <c r="AQ1352" s="3"/>
      <c r="AR1352" t="s">
        <v>32</v>
      </c>
      <c r="AS1352" s="3"/>
    </row>
    <row r="1353" spans="15:45">
      <c r="O1353" t="str">
        <f>VLOOKUP(H:H,Sheet2!A:B,2,0)</f>
        <v>Nepoznata</v>
      </c>
      <c r="AQ1353" s="3"/>
      <c r="AR1353" t="s">
        <v>1392</v>
      </c>
      <c r="AS1353" s="3"/>
    </row>
    <row r="1354" spans="15:45">
      <c r="O1354" t="str">
        <f>VLOOKUP(H:H,Sheet2!A:B,2,0)</f>
        <v>Nepoznata</v>
      </c>
      <c r="AQ1354" s="3"/>
      <c r="AR1354" t="s">
        <v>1393</v>
      </c>
      <c r="AS1354" s="3"/>
    </row>
    <row r="1355" spans="15:45">
      <c r="O1355" t="str">
        <f>VLOOKUP(H:H,Sheet2!A:B,2,0)</f>
        <v>Nepoznata</v>
      </c>
      <c r="AQ1355" s="3"/>
      <c r="AR1355" t="s">
        <v>1394</v>
      </c>
      <c r="AS1355" s="3"/>
    </row>
    <row r="1356" spans="15:45">
      <c r="O1356" t="str">
        <f>VLOOKUP(H:H,Sheet2!A:B,2,0)</f>
        <v>Nepoznata</v>
      </c>
      <c r="AQ1356" s="3"/>
      <c r="AR1356" t="s">
        <v>1395</v>
      </c>
      <c r="AS1356" s="3"/>
    </row>
    <row r="1357" spans="15:45">
      <c r="O1357" t="str">
        <f>VLOOKUP(H:H,Sheet2!A:B,2,0)</f>
        <v>Nepoznata</v>
      </c>
      <c r="AQ1357" s="3"/>
      <c r="AR1357" t="s">
        <v>1396</v>
      </c>
      <c r="AS1357" s="3"/>
    </row>
    <row r="1358" spans="15:45">
      <c r="O1358" t="str">
        <f>VLOOKUP(H:H,Sheet2!A:B,2,0)</f>
        <v>Nepoznata</v>
      </c>
      <c r="AQ1358" s="3"/>
      <c r="AR1358" t="s">
        <v>1397</v>
      </c>
      <c r="AS1358" s="3"/>
    </row>
    <row r="1359" spans="15:45">
      <c r="O1359" t="str">
        <f>VLOOKUP(H:H,Sheet2!A:B,2,0)</f>
        <v>Nepoznata</v>
      </c>
      <c r="AQ1359" s="3"/>
      <c r="AR1359" t="s">
        <v>1398</v>
      </c>
      <c r="AS1359" s="3"/>
    </row>
    <row r="1360" spans="15:45">
      <c r="O1360" t="str">
        <f>VLOOKUP(H:H,Sheet2!A:B,2,0)</f>
        <v>Nepoznata</v>
      </c>
      <c r="AQ1360" s="3"/>
      <c r="AR1360" t="s">
        <v>1399</v>
      </c>
      <c r="AS1360" s="3"/>
    </row>
    <row r="1361" spans="15:45">
      <c r="O1361" t="str">
        <f>VLOOKUP(H:H,Sheet2!A:B,2,0)</f>
        <v>Nepoznata</v>
      </c>
      <c r="AQ1361" s="3"/>
      <c r="AR1361" t="s">
        <v>1400</v>
      </c>
      <c r="AS1361" s="3"/>
    </row>
    <row r="1362" spans="15:45">
      <c r="O1362" t="str">
        <f>VLOOKUP(H:H,Sheet2!A:B,2,0)</f>
        <v>Nepoznata</v>
      </c>
      <c r="AQ1362" s="3"/>
      <c r="AR1362" t="s">
        <v>1401</v>
      </c>
      <c r="AS1362" s="3"/>
    </row>
    <row r="1363" spans="15:45">
      <c r="O1363" t="str">
        <f>VLOOKUP(H:H,Sheet2!A:B,2,0)</f>
        <v>Nepoznata</v>
      </c>
      <c r="AQ1363" s="3"/>
      <c r="AR1363" t="s">
        <v>1402</v>
      </c>
      <c r="AS1363" s="3"/>
    </row>
    <row r="1364" spans="15:45">
      <c r="O1364" t="str">
        <f>VLOOKUP(H:H,Sheet2!A:B,2,0)</f>
        <v>Nepoznata</v>
      </c>
      <c r="AQ1364" s="3"/>
      <c r="AR1364" t="s">
        <v>1403</v>
      </c>
      <c r="AS1364" s="3"/>
    </row>
    <row r="1365" spans="15:45">
      <c r="O1365" t="str">
        <f>VLOOKUP(H:H,Sheet2!A:B,2,0)</f>
        <v>Nepoznata</v>
      </c>
      <c r="AQ1365" s="3"/>
      <c r="AR1365" t="s">
        <v>1404</v>
      </c>
      <c r="AS1365" s="3"/>
    </row>
    <row r="1366" spans="15:45">
      <c r="O1366" t="str">
        <f>VLOOKUP(H:H,Sheet2!A:B,2,0)</f>
        <v>Nepoznata</v>
      </c>
      <c r="AQ1366" s="3"/>
      <c r="AR1366" t="s">
        <v>1405</v>
      </c>
      <c r="AS1366" s="3"/>
    </row>
    <row r="1367" spans="15:45">
      <c r="O1367" t="str">
        <f>VLOOKUP(H:H,Sheet2!A:B,2,0)</f>
        <v>Nepoznata</v>
      </c>
      <c r="AQ1367" s="3"/>
      <c r="AR1367" t="s">
        <v>1406</v>
      </c>
      <c r="AS1367" s="3"/>
    </row>
    <row r="1368" spans="15:45">
      <c r="O1368" t="str">
        <f>VLOOKUP(H:H,Sheet2!A:B,2,0)</f>
        <v>Nepoznata</v>
      </c>
      <c r="AQ1368" s="3"/>
      <c r="AR1368" t="s">
        <v>1407</v>
      </c>
      <c r="AS1368" s="3"/>
    </row>
    <row r="1369" spans="15:45">
      <c r="O1369" t="str">
        <f>VLOOKUP(H:H,Sheet2!A:B,2,0)</f>
        <v>Nepoznata</v>
      </c>
      <c r="AQ1369" s="3"/>
      <c r="AR1369" t="s">
        <v>1408</v>
      </c>
      <c r="AS1369" s="3"/>
    </row>
    <row r="1370" spans="15:45">
      <c r="O1370" t="str">
        <f>VLOOKUP(H:H,Sheet2!A:B,2,0)</f>
        <v>Nepoznata</v>
      </c>
      <c r="AQ1370" s="3"/>
      <c r="AR1370" t="s">
        <v>1409</v>
      </c>
      <c r="AS1370" s="3"/>
    </row>
    <row r="1371" spans="15:45">
      <c r="O1371" t="str">
        <f>VLOOKUP(H:H,Sheet2!A:B,2,0)</f>
        <v>Nepoznata</v>
      </c>
      <c r="AQ1371" s="3"/>
      <c r="AR1371" t="s">
        <v>1410</v>
      </c>
      <c r="AS1371" s="3"/>
    </row>
    <row r="1372" spans="15:45">
      <c r="O1372" t="str">
        <f>VLOOKUP(H:H,Sheet2!A:B,2,0)</f>
        <v>Nepoznata</v>
      </c>
      <c r="AQ1372" s="3"/>
      <c r="AR1372" t="s">
        <v>1411</v>
      </c>
      <c r="AS1372" s="3"/>
    </row>
    <row r="1373" spans="15:45">
      <c r="O1373" t="str">
        <f>VLOOKUP(H:H,Sheet2!A:B,2,0)</f>
        <v>Nepoznata</v>
      </c>
      <c r="AQ1373" s="3"/>
      <c r="AR1373" t="s">
        <v>1412</v>
      </c>
      <c r="AS1373" s="3"/>
    </row>
    <row r="1374" spans="15:45">
      <c r="O1374" t="str">
        <f>VLOOKUP(H:H,Sheet2!A:B,2,0)</f>
        <v>Nepoznata</v>
      </c>
      <c r="AQ1374" s="3"/>
      <c r="AR1374" t="s">
        <v>1413</v>
      </c>
      <c r="AS1374" s="3"/>
    </row>
    <row r="1375" spans="15:45">
      <c r="O1375" t="str">
        <f>VLOOKUP(H:H,Sheet2!A:B,2,0)</f>
        <v>Nepoznata</v>
      </c>
      <c r="AQ1375" s="3"/>
      <c r="AR1375" t="s">
        <v>1414</v>
      </c>
      <c r="AS1375" s="3"/>
    </row>
    <row r="1376" spans="15:45">
      <c r="O1376" t="str">
        <f>VLOOKUP(H:H,Sheet2!A:B,2,0)</f>
        <v>Nepoznata</v>
      </c>
      <c r="AQ1376" s="3"/>
      <c r="AR1376" t="s">
        <v>1415</v>
      </c>
      <c r="AS1376" s="3"/>
    </row>
    <row r="1377" spans="15:45">
      <c r="O1377" t="str">
        <f>VLOOKUP(H:H,Sheet2!A:B,2,0)</f>
        <v>Nepoznata</v>
      </c>
      <c r="AQ1377" s="3"/>
      <c r="AR1377" t="s">
        <v>1416</v>
      </c>
      <c r="AS1377" s="3"/>
    </row>
    <row r="1378" spans="15:45">
      <c r="O1378" t="str">
        <f>VLOOKUP(H:H,Sheet2!A:B,2,0)</f>
        <v>Nepoznata</v>
      </c>
      <c r="AQ1378" s="3"/>
      <c r="AR1378" t="s">
        <v>1417</v>
      </c>
      <c r="AS1378" s="3"/>
    </row>
    <row r="1379" spans="15:45">
      <c r="O1379" t="str">
        <f>VLOOKUP(H:H,Sheet2!A:B,2,0)</f>
        <v>Nepoznata</v>
      </c>
      <c r="AQ1379" s="3"/>
      <c r="AR1379" t="s">
        <v>1418</v>
      </c>
      <c r="AS1379" s="3"/>
    </row>
    <row r="1380" spans="15:45">
      <c r="O1380" t="str">
        <f>VLOOKUP(H:H,Sheet2!A:B,2,0)</f>
        <v>Nepoznata</v>
      </c>
      <c r="AQ1380" s="3"/>
      <c r="AR1380" t="s">
        <v>1419</v>
      </c>
      <c r="AS1380" s="3"/>
    </row>
    <row r="1381" spans="15:45">
      <c r="O1381" t="str">
        <f>VLOOKUP(H:H,Sheet2!A:B,2,0)</f>
        <v>Nepoznata</v>
      </c>
      <c r="AQ1381" s="3"/>
      <c r="AR1381" t="s">
        <v>1420</v>
      </c>
      <c r="AS1381" s="3"/>
    </row>
    <row r="1382" spans="15:45">
      <c r="O1382" t="str">
        <f>VLOOKUP(H:H,Sheet2!A:B,2,0)</f>
        <v>Nepoznata</v>
      </c>
      <c r="AQ1382" s="3"/>
      <c r="AR1382" t="s">
        <v>1421</v>
      </c>
      <c r="AS1382" s="3"/>
    </row>
    <row r="1383" spans="15:45">
      <c r="O1383" t="str">
        <f>VLOOKUP(H:H,Sheet2!A:B,2,0)</f>
        <v>Nepoznata</v>
      </c>
      <c r="AQ1383" s="3"/>
      <c r="AR1383" t="s">
        <v>1422</v>
      </c>
      <c r="AS1383" s="3"/>
    </row>
    <row r="1384" spans="15:45">
      <c r="O1384" t="str">
        <f>VLOOKUP(H:H,Sheet2!A:B,2,0)</f>
        <v>Nepoznata</v>
      </c>
      <c r="AQ1384" s="3"/>
      <c r="AR1384" t="s">
        <v>1423</v>
      </c>
      <c r="AS1384" s="3"/>
    </row>
    <row r="1385" spans="15:45">
      <c r="O1385" t="str">
        <f>VLOOKUP(H:H,Sheet2!A:B,2,0)</f>
        <v>Nepoznata</v>
      </c>
      <c r="AQ1385" s="3"/>
      <c r="AR1385" t="s">
        <v>1424</v>
      </c>
      <c r="AS1385" s="3"/>
    </row>
    <row r="1386" spans="15:45">
      <c r="O1386" t="str">
        <f>VLOOKUP(H:H,Sheet2!A:B,2,0)</f>
        <v>Nepoznata</v>
      </c>
      <c r="AR1386" t="s">
        <v>1425</v>
      </c>
    </row>
    <row r="1387" spans="15:45">
      <c r="O1387" t="str">
        <f>VLOOKUP(H:H,Sheet2!A:B,2,0)</f>
        <v>Nepoznata</v>
      </c>
      <c r="AR1387" t="s">
        <v>1426</v>
      </c>
    </row>
  </sheetData>
  <sheetCalcPr fullCalcOnLoad="1"/>
  <sheetProtection selectLockedCells="1" selectUnlockedCells="1"/>
  <dataValidations count="14">
    <dataValidation type="whole" allowBlank="1" showErrorMessage="1" sqref="L8:L1386">
      <formula1>1</formula1>
      <formula2>5555</formula2>
    </dataValidation>
    <dataValidation type="decimal" allowBlank="1" showErrorMessage="1" sqref="M8:M52 M54:M1386">
      <formula1>0</formula1>
      <formula2>1555</formula2>
    </dataValidation>
    <dataValidation allowBlank="1" showErrorMessage="1" sqref="H1:H1048576"/>
    <dataValidation type="list" allowBlank="1" showErrorMessage="1" sqref="E8:E49 E104:E1401 E81:E99 E73:E78 E54:E65">
      <formula1>$AQ$1:$AQ$14</formula1>
    </dataValidation>
    <dataValidation type="list" allowBlank="1" showErrorMessage="1" sqref="E50:E53">
      <formula1>$AQ$1:$AQ$7</formula1>
    </dataValidation>
    <dataValidation type="list" allowBlank="1" showErrorMessage="1" sqref="E66:E72">
      <formula1>$AQ$1:$AQ$8</formula1>
    </dataValidation>
    <dataValidation type="list" allowBlank="1" showErrorMessage="1" sqref="E79:E80">
      <formula1>$AQ$1:$AQ$13</formula1>
    </dataValidation>
    <dataValidation type="list" allowBlank="1" showErrorMessage="1" sqref="E100:E103">
      <formula1>$AQ$1:$AQ$12</formula1>
    </dataValidation>
    <dataValidation type="list" allowBlank="1" showErrorMessage="1" sqref="D8:D49 D54:D65 D73:D78 D81:D99 D104:D704">
      <formula1>$AP$1:$AP$24</formula1>
      <formula2>0</formula2>
    </dataValidation>
    <dataValidation type="whole" allowBlank="1" showErrorMessage="1" sqref="A8:A1386">
      <formula1>1</formula1>
      <formula2>2000</formula2>
    </dataValidation>
    <dataValidation type="list" allowBlank="1" showErrorMessage="1" sqref="D50:D53">
      <formula1>$AP$1:$AP$13</formula1>
      <formula2>0</formula2>
    </dataValidation>
    <dataValidation type="list" allowBlank="1" showErrorMessage="1" sqref="D66:D72">
      <formula1>$AP$1:$AP$18</formula1>
      <formula2>0</formula2>
    </dataValidation>
    <dataValidation type="list" allowBlank="1" showErrorMessage="1" sqref="D79:D80">
      <formula1>$AP$1:$AP$23</formula1>
      <formula2>0</formula2>
    </dataValidation>
    <dataValidation type="list" allowBlank="1" showErrorMessage="1" sqref="D100:D103">
      <formula1>$AP$1:$AP$19</formula1>
      <formula2>0</formula2>
    </dataValidation>
  </dataValidations>
  <pageMargins left="0.7" right="0.7" top="0.75" bottom="0.75" header="0.51180555555555551" footer="0.51180555555555551"/>
  <pageSetup paperSize="9" firstPageNumber="0" orientation="portrait" horizontalDpi="300" verticalDpi="300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B1434"/>
  <sheetViews>
    <sheetView workbookViewId="0">
      <selection activeCell="A17" sqref="A17"/>
    </sheetView>
  </sheetViews>
  <sheetFormatPr defaultRowHeight="15"/>
  <cols>
    <col min="2" max="2" width="70.28515625" bestFit="1" customWidth="1"/>
  </cols>
  <sheetData>
    <row r="1" spans="1:2">
      <c r="A1">
        <v>4052</v>
      </c>
      <c r="B1" t="s">
        <v>1532</v>
      </c>
    </row>
    <row r="2" spans="1:2">
      <c r="A2" s="11">
        <v>3126</v>
      </c>
      <c r="B2" s="11" t="s">
        <v>2</v>
      </c>
    </row>
    <row r="3" spans="1:2">
      <c r="A3" s="11">
        <v>3127</v>
      </c>
      <c r="B3" s="11" t="s">
        <v>6</v>
      </c>
    </row>
    <row r="4" spans="1:2">
      <c r="A4" s="11">
        <v>4027</v>
      </c>
      <c r="B4" s="11" t="s">
        <v>1431</v>
      </c>
    </row>
    <row r="5" spans="1:2">
      <c r="A5" s="11">
        <v>2675</v>
      </c>
      <c r="B5" s="11" t="s">
        <v>10</v>
      </c>
    </row>
    <row r="6" spans="1:2">
      <c r="A6" s="11">
        <v>1940</v>
      </c>
      <c r="B6" s="11" t="s">
        <v>1432</v>
      </c>
    </row>
    <row r="7" spans="1:2">
      <c r="A7" s="11">
        <v>3070</v>
      </c>
      <c r="B7" s="11" t="s">
        <v>18</v>
      </c>
    </row>
    <row r="8" spans="1:2">
      <c r="A8" s="11">
        <v>4028</v>
      </c>
      <c r="B8" s="11" t="s">
        <v>1433</v>
      </c>
    </row>
    <row r="9" spans="1:2">
      <c r="A9" s="11">
        <v>799</v>
      </c>
      <c r="B9" s="11" t="s">
        <v>39</v>
      </c>
    </row>
    <row r="10" spans="1:2">
      <c r="A10" s="11">
        <v>62</v>
      </c>
      <c r="B10" s="11" t="s">
        <v>43</v>
      </c>
    </row>
    <row r="11" spans="1:2">
      <c r="A11" s="11">
        <v>2138</v>
      </c>
      <c r="B11" s="11" t="s">
        <v>35</v>
      </c>
    </row>
    <row r="12" spans="1:2">
      <c r="A12" s="11">
        <v>365</v>
      </c>
      <c r="B12" s="11" t="s">
        <v>1434</v>
      </c>
    </row>
    <row r="13" spans="1:2">
      <c r="A13" s="11">
        <v>2340</v>
      </c>
      <c r="B13" s="11" t="s">
        <v>51</v>
      </c>
    </row>
    <row r="14" spans="1:2">
      <c r="A14" s="11">
        <v>2320</v>
      </c>
      <c r="B14" s="11" t="s">
        <v>55</v>
      </c>
    </row>
    <row r="15" spans="1:2">
      <c r="A15" s="11">
        <v>1361</v>
      </c>
      <c r="B15" s="11" t="s">
        <v>1435</v>
      </c>
    </row>
    <row r="16" spans="1:2">
      <c r="A16" s="11">
        <v>3093</v>
      </c>
      <c r="B16" s="11" t="s">
        <v>57</v>
      </c>
    </row>
    <row r="17" spans="1:2">
      <c r="A17">
        <v>4060</v>
      </c>
      <c r="B17" t="s">
        <v>1544</v>
      </c>
    </row>
    <row r="18" spans="1:2">
      <c r="A18" s="11">
        <v>3050</v>
      </c>
      <c r="B18" s="11" t="s">
        <v>59</v>
      </c>
    </row>
    <row r="19" spans="1:2">
      <c r="A19" s="11">
        <v>2345</v>
      </c>
      <c r="B19" s="11" t="s">
        <v>61</v>
      </c>
    </row>
    <row r="20" spans="1:2">
      <c r="A20" s="11">
        <v>3065</v>
      </c>
      <c r="B20" s="11" t="s">
        <v>63</v>
      </c>
    </row>
    <row r="21" spans="1:2">
      <c r="A21" s="11">
        <v>653</v>
      </c>
      <c r="B21" s="11" t="s">
        <v>64</v>
      </c>
    </row>
    <row r="22" spans="1:2">
      <c r="A22" s="11">
        <v>3094</v>
      </c>
      <c r="B22" s="11" t="s">
        <v>65</v>
      </c>
    </row>
    <row r="23" spans="1:2">
      <c r="A23" s="11">
        <v>2339</v>
      </c>
      <c r="B23" s="11" t="s">
        <v>66</v>
      </c>
    </row>
    <row r="24" spans="1:2">
      <c r="A24" s="11">
        <v>467</v>
      </c>
      <c r="B24" s="11" t="s">
        <v>68</v>
      </c>
    </row>
    <row r="25" spans="1:2">
      <c r="A25" s="11">
        <v>2338</v>
      </c>
      <c r="B25" s="11" t="s">
        <v>69</v>
      </c>
    </row>
    <row r="26" spans="1:2">
      <c r="A26" s="11">
        <v>166</v>
      </c>
      <c r="B26" s="11" t="s">
        <v>70</v>
      </c>
    </row>
    <row r="27" spans="1:2">
      <c r="A27" s="11">
        <v>3082</v>
      </c>
      <c r="B27" s="11" t="s">
        <v>67</v>
      </c>
    </row>
    <row r="28" spans="1:2">
      <c r="A28" s="11">
        <v>553</v>
      </c>
      <c r="B28" s="11" t="s">
        <v>71</v>
      </c>
    </row>
    <row r="29" spans="1:2">
      <c r="A29" s="11">
        <v>966</v>
      </c>
      <c r="B29" s="11" t="s">
        <v>72</v>
      </c>
    </row>
    <row r="30" spans="1:2">
      <c r="A30" s="11">
        <v>536</v>
      </c>
      <c r="B30" s="11" t="s">
        <v>73</v>
      </c>
    </row>
    <row r="31" spans="1:2">
      <c r="A31" s="11">
        <v>3048</v>
      </c>
      <c r="B31" s="11" t="s">
        <v>74</v>
      </c>
    </row>
    <row r="32" spans="1:2">
      <c r="A32" s="11">
        <v>3117</v>
      </c>
      <c r="B32" s="11" t="s">
        <v>75</v>
      </c>
    </row>
    <row r="33" spans="1:2">
      <c r="A33" s="11">
        <v>4010</v>
      </c>
      <c r="B33" s="11" t="s">
        <v>76</v>
      </c>
    </row>
    <row r="34" spans="1:2">
      <c r="A34" s="11">
        <v>2726</v>
      </c>
      <c r="B34" s="11" t="s">
        <v>77</v>
      </c>
    </row>
    <row r="35" spans="1:2">
      <c r="A35" s="11">
        <v>2407</v>
      </c>
      <c r="B35" s="11" t="s">
        <v>78</v>
      </c>
    </row>
    <row r="36" spans="1:2">
      <c r="A36" s="11">
        <v>4029</v>
      </c>
      <c r="B36" s="11" t="s">
        <v>1436</v>
      </c>
    </row>
    <row r="37" spans="1:2">
      <c r="A37" s="11">
        <v>2539</v>
      </c>
      <c r="B37" s="11" t="s">
        <v>79</v>
      </c>
    </row>
    <row r="38" spans="1:2">
      <c r="A38" s="11">
        <v>2739</v>
      </c>
      <c r="B38" s="11" t="s">
        <v>81</v>
      </c>
    </row>
    <row r="39" spans="1:2">
      <c r="A39" s="11">
        <v>2584</v>
      </c>
      <c r="B39" s="11" t="s">
        <v>80</v>
      </c>
    </row>
    <row r="40" spans="1:2">
      <c r="A40" s="11">
        <v>3128</v>
      </c>
      <c r="B40" s="11" t="s">
        <v>82</v>
      </c>
    </row>
    <row r="41" spans="1:2">
      <c r="A41" s="11">
        <v>2432</v>
      </c>
      <c r="B41" s="11" t="s">
        <v>83</v>
      </c>
    </row>
    <row r="42" spans="1:2">
      <c r="A42" s="11">
        <v>2676</v>
      </c>
      <c r="B42" s="11" t="s">
        <v>85</v>
      </c>
    </row>
    <row r="43" spans="1:2">
      <c r="A43" s="11">
        <v>2693</v>
      </c>
      <c r="B43" s="11" t="s">
        <v>84</v>
      </c>
    </row>
    <row r="44" spans="1:2">
      <c r="A44" s="11">
        <v>2583</v>
      </c>
      <c r="B44" s="11" t="s">
        <v>86</v>
      </c>
    </row>
    <row r="45" spans="1:2">
      <c r="A45" s="11">
        <v>2440</v>
      </c>
      <c r="B45" s="11" t="s">
        <v>87</v>
      </c>
    </row>
    <row r="46" spans="1:2">
      <c r="A46" s="11">
        <v>2554</v>
      </c>
      <c r="B46" s="11" t="s">
        <v>88</v>
      </c>
    </row>
    <row r="47" spans="1:2">
      <c r="A47" s="11">
        <v>2600</v>
      </c>
      <c r="B47" s="11" t="s">
        <v>90</v>
      </c>
    </row>
    <row r="48" spans="1:2">
      <c r="A48" s="11">
        <v>2497</v>
      </c>
      <c r="B48" s="11" t="s">
        <v>91</v>
      </c>
    </row>
    <row r="49" spans="1:2">
      <c r="A49" s="11">
        <v>2661</v>
      </c>
      <c r="B49" s="11" t="s">
        <v>92</v>
      </c>
    </row>
    <row r="50" spans="1:2">
      <c r="A50" s="11">
        <v>2386</v>
      </c>
      <c r="B50" s="11" t="s">
        <v>93</v>
      </c>
    </row>
    <row r="51" spans="1:2">
      <c r="A51" s="11">
        <v>2356</v>
      </c>
      <c r="B51" s="11" t="s">
        <v>95</v>
      </c>
    </row>
    <row r="52" spans="1:2">
      <c r="A52" s="11">
        <v>2590</v>
      </c>
      <c r="B52" s="11" t="s">
        <v>96</v>
      </c>
    </row>
    <row r="53" spans="1:2">
      <c r="A53" s="11">
        <v>2571</v>
      </c>
      <c r="B53" s="11" t="s">
        <v>94</v>
      </c>
    </row>
    <row r="54" spans="1:2">
      <c r="A54" s="11">
        <v>2541</v>
      </c>
      <c r="B54" s="11" t="s">
        <v>1437</v>
      </c>
    </row>
    <row r="55" spans="1:2">
      <c r="A55" s="11">
        <v>4008</v>
      </c>
      <c r="B55" s="11" t="s">
        <v>89</v>
      </c>
    </row>
    <row r="56" spans="1:2">
      <c r="A56" s="11">
        <v>2456</v>
      </c>
      <c r="B56" s="11" t="s">
        <v>97</v>
      </c>
    </row>
    <row r="57" spans="1:2">
      <c r="A57" s="11">
        <v>2352</v>
      </c>
      <c r="B57" s="11" t="s">
        <v>98</v>
      </c>
    </row>
    <row r="58" spans="1:2">
      <c r="A58" s="11">
        <v>2532</v>
      </c>
      <c r="B58" s="11" t="s">
        <v>99</v>
      </c>
    </row>
    <row r="59" spans="1:2">
      <c r="A59" s="11">
        <v>2512</v>
      </c>
      <c r="B59" s="11" t="s">
        <v>100</v>
      </c>
    </row>
    <row r="60" spans="1:2">
      <c r="A60" s="11">
        <v>2625</v>
      </c>
      <c r="B60" s="11" t="s">
        <v>101</v>
      </c>
    </row>
    <row r="61" spans="1:2">
      <c r="A61" s="11">
        <v>2392</v>
      </c>
      <c r="B61" s="11" t="s">
        <v>102</v>
      </c>
    </row>
    <row r="62" spans="1:2">
      <c r="A62" s="11">
        <v>2464</v>
      </c>
      <c r="B62" s="11" t="s">
        <v>103</v>
      </c>
    </row>
    <row r="63" spans="1:2">
      <c r="A63" s="11">
        <v>2722</v>
      </c>
      <c r="B63" s="11" t="s">
        <v>104</v>
      </c>
    </row>
    <row r="64" spans="1:2">
      <c r="A64" s="11">
        <v>2408</v>
      </c>
      <c r="B64" s="11" t="s">
        <v>105</v>
      </c>
    </row>
    <row r="65" spans="1:2">
      <c r="A65" s="11">
        <v>2506</v>
      </c>
      <c r="B65" s="11" t="s">
        <v>106</v>
      </c>
    </row>
    <row r="66" spans="1:2">
      <c r="A66" s="11">
        <v>2545</v>
      </c>
      <c r="B66" s="11" t="s">
        <v>107</v>
      </c>
    </row>
    <row r="67" spans="1:2">
      <c r="A67" s="11">
        <v>2616</v>
      </c>
      <c r="B67" s="11" t="s">
        <v>108</v>
      </c>
    </row>
    <row r="68" spans="1:2">
      <c r="A68" s="11">
        <v>2721</v>
      </c>
      <c r="B68" s="11" t="s">
        <v>109</v>
      </c>
    </row>
    <row r="69" spans="1:2">
      <c r="A69" s="11">
        <v>2609</v>
      </c>
      <c r="B69" s="11" t="s">
        <v>110</v>
      </c>
    </row>
    <row r="70" spans="1:2">
      <c r="A70" s="11">
        <v>2564</v>
      </c>
      <c r="B70" s="11" t="s">
        <v>111</v>
      </c>
    </row>
    <row r="71" spans="1:2">
      <c r="A71" s="11">
        <v>2724</v>
      </c>
      <c r="B71" s="11" t="s">
        <v>112</v>
      </c>
    </row>
    <row r="72" spans="1:2">
      <c r="A72" s="11">
        <v>2496</v>
      </c>
      <c r="B72" s="11" t="s">
        <v>113</v>
      </c>
    </row>
    <row r="73" spans="1:2">
      <c r="A73" s="11">
        <v>2690</v>
      </c>
      <c r="B73" s="11" t="s">
        <v>1438</v>
      </c>
    </row>
    <row r="74" spans="1:2">
      <c r="A74" s="11">
        <v>2542</v>
      </c>
      <c r="B74" s="11" t="s">
        <v>114</v>
      </c>
    </row>
    <row r="75" spans="1:2">
      <c r="A75" s="11">
        <v>2461</v>
      </c>
      <c r="B75" s="11" t="s">
        <v>115</v>
      </c>
    </row>
    <row r="76" spans="1:2">
      <c r="A76" s="11">
        <v>2353</v>
      </c>
      <c r="B76" s="11" t="s">
        <v>116</v>
      </c>
    </row>
    <row r="77" spans="1:2">
      <c r="A77" s="11">
        <v>2367</v>
      </c>
      <c r="B77" s="11" t="s">
        <v>117</v>
      </c>
    </row>
    <row r="78" spans="1:2">
      <c r="A78" s="11">
        <v>2575</v>
      </c>
      <c r="B78" s="11" t="s">
        <v>118</v>
      </c>
    </row>
    <row r="79" spans="1:2">
      <c r="A79" s="11">
        <v>2537</v>
      </c>
      <c r="B79" s="11" t="s">
        <v>119</v>
      </c>
    </row>
    <row r="80" spans="1:2">
      <c r="A80" s="11">
        <v>2403</v>
      </c>
      <c r="B80" s="11" t="s">
        <v>120</v>
      </c>
    </row>
    <row r="81" spans="1:2">
      <c r="A81" s="11">
        <v>2429</v>
      </c>
      <c r="B81" s="11" t="s">
        <v>121</v>
      </c>
    </row>
    <row r="82" spans="1:2">
      <c r="A82" s="11">
        <v>2439</v>
      </c>
      <c r="B82" s="11" t="s">
        <v>122</v>
      </c>
    </row>
    <row r="83" spans="1:2">
      <c r="A83" s="11">
        <v>2607</v>
      </c>
      <c r="B83" s="11" t="s">
        <v>123</v>
      </c>
    </row>
    <row r="84" spans="1:2">
      <c r="A84" s="11">
        <v>2421</v>
      </c>
      <c r="B84" s="11" t="s">
        <v>124</v>
      </c>
    </row>
    <row r="85" spans="1:2">
      <c r="A85" s="11">
        <v>2602</v>
      </c>
      <c r="B85" s="11" t="s">
        <v>125</v>
      </c>
    </row>
    <row r="86" spans="1:2">
      <c r="A86" s="11">
        <v>2677</v>
      </c>
      <c r="B86" s="11" t="s">
        <v>126</v>
      </c>
    </row>
    <row r="87" spans="1:2">
      <c r="A87" s="11">
        <v>2448</v>
      </c>
      <c r="B87" s="11" t="s">
        <v>127</v>
      </c>
    </row>
    <row r="88" spans="1:2">
      <c r="A88" s="11">
        <v>2422</v>
      </c>
      <c r="B88" s="11" t="s">
        <v>128</v>
      </c>
    </row>
    <row r="89" spans="1:2">
      <c r="A89" s="11">
        <v>2520</v>
      </c>
      <c r="B89" s="11" t="s">
        <v>129</v>
      </c>
    </row>
    <row r="90" spans="1:2">
      <c r="A90" s="11">
        <v>4047</v>
      </c>
      <c r="B90" s="11" t="s">
        <v>1518</v>
      </c>
    </row>
    <row r="91" spans="1:2">
      <c r="A91">
        <v>2483</v>
      </c>
      <c r="B91" t="s">
        <v>130</v>
      </c>
    </row>
    <row r="92" spans="1:2">
      <c r="A92" s="11">
        <v>2776</v>
      </c>
      <c r="B92" s="11" t="s">
        <v>131</v>
      </c>
    </row>
    <row r="93" spans="1:2">
      <c r="A93" s="11">
        <v>2652</v>
      </c>
      <c r="B93" s="11" t="s">
        <v>132</v>
      </c>
    </row>
    <row r="94" spans="1:2">
      <c r="A94" s="11">
        <v>2425</v>
      </c>
      <c r="B94" s="11" t="s">
        <v>133</v>
      </c>
    </row>
    <row r="95" spans="1:2">
      <c r="A95" s="11">
        <v>4014</v>
      </c>
      <c r="B95" s="11" t="s">
        <v>134</v>
      </c>
    </row>
    <row r="96" spans="1:2">
      <c r="A96" s="11">
        <v>2522</v>
      </c>
      <c r="B96" s="11" t="s">
        <v>135</v>
      </c>
    </row>
    <row r="97" spans="1:2">
      <c r="A97" s="11">
        <v>2390</v>
      </c>
      <c r="B97" s="11" t="s">
        <v>136</v>
      </c>
    </row>
    <row r="98" spans="1:2">
      <c r="A98" s="11">
        <v>2709</v>
      </c>
      <c r="B98" s="11" t="s">
        <v>137</v>
      </c>
    </row>
    <row r="99" spans="1:2">
      <c r="A99" s="11">
        <v>4022</v>
      </c>
      <c r="B99" s="11" t="s">
        <v>1439</v>
      </c>
    </row>
    <row r="100" spans="1:2">
      <c r="A100" s="11">
        <v>2509</v>
      </c>
      <c r="B100" s="11" t="s">
        <v>138</v>
      </c>
    </row>
    <row r="101" spans="1:2">
      <c r="A101" s="11">
        <v>2582</v>
      </c>
      <c r="B101" s="11" t="s">
        <v>139</v>
      </c>
    </row>
    <row r="102" spans="1:2">
      <c r="A102" s="11">
        <v>2686</v>
      </c>
      <c r="B102" s="11" t="s">
        <v>140</v>
      </c>
    </row>
    <row r="103" spans="1:2">
      <c r="A103" s="11">
        <v>2504</v>
      </c>
      <c r="B103" s="11" t="s">
        <v>141</v>
      </c>
    </row>
    <row r="104" spans="1:2">
      <c r="A104" s="11">
        <v>2489</v>
      </c>
      <c r="B104" s="11" t="s">
        <v>142</v>
      </c>
    </row>
    <row r="105" spans="1:2">
      <c r="A105" s="11">
        <v>2657</v>
      </c>
      <c r="B105" s="11" t="s">
        <v>143</v>
      </c>
    </row>
    <row r="106" spans="1:2">
      <c r="A106" s="11">
        <v>4012</v>
      </c>
      <c r="B106" s="11" t="s">
        <v>144</v>
      </c>
    </row>
    <row r="107" spans="1:2">
      <c r="A107" s="11">
        <v>2381</v>
      </c>
      <c r="B107" s="11" t="s">
        <v>145</v>
      </c>
    </row>
    <row r="108" spans="1:2">
      <c r="A108" s="11">
        <v>2703</v>
      </c>
      <c r="B108" s="11" t="s">
        <v>146</v>
      </c>
    </row>
    <row r="109" spans="1:2">
      <c r="A109" s="11">
        <v>2357</v>
      </c>
      <c r="B109" s="11" t="s">
        <v>147</v>
      </c>
    </row>
    <row r="110" spans="1:2">
      <c r="A110" s="11">
        <v>2521</v>
      </c>
      <c r="B110" s="11" t="s">
        <v>148</v>
      </c>
    </row>
    <row r="111" spans="1:2">
      <c r="A111" s="11">
        <v>2589</v>
      </c>
      <c r="B111" s="11" t="s">
        <v>149</v>
      </c>
    </row>
    <row r="112" spans="1:2">
      <c r="A112" s="11">
        <v>2595</v>
      </c>
      <c r="B112" s="11" t="s">
        <v>150</v>
      </c>
    </row>
    <row r="113" spans="1:2">
      <c r="A113" s="11">
        <v>2642</v>
      </c>
      <c r="B113" s="11" t="s">
        <v>1440</v>
      </c>
    </row>
    <row r="114" spans="1:2">
      <c r="A114" s="11">
        <v>4021</v>
      </c>
      <c r="B114" s="11" t="s">
        <v>1441</v>
      </c>
    </row>
    <row r="115" spans="1:2">
      <c r="A115" s="11">
        <v>552</v>
      </c>
      <c r="B115" s="11" t="s">
        <v>151</v>
      </c>
    </row>
    <row r="116" spans="1:2">
      <c r="A116" s="11">
        <v>2337</v>
      </c>
      <c r="B116" s="11" t="s">
        <v>152</v>
      </c>
    </row>
    <row r="117" spans="1:2">
      <c r="A117" s="11">
        <v>1252</v>
      </c>
      <c r="B117" s="11" t="s">
        <v>153</v>
      </c>
    </row>
    <row r="118" spans="1:2">
      <c r="A118" s="11">
        <v>3139</v>
      </c>
      <c r="B118" s="11" t="s">
        <v>154</v>
      </c>
    </row>
    <row r="119" spans="1:2">
      <c r="A119" s="11">
        <v>652</v>
      </c>
      <c r="B119" s="11" t="s">
        <v>155</v>
      </c>
    </row>
    <row r="120" spans="1:2">
      <c r="A120" s="11">
        <v>1685</v>
      </c>
      <c r="B120" s="11" t="s">
        <v>156</v>
      </c>
    </row>
    <row r="121" spans="1:2">
      <c r="A121" s="11">
        <v>31</v>
      </c>
      <c r="B121" s="11" t="s">
        <v>157</v>
      </c>
    </row>
    <row r="122" spans="1:2">
      <c r="A122" s="11">
        <v>2851</v>
      </c>
      <c r="B122" s="11" t="s">
        <v>158</v>
      </c>
    </row>
    <row r="123" spans="1:2">
      <c r="A123" s="11">
        <v>298</v>
      </c>
      <c r="B123" s="11" t="s">
        <v>159</v>
      </c>
    </row>
    <row r="124" spans="1:2">
      <c r="A124" s="11">
        <v>1384</v>
      </c>
      <c r="B124" s="11" t="s">
        <v>160</v>
      </c>
    </row>
    <row r="125" spans="1:2">
      <c r="A125" s="11">
        <v>1555</v>
      </c>
      <c r="B125" s="11" t="s">
        <v>161</v>
      </c>
    </row>
    <row r="126" spans="1:2">
      <c r="A126" s="11">
        <v>803</v>
      </c>
      <c r="B126" s="11" t="s">
        <v>162</v>
      </c>
    </row>
    <row r="127" spans="1:2">
      <c r="A127" s="11">
        <v>1981</v>
      </c>
      <c r="B127" s="11" t="s">
        <v>163</v>
      </c>
    </row>
    <row r="128" spans="1:2">
      <c r="A128" s="11">
        <v>965</v>
      </c>
      <c r="B128" s="11" t="s">
        <v>164</v>
      </c>
    </row>
    <row r="129" spans="1:2">
      <c r="A129" s="11">
        <v>4026</v>
      </c>
      <c r="B129" s="11" t="s">
        <v>1442</v>
      </c>
    </row>
    <row r="130" spans="1:2">
      <c r="A130" s="11">
        <v>1779</v>
      </c>
      <c r="B130" s="11" t="s">
        <v>165</v>
      </c>
    </row>
    <row r="131" spans="1:2">
      <c r="A131" s="11">
        <v>2588</v>
      </c>
      <c r="B131" s="11" t="s">
        <v>166</v>
      </c>
    </row>
    <row r="132" spans="1:2">
      <c r="A132" s="11">
        <v>366</v>
      </c>
      <c r="B132" s="11" t="s">
        <v>167</v>
      </c>
    </row>
    <row r="133" spans="1:2">
      <c r="A133" s="11">
        <v>1691</v>
      </c>
      <c r="B133" s="11" t="s">
        <v>168</v>
      </c>
    </row>
    <row r="134" spans="1:2">
      <c r="A134" s="11">
        <v>2332</v>
      </c>
      <c r="B134" s="11" t="s">
        <v>169</v>
      </c>
    </row>
    <row r="135" spans="1:2">
      <c r="A135" s="11">
        <v>1035</v>
      </c>
      <c r="B135" s="11" t="s">
        <v>170</v>
      </c>
    </row>
    <row r="136" spans="1:2">
      <c r="A136" s="11">
        <v>2846</v>
      </c>
      <c r="B136" s="11" t="s">
        <v>171</v>
      </c>
    </row>
    <row r="137" spans="1:2">
      <c r="A137" s="11">
        <v>1122</v>
      </c>
      <c r="B137" s="11" t="s">
        <v>172</v>
      </c>
    </row>
    <row r="138" spans="1:2">
      <c r="A138" s="11">
        <v>3137</v>
      </c>
      <c r="B138" s="11" t="s">
        <v>173</v>
      </c>
    </row>
    <row r="139" spans="1:2">
      <c r="A139" s="11">
        <v>264</v>
      </c>
      <c r="B139" s="11" t="s">
        <v>174</v>
      </c>
    </row>
    <row r="140" spans="1:2">
      <c r="A140" s="11">
        <v>469</v>
      </c>
      <c r="B140" s="11" t="s">
        <v>175</v>
      </c>
    </row>
    <row r="141" spans="1:2">
      <c r="A141" s="11">
        <v>4020</v>
      </c>
      <c r="B141" s="11" t="s">
        <v>1443</v>
      </c>
    </row>
    <row r="142" spans="1:2">
      <c r="A142" s="11">
        <v>631</v>
      </c>
      <c r="B142" s="11" t="s">
        <v>176</v>
      </c>
    </row>
    <row r="143" spans="1:2">
      <c r="A143" s="11">
        <v>2336</v>
      </c>
      <c r="B143" s="11" t="s">
        <v>177</v>
      </c>
    </row>
    <row r="144" spans="1:2">
      <c r="A144" s="11">
        <v>2331</v>
      </c>
      <c r="B144" s="11" t="s">
        <v>178</v>
      </c>
    </row>
    <row r="145" spans="1:2">
      <c r="A145" s="11">
        <v>2333</v>
      </c>
      <c r="B145" s="11" t="s">
        <v>1444</v>
      </c>
    </row>
    <row r="146" spans="1:2">
      <c r="A146" s="11">
        <v>2701</v>
      </c>
      <c r="B146" s="11" t="s">
        <v>180</v>
      </c>
    </row>
    <row r="147" spans="1:2">
      <c r="A147" s="11">
        <v>2410</v>
      </c>
      <c r="B147" s="11" t="s">
        <v>182</v>
      </c>
    </row>
    <row r="148" spans="1:2">
      <c r="A148" s="11">
        <v>2694</v>
      </c>
      <c r="B148" s="11" t="s">
        <v>181</v>
      </c>
    </row>
    <row r="149" spans="1:2">
      <c r="A149" s="11">
        <v>2649</v>
      </c>
      <c r="B149" s="11" t="s">
        <v>183</v>
      </c>
    </row>
    <row r="150" spans="1:2">
      <c r="A150" s="11">
        <v>2723</v>
      </c>
      <c r="B150" s="11" t="s">
        <v>186</v>
      </c>
    </row>
    <row r="151" spans="1:2">
      <c r="A151" s="11">
        <v>2691</v>
      </c>
      <c r="B151" s="11" t="s">
        <v>184</v>
      </c>
    </row>
    <row r="152" spans="1:2">
      <c r="A152" s="11">
        <v>2465</v>
      </c>
      <c r="B152" s="11" t="s">
        <v>185</v>
      </c>
    </row>
    <row r="153" spans="1:2">
      <c r="A153" s="11">
        <v>2413</v>
      </c>
      <c r="B153" s="11" t="s">
        <v>187</v>
      </c>
    </row>
    <row r="154" spans="1:2">
      <c r="A154" s="11">
        <v>2617</v>
      </c>
      <c r="B154" s="11" t="s">
        <v>1445</v>
      </c>
    </row>
    <row r="155" spans="1:2">
      <c r="A155" s="11">
        <v>2552</v>
      </c>
      <c r="B155" s="11" t="s">
        <v>1446</v>
      </c>
    </row>
    <row r="156" spans="1:2">
      <c r="A156" s="11">
        <v>2735</v>
      </c>
      <c r="B156" s="11" t="s">
        <v>1542</v>
      </c>
    </row>
    <row r="157" spans="1:2">
      <c r="A157" s="11">
        <v>2459</v>
      </c>
      <c r="B157" s="11" t="s">
        <v>190</v>
      </c>
    </row>
    <row r="158" spans="1:2">
      <c r="A158" s="11">
        <v>2533</v>
      </c>
      <c r="B158" s="11" t="s">
        <v>1447</v>
      </c>
    </row>
    <row r="159" spans="1:2">
      <c r="A159" s="11">
        <v>2450</v>
      </c>
      <c r="B159" s="11" t="s">
        <v>1448</v>
      </c>
    </row>
    <row r="160" spans="1:2">
      <c r="A160" s="11">
        <v>2771</v>
      </c>
      <c r="B160" s="11" t="s">
        <v>194</v>
      </c>
    </row>
    <row r="161" spans="1:2">
      <c r="A161" s="11">
        <v>2547</v>
      </c>
      <c r="B161" s="11" t="s">
        <v>195</v>
      </c>
    </row>
    <row r="162" spans="1:2">
      <c r="A162" s="11">
        <v>2619</v>
      </c>
      <c r="B162" s="11" t="s">
        <v>196</v>
      </c>
    </row>
    <row r="163" spans="1:2">
      <c r="A163" s="11">
        <v>2696</v>
      </c>
      <c r="B163" s="11" t="s">
        <v>197</v>
      </c>
    </row>
    <row r="164" spans="1:2">
      <c r="A164" s="11">
        <v>614</v>
      </c>
      <c r="B164" s="11" t="s">
        <v>198</v>
      </c>
    </row>
    <row r="165" spans="1:2">
      <c r="A165" s="11">
        <v>2295</v>
      </c>
      <c r="B165" s="11" t="s">
        <v>200</v>
      </c>
    </row>
    <row r="166" spans="1:2">
      <c r="A166" s="11">
        <v>265</v>
      </c>
      <c r="B166" s="11" t="s">
        <v>201</v>
      </c>
    </row>
    <row r="167" spans="1:2">
      <c r="A167" s="11">
        <v>461</v>
      </c>
      <c r="B167" s="11" t="s">
        <v>202</v>
      </c>
    </row>
    <row r="168" spans="1:2">
      <c r="A168" s="11">
        <v>63</v>
      </c>
      <c r="B168" s="11" t="s">
        <v>203</v>
      </c>
    </row>
    <row r="169" spans="1:2">
      <c r="A169" s="11">
        <v>2132</v>
      </c>
      <c r="B169" s="11" t="s">
        <v>199</v>
      </c>
    </row>
    <row r="170" spans="1:2">
      <c r="A170" s="11">
        <v>2720</v>
      </c>
      <c r="B170" s="11" t="s">
        <v>204</v>
      </c>
    </row>
    <row r="171" spans="1:2">
      <c r="A171" s="11">
        <v>2548</v>
      </c>
      <c r="B171" s="11" t="s">
        <v>205</v>
      </c>
    </row>
    <row r="172" spans="1:2">
      <c r="A172" s="11">
        <v>2620</v>
      </c>
      <c r="B172" s="11" t="s">
        <v>206</v>
      </c>
    </row>
    <row r="173" spans="1:2">
      <c r="A173" s="11">
        <v>2697</v>
      </c>
      <c r="B173" s="11" t="s">
        <v>207</v>
      </c>
    </row>
    <row r="174" spans="1:2">
      <c r="A174" s="11">
        <v>621</v>
      </c>
      <c r="B174" s="11" t="s">
        <v>208</v>
      </c>
    </row>
    <row r="175" spans="1:2">
      <c r="A175" s="11">
        <v>462</v>
      </c>
      <c r="B175" s="11" t="s">
        <v>210</v>
      </c>
    </row>
    <row r="176" spans="1:2">
      <c r="A176" s="11">
        <v>70</v>
      </c>
      <c r="B176" s="11" t="s">
        <v>211</v>
      </c>
    </row>
    <row r="177" spans="1:2">
      <c r="A177" s="11">
        <v>2135</v>
      </c>
      <c r="B177" s="11" t="s">
        <v>209</v>
      </c>
    </row>
    <row r="178" spans="1:2">
      <c r="A178" s="11">
        <v>2549</v>
      </c>
      <c r="B178" s="11" t="s">
        <v>212</v>
      </c>
    </row>
    <row r="179" spans="1:2">
      <c r="A179" s="11">
        <v>2621</v>
      </c>
      <c r="B179" s="11" t="s">
        <v>213</v>
      </c>
    </row>
    <row r="180" spans="1:2">
      <c r="A180" s="11">
        <v>2698</v>
      </c>
      <c r="B180" s="11" t="s">
        <v>214</v>
      </c>
    </row>
    <row r="181" spans="1:2">
      <c r="A181" s="11">
        <v>623</v>
      </c>
      <c r="B181" s="11" t="s">
        <v>215</v>
      </c>
    </row>
    <row r="182" spans="1:2">
      <c r="A182" s="11">
        <v>463</v>
      </c>
      <c r="B182" s="11" t="s">
        <v>217</v>
      </c>
    </row>
    <row r="183" spans="1:2">
      <c r="A183" s="11">
        <v>2136</v>
      </c>
      <c r="B183" s="11" t="s">
        <v>216</v>
      </c>
    </row>
    <row r="184" spans="1:2">
      <c r="A184" s="11">
        <v>2742</v>
      </c>
      <c r="B184" s="11" t="s">
        <v>218</v>
      </c>
    </row>
    <row r="185" spans="1:2">
      <c r="A185" s="11">
        <v>2630</v>
      </c>
      <c r="B185" s="11" t="s">
        <v>219</v>
      </c>
    </row>
    <row r="186" spans="1:2">
      <c r="A186" s="11">
        <v>2505</v>
      </c>
      <c r="B186" s="11" t="s">
        <v>1449</v>
      </c>
    </row>
    <row r="187" spans="1:2">
      <c r="A187" s="11">
        <v>2658</v>
      </c>
      <c r="B187" s="11" t="s">
        <v>1450</v>
      </c>
    </row>
    <row r="188" spans="1:2">
      <c r="A188" s="11">
        <v>2382</v>
      </c>
      <c r="B188" s="11" t="s">
        <v>222</v>
      </c>
    </row>
    <row r="189" spans="1:2">
      <c r="A189" s="11">
        <v>2964</v>
      </c>
      <c r="B189" s="11" t="s">
        <v>223</v>
      </c>
    </row>
    <row r="190" spans="1:2">
      <c r="A190" s="11">
        <v>2510</v>
      </c>
      <c r="B190" s="11" t="s">
        <v>224</v>
      </c>
    </row>
    <row r="191" spans="1:2">
      <c r="A191" s="11">
        <v>2491</v>
      </c>
      <c r="B191" s="11" t="s">
        <v>226</v>
      </c>
    </row>
    <row r="192" spans="1:2">
      <c r="A192" s="11">
        <v>2577</v>
      </c>
      <c r="B192" s="11" t="s">
        <v>225</v>
      </c>
    </row>
    <row r="193" spans="1:2">
      <c r="A193" s="11">
        <v>2780</v>
      </c>
      <c r="B193" s="11" t="s">
        <v>1451</v>
      </c>
    </row>
    <row r="194" spans="1:2">
      <c r="A194" s="11">
        <v>2563</v>
      </c>
      <c r="B194" s="11" t="s">
        <v>228</v>
      </c>
    </row>
    <row r="195" spans="1:2">
      <c r="A195" s="11">
        <v>2699</v>
      </c>
      <c r="B195" s="11" t="s">
        <v>229</v>
      </c>
    </row>
    <row r="196" spans="1:2">
      <c r="A196" s="11">
        <v>2622</v>
      </c>
      <c r="B196" s="11" t="s">
        <v>230</v>
      </c>
    </row>
    <row r="197" spans="1:2">
      <c r="A197" s="11">
        <v>628</v>
      </c>
      <c r="B197" s="11" t="s">
        <v>231</v>
      </c>
    </row>
    <row r="198" spans="1:2">
      <c r="A198" s="11">
        <v>464</v>
      </c>
      <c r="B198" s="11" t="s">
        <v>232</v>
      </c>
    </row>
    <row r="199" spans="1:2">
      <c r="A199" s="11">
        <v>2704</v>
      </c>
      <c r="B199" s="11" t="s">
        <v>233</v>
      </c>
    </row>
    <row r="200" spans="1:2">
      <c r="A200" s="11">
        <v>4030</v>
      </c>
      <c r="B200" s="11" t="s">
        <v>1452</v>
      </c>
    </row>
    <row r="201" spans="1:2">
      <c r="A201" s="11">
        <v>2911</v>
      </c>
      <c r="B201" s="11" t="s">
        <v>234</v>
      </c>
    </row>
    <row r="202" spans="1:2">
      <c r="A202" s="11">
        <v>2912</v>
      </c>
      <c r="B202" s="11" t="s">
        <v>235</v>
      </c>
    </row>
    <row r="203" spans="1:2">
      <c r="A203" s="11">
        <v>4051</v>
      </c>
      <c r="B203" s="11" t="s">
        <v>1531</v>
      </c>
    </row>
    <row r="204" spans="1:2">
      <c r="A204" s="11">
        <v>3076</v>
      </c>
      <c r="B204" s="11" t="s">
        <v>1453</v>
      </c>
    </row>
    <row r="205" spans="1:2">
      <c r="A205" s="11">
        <v>2918</v>
      </c>
      <c r="B205" s="11" t="s">
        <v>236</v>
      </c>
    </row>
    <row r="206" spans="1:2">
      <c r="A206" s="11">
        <v>4044</v>
      </c>
      <c r="B206" s="11" t="s">
        <v>1524</v>
      </c>
    </row>
    <row r="207" spans="1:2">
      <c r="A207" s="11">
        <v>4025</v>
      </c>
      <c r="B207" s="11" t="s">
        <v>1454</v>
      </c>
    </row>
    <row r="208" spans="1:2">
      <c r="A208" s="11">
        <v>2712</v>
      </c>
      <c r="B208" s="11" t="s">
        <v>238</v>
      </c>
    </row>
    <row r="209" spans="1:2">
      <c r="A209" s="11">
        <v>2514</v>
      </c>
      <c r="B209" s="11" t="s">
        <v>1455</v>
      </c>
    </row>
    <row r="210" spans="1:2">
      <c r="A210" s="11">
        <v>2523</v>
      </c>
      <c r="B210" s="11" t="s">
        <v>1456</v>
      </c>
    </row>
    <row r="211" spans="1:2">
      <c r="A211" s="11">
        <v>2645</v>
      </c>
      <c r="B211" s="11" t="s">
        <v>241</v>
      </c>
    </row>
    <row r="212" spans="1:2">
      <c r="A212" s="11">
        <v>2431</v>
      </c>
      <c r="B212" s="11" t="s">
        <v>242</v>
      </c>
    </row>
    <row r="213" spans="1:2">
      <c r="A213" s="11">
        <v>2626</v>
      </c>
      <c r="B213" s="11" t="s">
        <v>243</v>
      </c>
    </row>
    <row r="214" spans="1:2">
      <c r="A214" s="11">
        <v>2778</v>
      </c>
      <c r="B214" s="11" t="s">
        <v>244</v>
      </c>
    </row>
    <row r="215" spans="1:2">
      <c r="A215" s="11">
        <v>2573</v>
      </c>
      <c r="B215" s="11" t="s">
        <v>245</v>
      </c>
    </row>
    <row r="216" spans="1:2">
      <c r="A216" s="11">
        <v>2430</v>
      </c>
      <c r="B216" s="11" t="s">
        <v>246</v>
      </c>
    </row>
    <row r="217" spans="1:2">
      <c r="A217" s="11">
        <v>2678</v>
      </c>
      <c r="B217" s="11" t="s">
        <v>247</v>
      </c>
    </row>
    <row r="218" spans="1:2">
      <c r="A218" s="11">
        <v>2394</v>
      </c>
      <c r="B218" s="11" t="s">
        <v>248</v>
      </c>
    </row>
    <row r="219" spans="1:2">
      <c r="A219" s="11">
        <v>2550</v>
      </c>
      <c r="B219" s="11" t="s">
        <v>249</v>
      </c>
    </row>
    <row r="220" spans="1:2">
      <c r="A220" s="11">
        <v>2662</v>
      </c>
      <c r="B220" s="11" t="s">
        <v>250</v>
      </c>
    </row>
    <row r="221" spans="1:2">
      <c r="A221" s="11">
        <v>2409</v>
      </c>
      <c r="B221" s="11" t="s">
        <v>251</v>
      </c>
    </row>
    <row r="222" spans="1:2">
      <c r="A222" s="11">
        <v>2525</v>
      </c>
      <c r="B222" s="11" t="s">
        <v>252</v>
      </c>
    </row>
    <row r="223" spans="1:2">
      <c r="A223" s="11">
        <v>2466</v>
      </c>
      <c r="B223" s="11" t="s">
        <v>253</v>
      </c>
    </row>
    <row r="224" spans="1:2">
      <c r="A224" s="11">
        <v>4024</v>
      </c>
      <c r="B224" s="11" t="s">
        <v>1457</v>
      </c>
    </row>
    <row r="225" spans="1:2">
      <c r="A225" s="11">
        <v>2397</v>
      </c>
      <c r="B225" s="11" t="s">
        <v>254</v>
      </c>
    </row>
    <row r="226" spans="1:2">
      <c r="A226" s="11">
        <v>2624</v>
      </c>
      <c r="B226" s="11" t="s">
        <v>1458</v>
      </c>
    </row>
    <row r="227" spans="1:2">
      <c r="A227" s="11">
        <v>2736</v>
      </c>
      <c r="B227" s="11" t="s">
        <v>256</v>
      </c>
    </row>
    <row r="228" spans="1:2">
      <c r="A228" s="11">
        <v>4023</v>
      </c>
      <c r="B228" s="11" t="s">
        <v>1459</v>
      </c>
    </row>
    <row r="229" spans="1:2">
      <c r="A229" s="11">
        <v>0</v>
      </c>
      <c r="B229" s="11" t="s">
        <v>1460</v>
      </c>
    </row>
    <row r="230" spans="1:2">
      <c r="A230" s="11">
        <v>2629</v>
      </c>
      <c r="B230" s="11" t="s">
        <v>257</v>
      </c>
    </row>
    <row r="231" spans="1:2">
      <c r="A231" s="11">
        <v>2743</v>
      </c>
      <c r="B231" s="11" t="s">
        <v>258</v>
      </c>
    </row>
    <row r="232" spans="1:2">
      <c r="A232" s="11">
        <v>2401</v>
      </c>
      <c r="B232" s="11" t="s">
        <v>259</v>
      </c>
    </row>
    <row r="233" spans="1:2">
      <c r="A233" s="11">
        <v>2434</v>
      </c>
      <c r="B233" s="11" t="s">
        <v>260</v>
      </c>
    </row>
    <row r="234" spans="1:2">
      <c r="A234" s="11">
        <v>2674</v>
      </c>
      <c r="B234" s="11" t="s">
        <v>261</v>
      </c>
    </row>
    <row r="235" spans="1:2">
      <c r="A235" s="11">
        <v>2423</v>
      </c>
      <c r="B235" s="11" t="s">
        <v>262</v>
      </c>
    </row>
    <row r="236" spans="1:2">
      <c r="A236" s="11">
        <v>2449</v>
      </c>
      <c r="B236" s="11" t="s">
        <v>263</v>
      </c>
    </row>
    <row r="237" spans="1:2">
      <c r="A237" s="11">
        <v>2556</v>
      </c>
      <c r="B237" s="11" t="s">
        <v>264</v>
      </c>
    </row>
    <row r="238" spans="1:2">
      <c r="A238" s="11">
        <v>2500</v>
      </c>
      <c r="B238" s="11" t="s">
        <v>265</v>
      </c>
    </row>
    <row r="239" spans="1:2">
      <c r="A239" s="11">
        <v>2384</v>
      </c>
      <c r="B239" s="11" t="s">
        <v>266</v>
      </c>
    </row>
    <row r="240" spans="1:2">
      <c r="A240" s="11">
        <v>2508</v>
      </c>
      <c r="B240" s="11" t="s">
        <v>267</v>
      </c>
    </row>
    <row r="241" spans="1:2">
      <c r="A241" s="11">
        <v>2618</v>
      </c>
      <c r="B241" s="11" t="s">
        <v>268</v>
      </c>
    </row>
    <row r="242" spans="1:2">
      <c r="A242" s="11">
        <v>2526</v>
      </c>
      <c r="B242" s="11" t="s">
        <v>270</v>
      </c>
    </row>
    <row r="243" spans="1:2">
      <c r="A243" s="11">
        <v>2741</v>
      </c>
      <c r="B243" s="11" t="s">
        <v>271</v>
      </c>
    </row>
    <row r="244" spans="1:2">
      <c r="A244" s="11">
        <v>2594</v>
      </c>
      <c r="B244" s="11" t="s">
        <v>272</v>
      </c>
    </row>
    <row r="245" spans="1:2">
      <c r="A245" s="11">
        <v>2599</v>
      </c>
      <c r="B245" s="11" t="s">
        <v>273</v>
      </c>
    </row>
    <row r="246" spans="1:2">
      <c r="A246" s="11">
        <v>3168</v>
      </c>
      <c r="B246" s="11" t="s">
        <v>274</v>
      </c>
    </row>
    <row r="247" spans="1:2">
      <c r="A247" s="11">
        <v>2081</v>
      </c>
      <c r="B247" s="11" t="s">
        <v>279</v>
      </c>
    </row>
    <row r="248" spans="1:2">
      <c r="A248" s="11">
        <v>69</v>
      </c>
      <c r="B248" s="11" t="s">
        <v>281</v>
      </c>
    </row>
    <row r="249" spans="1:2">
      <c r="A249" s="11">
        <v>2935</v>
      </c>
      <c r="B249" s="11" t="s">
        <v>275</v>
      </c>
    </row>
    <row r="250" spans="1:2">
      <c r="A250" s="11">
        <v>1028</v>
      </c>
      <c r="B250" s="11" t="s">
        <v>276</v>
      </c>
    </row>
    <row r="251" spans="1:2">
      <c r="A251" s="11">
        <v>452</v>
      </c>
      <c r="B251" s="11" t="s">
        <v>277</v>
      </c>
    </row>
    <row r="252" spans="1:2">
      <c r="A252" s="11">
        <v>2853</v>
      </c>
      <c r="B252" s="11" t="s">
        <v>278</v>
      </c>
    </row>
    <row r="253" spans="1:2">
      <c r="A253" s="11">
        <v>805</v>
      </c>
      <c r="B253" s="11" t="s">
        <v>282</v>
      </c>
    </row>
    <row r="254" spans="1:2">
      <c r="A254" s="11">
        <v>2949</v>
      </c>
      <c r="B254" s="11" t="s">
        <v>283</v>
      </c>
    </row>
    <row r="255" spans="1:2">
      <c r="A255" s="11">
        <v>258</v>
      </c>
      <c r="B255" s="11" t="s">
        <v>284</v>
      </c>
    </row>
    <row r="256" spans="1:2">
      <c r="A256" s="11">
        <v>3140</v>
      </c>
      <c r="B256" s="11" t="s">
        <v>285</v>
      </c>
    </row>
    <row r="257" spans="1:2">
      <c r="A257" s="11">
        <v>3130</v>
      </c>
      <c r="B257" s="11" t="s">
        <v>286</v>
      </c>
    </row>
    <row r="258" spans="1:2">
      <c r="A258" s="11">
        <v>460</v>
      </c>
      <c r="B258" s="11" t="s">
        <v>287</v>
      </c>
    </row>
    <row r="259" spans="1:2">
      <c r="A259" s="11">
        <v>2334</v>
      </c>
      <c r="B259" s="11" t="s">
        <v>288</v>
      </c>
    </row>
    <row r="260" spans="1:2">
      <c r="A260" s="11">
        <v>745</v>
      </c>
      <c r="B260" s="11" t="s">
        <v>289</v>
      </c>
    </row>
    <row r="261" spans="1:2">
      <c r="A261" s="11">
        <v>1715</v>
      </c>
      <c r="B261" s="11" t="s">
        <v>290</v>
      </c>
    </row>
    <row r="262" spans="1:2">
      <c r="A262" s="11">
        <v>850</v>
      </c>
      <c r="B262" s="11" t="s">
        <v>291</v>
      </c>
    </row>
    <row r="263" spans="1:2">
      <c r="A263" s="11">
        <v>1584</v>
      </c>
      <c r="B263" s="11" t="s">
        <v>292</v>
      </c>
    </row>
    <row r="264" spans="1:2">
      <c r="A264" s="11">
        <v>2909</v>
      </c>
      <c r="B264" s="11" t="s">
        <v>293</v>
      </c>
    </row>
    <row r="265" spans="1:2">
      <c r="A265" s="11">
        <v>4033</v>
      </c>
      <c r="B265" s="11" t="s">
        <v>1461</v>
      </c>
    </row>
    <row r="266" spans="1:2">
      <c r="A266" s="11">
        <v>1529</v>
      </c>
      <c r="B266" s="11" t="s">
        <v>294</v>
      </c>
    </row>
    <row r="267" spans="1:2">
      <c r="A267" s="11">
        <v>446</v>
      </c>
      <c r="B267" s="11" t="s">
        <v>295</v>
      </c>
    </row>
    <row r="268" spans="1:2">
      <c r="A268" s="11">
        <v>1702</v>
      </c>
      <c r="B268" s="11" t="s">
        <v>1521</v>
      </c>
    </row>
    <row r="269" spans="1:2">
      <c r="A269" s="11">
        <v>1941</v>
      </c>
      <c r="B269" s="11" t="s">
        <v>1536</v>
      </c>
    </row>
    <row r="270" spans="1:2">
      <c r="A270" s="11">
        <v>842</v>
      </c>
      <c r="B270" s="11" t="s">
        <v>298</v>
      </c>
    </row>
    <row r="271" spans="1:2">
      <c r="A271" s="11">
        <v>3148</v>
      </c>
      <c r="B271" s="11" t="s">
        <v>299</v>
      </c>
    </row>
    <row r="272" spans="1:2">
      <c r="A272" s="11">
        <v>1332</v>
      </c>
      <c r="B272" s="11" t="s">
        <v>300</v>
      </c>
    </row>
    <row r="273" spans="1:2">
      <c r="A273" s="11">
        <v>146</v>
      </c>
      <c r="B273" s="11" t="s">
        <v>301</v>
      </c>
    </row>
    <row r="274" spans="1:2">
      <c r="A274" s="11">
        <v>2947</v>
      </c>
      <c r="B274" s="11" t="s">
        <v>302</v>
      </c>
    </row>
    <row r="275" spans="1:2">
      <c r="A275" s="11">
        <v>2956</v>
      </c>
      <c r="B275" s="11" t="s">
        <v>303</v>
      </c>
    </row>
    <row r="276" spans="1:2">
      <c r="A276" s="11">
        <v>2945</v>
      </c>
      <c r="B276" s="11" t="s">
        <v>304</v>
      </c>
    </row>
    <row r="277" spans="1:2">
      <c r="A277" s="11">
        <v>1587</v>
      </c>
      <c r="B277" s="11" t="s">
        <v>305</v>
      </c>
    </row>
    <row r="278" spans="1:2">
      <c r="A278" s="11">
        <v>1338</v>
      </c>
      <c r="B278" s="11" t="s">
        <v>306</v>
      </c>
    </row>
    <row r="279" spans="1:2">
      <c r="A279" s="11">
        <v>862</v>
      </c>
      <c r="B279" s="11" t="s">
        <v>307</v>
      </c>
    </row>
    <row r="280" spans="1:2">
      <c r="A280" s="11">
        <v>3289</v>
      </c>
      <c r="B280" s="11" t="s">
        <v>308</v>
      </c>
    </row>
    <row r="281" spans="1:2">
      <c r="A281" s="11">
        <v>3149</v>
      </c>
      <c r="B281" s="11" t="s">
        <v>309</v>
      </c>
    </row>
    <row r="282" spans="1:2">
      <c r="A282" s="11">
        <v>3129</v>
      </c>
      <c r="B282" s="11" t="s">
        <v>310</v>
      </c>
    </row>
    <row r="283" spans="1:2">
      <c r="A283" s="11">
        <v>1390</v>
      </c>
      <c r="B283" s="11" t="s">
        <v>311</v>
      </c>
    </row>
    <row r="284" spans="1:2">
      <c r="A284" s="11">
        <v>2115</v>
      </c>
      <c r="B284" s="11" t="s">
        <v>312</v>
      </c>
    </row>
    <row r="285" spans="1:2">
      <c r="A285" s="11">
        <v>3301</v>
      </c>
      <c r="B285" s="11" t="s">
        <v>313</v>
      </c>
    </row>
    <row r="286" spans="1:2">
      <c r="A286" s="11">
        <v>3300</v>
      </c>
      <c r="B286" s="11" t="s">
        <v>314</v>
      </c>
    </row>
    <row r="287" spans="1:2">
      <c r="A287" s="11">
        <v>2966</v>
      </c>
      <c r="B287" s="11" t="s">
        <v>315</v>
      </c>
    </row>
    <row r="288" spans="1:2">
      <c r="A288" s="11">
        <v>1987</v>
      </c>
      <c r="B288" s="11" t="s">
        <v>316</v>
      </c>
    </row>
    <row r="289" spans="1:2">
      <c r="A289" s="11">
        <v>1098</v>
      </c>
      <c r="B289" s="11" t="s">
        <v>317</v>
      </c>
    </row>
    <row r="290" spans="1:2">
      <c r="A290" s="11">
        <v>4032</v>
      </c>
      <c r="B290" s="11" t="s">
        <v>1462</v>
      </c>
    </row>
    <row r="291" spans="1:2">
      <c r="A291" s="11">
        <v>2335</v>
      </c>
      <c r="B291" s="11" t="s">
        <v>318</v>
      </c>
    </row>
    <row r="292" spans="1:2">
      <c r="A292" s="11">
        <v>1601</v>
      </c>
      <c r="B292" s="11" t="s">
        <v>320</v>
      </c>
    </row>
    <row r="293" spans="1:2">
      <c r="A293" s="11">
        <v>2967</v>
      </c>
      <c r="B293" s="11" t="s">
        <v>321</v>
      </c>
    </row>
    <row r="294" spans="1:2">
      <c r="A294" s="11">
        <v>2032</v>
      </c>
      <c r="B294" s="11" t="s">
        <v>322</v>
      </c>
    </row>
    <row r="295" spans="1:2">
      <c r="A295" s="11">
        <v>2954</v>
      </c>
      <c r="B295" s="11" t="s">
        <v>323</v>
      </c>
    </row>
    <row r="296" spans="1:2">
      <c r="A296" s="11">
        <v>908</v>
      </c>
      <c r="B296" s="11" t="s">
        <v>324</v>
      </c>
    </row>
    <row r="297" spans="1:2">
      <c r="A297" s="11">
        <v>2329</v>
      </c>
      <c r="B297" s="11" t="s">
        <v>325</v>
      </c>
    </row>
    <row r="298" spans="1:2">
      <c r="A298" s="11">
        <v>2347</v>
      </c>
      <c r="B298" s="11" t="s">
        <v>326</v>
      </c>
    </row>
    <row r="299" spans="1:2">
      <c r="A299" s="11">
        <v>806</v>
      </c>
      <c r="B299" s="11" t="s">
        <v>331</v>
      </c>
    </row>
    <row r="300" spans="1:2">
      <c r="A300" s="11">
        <v>4003</v>
      </c>
      <c r="B300" s="11" t="s">
        <v>1463</v>
      </c>
    </row>
    <row r="301" spans="1:2">
      <c r="A301" s="11">
        <v>4019</v>
      </c>
      <c r="B301" s="11" t="s">
        <v>1464</v>
      </c>
    </row>
    <row r="302" spans="1:2">
      <c r="A302" s="11">
        <v>1967</v>
      </c>
      <c r="B302" s="11" t="s">
        <v>327</v>
      </c>
    </row>
    <row r="303" spans="1:2">
      <c r="A303" s="11">
        <v>1820</v>
      </c>
      <c r="B303" s="11" t="s">
        <v>1525</v>
      </c>
    </row>
    <row r="304" spans="1:2">
      <c r="A304" s="11">
        <v>193</v>
      </c>
      <c r="B304" s="11" t="s">
        <v>328</v>
      </c>
    </row>
    <row r="305" spans="1:2">
      <c r="A305" s="11">
        <v>1953</v>
      </c>
      <c r="B305" s="11" t="s">
        <v>1522</v>
      </c>
    </row>
    <row r="306" spans="1:2">
      <c r="A306" s="11">
        <v>2328</v>
      </c>
      <c r="B306" s="11" t="s">
        <v>1465</v>
      </c>
    </row>
    <row r="307" spans="1:2">
      <c r="A307" s="11">
        <v>2944</v>
      </c>
      <c r="B307" s="11" t="s">
        <v>330</v>
      </c>
    </row>
    <row r="308" spans="1:2">
      <c r="A308" s="11">
        <v>1695</v>
      </c>
      <c r="B308" s="11" t="s">
        <v>332</v>
      </c>
    </row>
    <row r="309" spans="1:2">
      <c r="A309" s="11">
        <v>275</v>
      </c>
      <c r="B309" s="11" t="s">
        <v>333</v>
      </c>
    </row>
    <row r="310" spans="1:2">
      <c r="A310" s="11">
        <v>929</v>
      </c>
      <c r="B310" s="11" t="s">
        <v>334</v>
      </c>
    </row>
    <row r="311" spans="1:2">
      <c r="A311" s="11">
        <v>2270</v>
      </c>
      <c r="B311" s="11" t="s">
        <v>335</v>
      </c>
    </row>
    <row r="312" spans="1:2">
      <c r="A312" s="11">
        <v>496</v>
      </c>
      <c r="B312" s="11" t="s">
        <v>336</v>
      </c>
    </row>
    <row r="313" spans="1:2">
      <c r="A313" s="11">
        <v>574</v>
      </c>
      <c r="B313" s="11" t="s">
        <v>337</v>
      </c>
    </row>
    <row r="314" spans="1:2">
      <c r="A314" s="11">
        <v>1626</v>
      </c>
      <c r="B314" s="11" t="s">
        <v>338</v>
      </c>
    </row>
    <row r="315" spans="1:2">
      <c r="A315" s="11">
        <v>1840</v>
      </c>
      <c r="B315" s="11" t="s">
        <v>339</v>
      </c>
    </row>
    <row r="316" spans="1:2">
      <c r="A316" s="11">
        <v>2068</v>
      </c>
      <c r="B316" s="11" t="s">
        <v>340</v>
      </c>
    </row>
    <row r="317" spans="1:2">
      <c r="A317" s="11">
        <v>2885</v>
      </c>
      <c r="B317" s="11" t="s">
        <v>341</v>
      </c>
    </row>
    <row r="318" spans="1:2">
      <c r="A318" s="11">
        <v>2247</v>
      </c>
      <c r="B318" s="11" t="s">
        <v>342</v>
      </c>
    </row>
    <row r="319" spans="1:2">
      <c r="A319" s="11">
        <v>220</v>
      </c>
      <c r="B319" s="11" t="s">
        <v>343</v>
      </c>
    </row>
    <row r="320" spans="1:2">
      <c r="A320" s="11">
        <v>1868</v>
      </c>
      <c r="B320" s="11" t="s">
        <v>344</v>
      </c>
    </row>
    <row r="321" spans="1:2">
      <c r="A321" s="11">
        <v>498</v>
      </c>
      <c r="B321" s="11" t="s">
        <v>345</v>
      </c>
    </row>
    <row r="322" spans="1:2">
      <c r="A322" s="11">
        <v>1194</v>
      </c>
      <c r="B322" s="11" t="s">
        <v>346</v>
      </c>
    </row>
    <row r="323" spans="1:2">
      <c r="A323" s="11">
        <v>1512</v>
      </c>
      <c r="B323" s="11" t="s">
        <v>347</v>
      </c>
    </row>
    <row r="324" spans="1:2">
      <c r="A324" s="11">
        <v>1631</v>
      </c>
      <c r="B324" s="11" t="s">
        <v>348</v>
      </c>
    </row>
    <row r="325" spans="1:2">
      <c r="A325" s="11">
        <v>1582</v>
      </c>
      <c r="B325" s="11" t="s">
        <v>349</v>
      </c>
    </row>
    <row r="326" spans="1:2">
      <c r="A326" s="11">
        <v>1614</v>
      </c>
      <c r="B326" s="11" t="s">
        <v>350</v>
      </c>
    </row>
    <row r="327" spans="1:2">
      <c r="A327" s="11">
        <v>398</v>
      </c>
      <c r="B327" s="11" t="s">
        <v>351</v>
      </c>
    </row>
    <row r="328" spans="1:2">
      <c r="A328" s="11">
        <v>1124</v>
      </c>
      <c r="B328" s="11" t="s">
        <v>352</v>
      </c>
    </row>
    <row r="329" spans="1:2">
      <c r="A329" s="11">
        <v>1180</v>
      </c>
      <c r="B329" s="11" t="s">
        <v>354</v>
      </c>
    </row>
    <row r="330" spans="1:2">
      <c r="A330" s="11">
        <v>1101</v>
      </c>
      <c r="B330" s="11" t="s">
        <v>1466</v>
      </c>
    </row>
    <row r="331" spans="1:2">
      <c r="A331" s="11">
        <v>524</v>
      </c>
      <c r="B331" s="11" t="s">
        <v>355</v>
      </c>
    </row>
    <row r="332" spans="1:2">
      <c r="A332" s="11">
        <v>76</v>
      </c>
      <c r="B332" s="11" t="s">
        <v>356</v>
      </c>
    </row>
    <row r="333" spans="1:2">
      <c r="A333" s="11">
        <v>1597</v>
      </c>
      <c r="B333" s="11" t="s">
        <v>357</v>
      </c>
    </row>
    <row r="334" spans="1:2">
      <c r="A334" s="11">
        <v>2219</v>
      </c>
      <c r="B334" s="11" t="s">
        <v>358</v>
      </c>
    </row>
    <row r="335" spans="1:2">
      <c r="A335" s="11">
        <v>2222</v>
      </c>
      <c r="B335" s="11" t="s">
        <v>360</v>
      </c>
    </row>
    <row r="336" spans="1:2">
      <c r="A336" s="11">
        <v>970</v>
      </c>
      <c r="B336" s="11" t="s">
        <v>359</v>
      </c>
    </row>
    <row r="337" spans="1:2">
      <c r="A337" s="11">
        <v>506</v>
      </c>
      <c r="B337" s="11" t="s">
        <v>361</v>
      </c>
    </row>
    <row r="338" spans="1:2">
      <c r="A338" s="11">
        <v>1033</v>
      </c>
      <c r="B338" s="11" t="s">
        <v>362</v>
      </c>
    </row>
    <row r="339" spans="1:2">
      <c r="A339" s="11">
        <v>2055</v>
      </c>
      <c r="B339" s="11" t="s">
        <v>363</v>
      </c>
    </row>
    <row r="340" spans="1:2">
      <c r="A340" s="11">
        <v>141</v>
      </c>
      <c r="B340" s="11" t="s">
        <v>364</v>
      </c>
    </row>
    <row r="341" spans="1:2">
      <c r="A341" s="11">
        <v>1364</v>
      </c>
      <c r="B341" s="11" t="s">
        <v>365</v>
      </c>
    </row>
    <row r="342" spans="1:2">
      <c r="A342" s="11">
        <v>207</v>
      </c>
      <c r="B342" s="11" t="s">
        <v>366</v>
      </c>
    </row>
    <row r="343" spans="1:2">
      <c r="A343" s="11">
        <v>2208</v>
      </c>
      <c r="B343" s="11" t="s">
        <v>367</v>
      </c>
    </row>
    <row r="344" spans="1:2">
      <c r="A344" s="11">
        <v>1517</v>
      </c>
      <c r="B344" s="11" t="s">
        <v>368</v>
      </c>
    </row>
    <row r="345" spans="1:2">
      <c r="A345" s="11">
        <v>1510</v>
      </c>
      <c r="B345" s="11" t="s">
        <v>369</v>
      </c>
    </row>
    <row r="346" spans="1:2">
      <c r="A346" s="11">
        <v>923</v>
      </c>
      <c r="B346" s="11" t="s">
        <v>370</v>
      </c>
    </row>
    <row r="347" spans="1:2">
      <c r="A347" s="11">
        <v>1625</v>
      </c>
      <c r="B347" s="11" t="s">
        <v>372</v>
      </c>
    </row>
    <row r="348" spans="1:2">
      <c r="A348" s="11">
        <v>1005</v>
      </c>
      <c r="B348" s="11" t="s">
        <v>373</v>
      </c>
    </row>
    <row r="349" spans="1:2">
      <c r="A349" s="11">
        <v>1330</v>
      </c>
      <c r="B349" s="11" t="s">
        <v>374</v>
      </c>
    </row>
    <row r="350" spans="1:2">
      <c r="A350" s="11">
        <v>1379</v>
      </c>
      <c r="B350" s="11" t="s">
        <v>375</v>
      </c>
    </row>
    <row r="351" spans="1:2">
      <c r="A351" s="11">
        <v>143</v>
      </c>
      <c r="B351" s="11" t="s">
        <v>376</v>
      </c>
    </row>
    <row r="352" spans="1:2">
      <c r="A352" s="11">
        <v>2237</v>
      </c>
      <c r="B352" s="11" t="s">
        <v>377</v>
      </c>
    </row>
    <row r="353" spans="1:2">
      <c r="A353" s="11">
        <v>2223</v>
      </c>
      <c r="B353" s="11" t="s">
        <v>378</v>
      </c>
    </row>
    <row r="354" spans="1:2">
      <c r="A354" s="11">
        <v>1135</v>
      </c>
      <c r="B354" s="11" t="s">
        <v>379</v>
      </c>
    </row>
    <row r="355" spans="1:2">
      <c r="A355" s="11">
        <v>2255</v>
      </c>
      <c r="B355" s="11" t="s">
        <v>380</v>
      </c>
    </row>
    <row r="356" spans="1:2">
      <c r="A356" s="11">
        <v>816</v>
      </c>
      <c r="B356" s="11" t="s">
        <v>381</v>
      </c>
    </row>
    <row r="357" spans="1:2">
      <c r="A357" s="11">
        <v>2250</v>
      </c>
      <c r="B357" s="11" t="s">
        <v>382</v>
      </c>
    </row>
    <row r="358" spans="1:2">
      <c r="A358" s="11">
        <v>347</v>
      </c>
      <c r="B358" s="11" t="s">
        <v>383</v>
      </c>
    </row>
    <row r="359" spans="1:2">
      <c r="A359" s="11">
        <v>239</v>
      </c>
      <c r="B359" s="11" t="s">
        <v>384</v>
      </c>
    </row>
    <row r="360" spans="1:2">
      <c r="A360" s="11">
        <v>399</v>
      </c>
      <c r="B360" s="11" t="s">
        <v>385</v>
      </c>
    </row>
    <row r="361" spans="1:2">
      <c r="A361" s="11">
        <v>1853</v>
      </c>
      <c r="B361" s="11" t="s">
        <v>386</v>
      </c>
    </row>
    <row r="362" spans="1:2">
      <c r="A362" s="11">
        <v>1576</v>
      </c>
      <c r="B362" s="11" t="s">
        <v>387</v>
      </c>
    </row>
    <row r="363" spans="1:2">
      <c r="A363" s="11">
        <v>2907</v>
      </c>
      <c r="B363" s="11" t="s">
        <v>388</v>
      </c>
    </row>
    <row r="364" spans="1:2">
      <c r="A364" s="11">
        <v>1240</v>
      </c>
      <c r="B364" s="11" t="s">
        <v>389</v>
      </c>
    </row>
    <row r="365" spans="1:2">
      <c r="A365" s="11">
        <v>160</v>
      </c>
      <c r="B365" s="11" t="s">
        <v>390</v>
      </c>
    </row>
    <row r="366" spans="1:2">
      <c r="A366" s="11">
        <v>2887</v>
      </c>
      <c r="B366" s="11" t="s">
        <v>391</v>
      </c>
    </row>
    <row r="367" spans="1:2">
      <c r="A367" s="11">
        <v>2847</v>
      </c>
      <c r="B367" s="11" t="s">
        <v>392</v>
      </c>
    </row>
    <row r="368" spans="1:2">
      <c r="A368" s="11">
        <v>482</v>
      </c>
      <c r="B368" s="11" t="s">
        <v>393</v>
      </c>
    </row>
    <row r="369" spans="1:2">
      <c r="A369" s="11">
        <v>2144</v>
      </c>
      <c r="B369" s="11" t="s">
        <v>394</v>
      </c>
    </row>
    <row r="370" spans="1:2">
      <c r="A370" s="11">
        <v>769</v>
      </c>
      <c r="B370" s="11" t="s">
        <v>395</v>
      </c>
    </row>
    <row r="371" spans="1:2">
      <c r="A371" s="11">
        <v>1207</v>
      </c>
      <c r="B371" s="11" t="s">
        <v>396</v>
      </c>
    </row>
    <row r="372" spans="1:2">
      <c r="A372" s="11">
        <v>718</v>
      </c>
      <c r="B372" s="11" t="s">
        <v>397</v>
      </c>
    </row>
    <row r="373" spans="1:2">
      <c r="A373" s="11">
        <v>1742</v>
      </c>
      <c r="B373" s="11" t="s">
        <v>398</v>
      </c>
    </row>
    <row r="374" spans="1:2">
      <c r="A374" s="11">
        <v>1509</v>
      </c>
      <c r="B374" s="11" t="s">
        <v>399</v>
      </c>
    </row>
    <row r="375" spans="1:2">
      <c r="A375" s="11">
        <v>1426</v>
      </c>
      <c r="B375" s="11" t="s">
        <v>400</v>
      </c>
    </row>
    <row r="376" spans="1:2">
      <c r="A376" s="11">
        <v>1210</v>
      </c>
      <c r="B376" s="11" t="s">
        <v>401</v>
      </c>
    </row>
    <row r="377" spans="1:2">
      <c r="A377" s="11">
        <v>514</v>
      </c>
      <c r="B377" s="11" t="s">
        <v>402</v>
      </c>
    </row>
    <row r="378" spans="1:2">
      <c r="A378" s="11">
        <v>80</v>
      </c>
      <c r="B378" s="11" t="s">
        <v>403</v>
      </c>
    </row>
    <row r="379" spans="1:2">
      <c r="A379" s="11">
        <v>1608</v>
      </c>
      <c r="B379" s="11" t="s">
        <v>404</v>
      </c>
    </row>
    <row r="380" spans="1:2">
      <c r="A380" s="11">
        <v>1764</v>
      </c>
      <c r="B380" s="11" t="s">
        <v>405</v>
      </c>
    </row>
    <row r="381" spans="1:2">
      <c r="A381" s="11">
        <v>2111</v>
      </c>
      <c r="B381" s="11" t="s">
        <v>406</v>
      </c>
    </row>
    <row r="382" spans="1:2">
      <c r="A382" s="11">
        <v>571</v>
      </c>
      <c r="B382" s="11" t="s">
        <v>407</v>
      </c>
    </row>
    <row r="383" spans="1:2">
      <c r="A383" s="11">
        <v>1119</v>
      </c>
      <c r="B383" s="11" t="s">
        <v>408</v>
      </c>
    </row>
    <row r="384" spans="1:2">
      <c r="A384" s="11">
        <v>1666</v>
      </c>
      <c r="B384" s="11" t="s">
        <v>409</v>
      </c>
    </row>
    <row r="385" spans="1:2">
      <c r="A385" s="11">
        <v>1107</v>
      </c>
      <c r="B385" s="11" t="s">
        <v>410</v>
      </c>
    </row>
    <row r="386" spans="1:2">
      <c r="A386" s="11">
        <v>17</v>
      </c>
      <c r="B386" s="11" t="s">
        <v>411</v>
      </c>
    </row>
    <row r="387" spans="1:2">
      <c r="A387" s="11">
        <v>1790</v>
      </c>
      <c r="B387" s="11" t="s">
        <v>412</v>
      </c>
    </row>
    <row r="388" spans="1:2">
      <c r="A388" s="11">
        <v>1755</v>
      </c>
      <c r="B388" s="11" t="s">
        <v>413</v>
      </c>
    </row>
    <row r="389" spans="1:2">
      <c r="A389" s="11">
        <v>2882</v>
      </c>
      <c r="B389" s="11" t="s">
        <v>414</v>
      </c>
    </row>
    <row r="390" spans="1:2">
      <c r="A390" s="11">
        <v>1610</v>
      </c>
      <c r="B390" s="11" t="s">
        <v>415</v>
      </c>
    </row>
    <row r="391" spans="1:2">
      <c r="A391" s="11">
        <v>772</v>
      </c>
      <c r="B391" s="11" t="s">
        <v>428</v>
      </c>
    </row>
    <row r="392" spans="1:2">
      <c r="A392" s="11">
        <v>1440</v>
      </c>
      <c r="B392" s="11" t="s">
        <v>429</v>
      </c>
    </row>
    <row r="393" spans="1:2">
      <c r="A393" s="11">
        <v>278</v>
      </c>
      <c r="B393" s="11" t="s">
        <v>416</v>
      </c>
    </row>
    <row r="394" spans="1:2">
      <c r="A394" s="11">
        <v>2070</v>
      </c>
      <c r="B394" s="11" t="s">
        <v>417</v>
      </c>
    </row>
    <row r="395" spans="1:2">
      <c r="A395" s="11">
        <v>527</v>
      </c>
      <c r="B395" s="11" t="s">
        <v>418</v>
      </c>
    </row>
    <row r="396" spans="1:2">
      <c r="A396" s="11">
        <v>313</v>
      </c>
      <c r="B396" s="11" t="s">
        <v>419</v>
      </c>
    </row>
    <row r="397" spans="1:2">
      <c r="A397" s="11">
        <v>1265</v>
      </c>
      <c r="B397" s="11" t="s">
        <v>420</v>
      </c>
    </row>
    <row r="398" spans="1:2">
      <c r="A398" s="11">
        <v>280</v>
      </c>
      <c r="B398" s="11" t="s">
        <v>421</v>
      </c>
    </row>
    <row r="399" spans="1:2">
      <c r="A399" s="11">
        <v>367</v>
      </c>
      <c r="B399" s="11" t="s">
        <v>422</v>
      </c>
    </row>
    <row r="400" spans="1:2">
      <c r="A400" s="11">
        <v>1023</v>
      </c>
      <c r="B400" s="11" t="s">
        <v>423</v>
      </c>
    </row>
    <row r="401" spans="1:2">
      <c r="A401" s="11">
        <v>1273</v>
      </c>
      <c r="B401" s="11" t="s">
        <v>424</v>
      </c>
    </row>
    <row r="402" spans="1:2">
      <c r="A402" s="11">
        <v>2283</v>
      </c>
      <c r="B402" s="11" t="s">
        <v>425</v>
      </c>
    </row>
    <row r="403" spans="1:2">
      <c r="A403" s="11">
        <v>1801</v>
      </c>
      <c r="B403" s="11" t="s">
        <v>426</v>
      </c>
    </row>
    <row r="404" spans="1:2">
      <c r="A404" s="11">
        <v>134</v>
      </c>
      <c r="B404" s="11" t="s">
        <v>427</v>
      </c>
    </row>
    <row r="405" spans="1:2">
      <c r="A405" s="11">
        <v>1761</v>
      </c>
      <c r="B405" s="11" t="s">
        <v>430</v>
      </c>
    </row>
    <row r="406" spans="1:2">
      <c r="A406" s="11">
        <v>2344</v>
      </c>
      <c r="B406" s="11" t="s">
        <v>431</v>
      </c>
    </row>
    <row r="407" spans="1:2">
      <c r="A407" s="11">
        <v>511</v>
      </c>
      <c r="B407" s="11" t="s">
        <v>432</v>
      </c>
    </row>
    <row r="408" spans="1:2">
      <c r="A408" s="11">
        <v>2284</v>
      </c>
      <c r="B408" s="11" t="s">
        <v>433</v>
      </c>
    </row>
    <row r="409" spans="1:2">
      <c r="A409" s="11">
        <v>871</v>
      </c>
      <c r="B409" s="11" t="s">
        <v>434</v>
      </c>
    </row>
    <row r="410" spans="1:2">
      <c r="A410" s="11">
        <v>1556</v>
      </c>
      <c r="B410" s="11" t="s">
        <v>435</v>
      </c>
    </row>
    <row r="411" spans="1:2">
      <c r="A411" s="11">
        <v>3172</v>
      </c>
      <c r="B411" s="11" t="s">
        <v>436</v>
      </c>
    </row>
    <row r="412" spans="1:2">
      <c r="A412" s="11">
        <v>291</v>
      </c>
      <c r="B412" s="11" t="s">
        <v>437</v>
      </c>
    </row>
    <row r="413" spans="1:2">
      <c r="A413" s="11">
        <v>1335</v>
      </c>
      <c r="B413" s="11" t="s">
        <v>438</v>
      </c>
    </row>
    <row r="414" spans="1:2">
      <c r="A414" s="11">
        <v>1918</v>
      </c>
      <c r="B414" s="11" t="s">
        <v>439</v>
      </c>
    </row>
    <row r="415" spans="1:2">
      <c r="A415" s="11">
        <v>2230</v>
      </c>
      <c r="B415" s="11" t="s">
        <v>440</v>
      </c>
    </row>
    <row r="416" spans="1:2">
      <c r="A416" s="11">
        <v>2083</v>
      </c>
      <c r="B416" s="11" t="s">
        <v>441</v>
      </c>
    </row>
    <row r="417" spans="1:2">
      <c r="A417" s="11">
        <v>1966</v>
      </c>
      <c r="B417" s="11" t="s">
        <v>442</v>
      </c>
    </row>
    <row r="418" spans="1:2">
      <c r="A418" s="11">
        <v>773</v>
      </c>
      <c r="B418" s="11" t="s">
        <v>443</v>
      </c>
    </row>
    <row r="419" spans="1:2">
      <c r="A419" s="11">
        <v>470</v>
      </c>
      <c r="B419" s="11" t="s">
        <v>444</v>
      </c>
    </row>
    <row r="420" spans="1:2">
      <c r="A420" s="11">
        <v>405</v>
      </c>
      <c r="B420" s="11" t="s">
        <v>445</v>
      </c>
    </row>
    <row r="421" spans="1:2">
      <c r="A421" s="11">
        <v>2272</v>
      </c>
      <c r="B421" s="11" t="s">
        <v>446</v>
      </c>
    </row>
    <row r="422" spans="1:2">
      <c r="A422" s="11">
        <v>1505</v>
      </c>
      <c r="B422" s="11" t="s">
        <v>453</v>
      </c>
    </row>
    <row r="423" spans="1:2">
      <c r="A423" s="11">
        <v>1434</v>
      </c>
      <c r="B423" s="11" t="s">
        <v>454</v>
      </c>
    </row>
    <row r="424" spans="1:2">
      <c r="A424" s="11">
        <v>1619</v>
      </c>
      <c r="B424" s="11" t="s">
        <v>456</v>
      </c>
    </row>
    <row r="425" spans="1:2">
      <c r="A425" s="11">
        <v>986</v>
      </c>
      <c r="B425" s="11" t="s">
        <v>455</v>
      </c>
    </row>
    <row r="426" spans="1:2">
      <c r="A426" s="11">
        <v>236</v>
      </c>
      <c r="B426" s="11" t="s">
        <v>457</v>
      </c>
    </row>
    <row r="427" spans="1:2">
      <c r="A427" s="11">
        <v>2279</v>
      </c>
      <c r="B427" s="11" t="s">
        <v>458</v>
      </c>
    </row>
    <row r="428" spans="1:2">
      <c r="A428" s="11">
        <v>695</v>
      </c>
      <c r="B428" s="11" t="s">
        <v>459</v>
      </c>
    </row>
    <row r="429" spans="1:2">
      <c r="A429" s="11">
        <v>1808</v>
      </c>
      <c r="B429" s="11" t="s">
        <v>460</v>
      </c>
    </row>
    <row r="430" spans="1:2">
      <c r="A430" s="11">
        <v>2009</v>
      </c>
      <c r="B430" s="11" t="s">
        <v>461</v>
      </c>
    </row>
    <row r="431" spans="1:2">
      <c r="A431" s="11">
        <v>1754</v>
      </c>
      <c r="B431" s="11" t="s">
        <v>462</v>
      </c>
    </row>
    <row r="432" spans="1:2">
      <c r="A432" s="11">
        <v>1378</v>
      </c>
      <c r="B432" s="11" t="s">
        <v>463</v>
      </c>
    </row>
    <row r="433" spans="1:2">
      <c r="A433" s="11">
        <v>1029</v>
      </c>
      <c r="B433" s="11" t="s">
        <v>464</v>
      </c>
    </row>
    <row r="434" spans="1:2">
      <c r="A434" s="11">
        <v>2238</v>
      </c>
      <c r="B434" s="11" t="s">
        <v>465</v>
      </c>
    </row>
    <row r="435" spans="1:2">
      <c r="A435" s="11">
        <v>777</v>
      </c>
      <c r="B435" s="11" t="s">
        <v>466</v>
      </c>
    </row>
    <row r="436" spans="1:2">
      <c r="A436" s="11">
        <v>2181</v>
      </c>
      <c r="B436" s="11" t="s">
        <v>467</v>
      </c>
    </row>
    <row r="437" spans="1:2">
      <c r="A437" s="11">
        <v>1530</v>
      </c>
      <c r="B437" s="11" t="s">
        <v>468</v>
      </c>
    </row>
    <row r="438" spans="1:2">
      <c r="A438" s="11">
        <v>1745</v>
      </c>
      <c r="B438" s="11" t="s">
        <v>469</v>
      </c>
    </row>
    <row r="439" spans="1:2">
      <c r="A439" s="11">
        <v>2075</v>
      </c>
      <c r="B439" s="11" t="s">
        <v>470</v>
      </c>
    </row>
    <row r="440" spans="1:2">
      <c r="A440" s="11">
        <v>1843</v>
      </c>
      <c r="B440" s="11" t="s">
        <v>471</v>
      </c>
    </row>
    <row r="441" spans="1:2">
      <c r="A441" s="11">
        <v>2146</v>
      </c>
      <c r="B441" s="11" t="s">
        <v>472</v>
      </c>
    </row>
    <row r="442" spans="1:2">
      <c r="A442" s="11">
        <v>137</v>
      </c>
      <c r="B442" s="11" t="s">
        <v>473</v>
      </c>
    </row>
    <row r="443" spans="1:2">
      <c r="A443" s="11">
        <v>2170</v>
      </c>
      <c r="B443" s="11" t="s">
        <v>474</v>
      </c>
    </row>
    <row r="444" spans="1:2">
      <c r="A444" s="11">
        <v>872</v>
      </c>
      <c r="B444" s="11" t="s">
        <v>475</v>
      </c>
    </row>
    <row r="445" spans="1:2">
      <c r="A445" s="11">
        <v>1351</v>
      </c>
      <c r="B445" s="11" t="s">
        <v>476</v>
      </c>
    </row>
    <row r="446" spans="1:2">
      <c r="A446" s="11">
        <v>2011</v>
      </c>
      <c r="B446" s="11" t="s">
        <v>477</v>
      </c>
    </row>
    <row r="447" spans="1:2">
      <c r="A447" s="11">
        <v>851</v>
      </c>
      <c r="B447" s="11" t="s">
        <v>478</v>
      </c>
    </row>
    <row r="448" spans="1:2">
      <c r="A448" s="11">
        <v>918</v>
      </c>
      <c r="B448" s="11" t="s">
        <v>479</v>
      </c>
    </row>
    <row r="449" spans="1:2">
      <c r="A449" s="11">
        <v>2211</v>
      </c>
      <c r="B449" s="11" t="s">
        <v>1467</v>
      </c>
    </row>
    <row r="450" spans="1:2">
      <c r="A450" s="11">
        <v>867</v>
      </c>
      <c r="B450" s="11" t="s">
        <v>481</v>
      </c>
    </row>
    <row r="451" spans="1:2">
      <c r="A451" s="11">
        <v>1883</v>
      </c>
      <c r="B451" s="11" t="s">
        <v>482</v>
      </c>
    </row>
    <row r="452" spans="1:2">
      <c r="A452" s="11">
        <v>1851</v>
      </c>
      <c r="B452" s="11" t="s">
        <v>483</v>
      </c>
    </row>
    <row r="453" spans="1:2">
      <c r="A453" s="11">
        <v>1532</v>
      </c>
      <c r="B453" s="11" t="s">
        <v>484</v>
      </c>
    </row>
    <row r="454" spans="1:2">
      <c r="A454" s="11">
        <v>941</v>
      </c>
      <c r="B454" s="11" t="s">
        <v>485</v>
      </c>
    </row>
    <row r="455" spans="1:2">
      <c r="A455" s="11">
        <v>886</v>
      </c>
      <c r="B455" s="11" t="s">
        <v>486</v>
      </c>
    </row>
    <row r="456" spans="1:2">
      <c r="A456" s="11">
        <v>1328</v>
      </c>
      <c r="B456" s="11" t="s">
        <v>487</v>
      </c>
    </row>
    <row r="457" spans="1:2">
      <c r="A457" s="11">
        <v>1622</v>
      </c>
      <c r="B457" s="11" t="s">
        <v>488</v>
      </c>
    </row>
    <row r="458" spans="1:2">
      <c r="A458" s="11">
        <v>2235</v>
      </c>
      <c r="B458" s="11" t="s">
        <v>489</v>
      </c>
    </row>
    <row r="459" spans="1:2">
      <c r="A459" s="11">
        <v>2162</v>
      </c>
      <c r="B459" s="11" t="s">
        <v>490</v>
      </c>
    </row>
    <row r="460" spans="1:2">
      <c r="A460" s="11">
        <v>863</v>
      </c>
      <c r="B460" s="11" t="s">
        <v>491</v>
      </c>
    </row>
    <row r="461" spans="1:2">
      <c r="A461" s="11">
        <v>879</v>
      </c>
      <c r="B461" s="11" t="s">
        <v>492</v>
      </c>
    </row>
    <row r="462" spans="1:2">
      <c r="A462" s="11">
        <v>1151</v>
      </c>
      <c r="B462" s="11" t="s">
        <v>493</v>
      </c>
    </row>
    <row r="463" spans="1:2">
      <c r="A463" s="11">
        <v>2142</v>
      </c>
      <c r="B463" s="11" t="s">
        <v>1468</v>
      </c>
    </row>
    <row r="464" spans="1:2">
      <c r="A464" s="11">
        <v>2243</v>
      </c>
      <c r="B464" s="11" t="s">
        <v>494</v>
      </c>
    </row>
    <row r="465" spans="1:2">
      <c r="A465" s="11">
        <v>1179</v>
      </c>
      <c r="B465" s="11" t="s">
        <v>496</v>
      </c>
    </row>
    <row r="466" spans="1:2">
      <c r="A466" s="11">
        <v>407</v>
      </c>
      <c r="B466" s="11" t="s">
        <v>497</v>
      </c>
    </row>
    <row r="467" spans="1:2">
      <c r="A467" s="11">
        <v>854</v>
      </c>
      <c r="B467" s="11" t="s">
        <v>498</v>
      </c>
    </row>
    <row r="468" spans="1:2">
      <c r="A468" s="11">
        <v>364</v>
      </c>
      <c r="B468" s="11" t="s">
        <v>499</v>
      </c>
    </row>
    <row r="469" spans="1:2">
      <c r="A469" s="11">
        <v>83</v>
      </c>
      <c r="B469" s="11" t="s">
        <v>501</v>
      </c>
    </row>
    <row r="470" spans="1:2">
      <c r="A470" s="11">
        <v>2248</v>
      </c>
      <c r="B470" s="11" t="s">
        <v>502</v>
      </c>
    </row>
    <row r="471" spans="1:2">
      <c r="A471" s="11">
        <v>2244</v>
      </c>
      <c r="B471" s="11" t="s">
        <v>503</v>
      </c>
    </row>
    <row r="472" spans="1:2">
      <c r="A472" s="11">
        <v>1036</v>
      </c>
      <c r="B472" s="11" t="s">
        <v>504</v>
      </c>
    </row>
    <row r="473" spans="1:2">
      <c r="A473" s="11">
        <v>268</v>
      </c>
      <c r="B473" s="11" t="s">
        <v>505</v>
      </c>
    </row>
    <row r="474" spans="1:2">
      <c r="A474" s="11">
        <v>1123</v>
      </c>
      <c r="B474" s="11" t="s">
        <v>1469</v>
      </c>
    </row>
    <row r="475" spans="1:2">
      <c r="A475" s="11">
        <v>1586</v>
      </c>
      <c r="B475" s="11" t="s">
        <v>506</v>
      </c>
    </row>
    <row r="476" spans="1:2">
      <c r="A476" s="11">
        <v>2249</v>
      </c>
      <c r="B476" s="11" t="s">
        <v>507</v>
      </c>
    </row>
    <row r="477" spans="1:2">
      <c r="A477" s="11">
        <v>2171</v>
      </c>
      <c r="B477" s="11" t="s">
        <v>508</v>
      </c>
    </row>
    <row r="478" spans="1:2">
      <c r="A478" s="11">
        <v>1430</v>
      </c>
      <c r="B478" s="11" t="s">
        <v>509</v>
      </c>
    </row>
    <row r="479" spans="1:2">
      <c r="A479" s="11">
        <v>1458</v>
      </c>
      <c r="B479" s="11" t="s">
        <v>510</v>
      </c>
    </row>
    <row r="480" spans="1:2">
      <c r="A480" s="11">
        <v>354</v>
      </c>
      <c r="B480" s="11" t="s">
        <v>511</v>
      </c>
    </row>
    <row r="481" spans="1:2">
      <c r="A481" s="11">
        <v>126</v>
      </c>
      <c r="B481" s="11" t="s">
        <v>512</v>
      </c>
    </row>
    <row r="482" spans="1:2">
      <c r="A482" s="11">
        <v>1874</v>
      </c>
      <c r="B482" s="11" t="s">
        <v>513</v>
      </c>
    </row>
    <row r="483" spans="1:2">
      <c r="A483" s="11">
        <v>227</v>
      </c>
      <c r="B483" s="11" t="s">
        <v>514</v>
      </c>
    </row>
    <row r="484" spans="1:2">
      <c r="A484" s="11">
        <v>1449</v>
      </c>
      <c r="B484" s="11" t="s">
        <v>521</v>
      </c>
    </row>
    <row r="485" spans="1:2">
      <c r="A485" s="11">
        <v>785</v>
      </c>
      <c r="B485" s="11" t="s">
        <v>1470</v>
      </c>
    </row>
    <row r="486" spans="1:2">
      <c r="A486" s="11">
        <v>945</v>
      </c>
      <c r="B486" s="11" t="s">
        <v>523</v>
      </c>
    </row>
    <row r="487" spans="1:2">
      <c r="A487" s="11">
        <v>51</v>
      </c>
      <c r="B487" s="11" t="s">
        <v>524</v>
      </c>
    </row>
    <row r="488" spans="1:2">
      <c r="A488" s="11">
        <v>433</v>
      </c>
      <c r="B488" s="11" t="s">
        <v>525</v>
      </c>
    </row>
    <row r="489" spans="1:2">
      <c r="A489" s="11">
        <v>34</v>
      </c>
      <c r="B489" s="11" t="s">
        <v>526</v>
      </c>
    </row>
    <row r="490" spans="1:2">
      <c r="A490" s="11">
        <v>1533</v>
      </c>
      <c r="B490" s="11" t="s">
        <v>527</v>
      </c>
    </row>
    <row r="491" spans="1:2">
      <c r="A491" s="11">
        <v>2039</v>
      </c>
      <c r="B491" s="11" t="s">
        <v>528</v>
      </c>
    </row>
    <row r="492" spans="1:2">
      <c r="A492" s="11">
        <v>604</v>
      </c>
      <c r="B492" s="11" t="s">
        <v>529</v>
      </c>
    </row>
    <row r="493" spans="1:2">
      <c r="A493" s="11">
        <v>2080</v>
      </c>
      <c r="B493" s="11" t="s">
        <v>530</v>
      </c>
    </row>
    <row r="494" spans="1:2">
      <c r="A494" s="11">
        <v>1604</v>
      </c>
      <c r="B494" s="11" t="s">
        <v>531</v>
      </c>
    </row>
    <row r="495" spans="1:2">
      <c r="A495" s="11">
        <v>1065</v>
      </c>
      <c r="B495" s="11" t="s">
        <v>532</v>
      </c>
    </row>
    <row r="496" spans="1:2">
      <c r="A496" s="11">
        <v>1710</v>
      </c>
      <c r="B496" s="11" t="s">
        <v>533</v>
      </c>
    </row>
    <row r="497" spans="1:2">
      <c r="A497" s="11">
        <v>797</v>
      </c>
      <c r="B497" s="11" t="s">
        <v>534</v>
      </c>
    </row>
    <row r="498" spans="1:2">
      <c r="A498" s="11">
        <v>556</v>
      </c>
      <c r="B498" s="11" t="s">
        <v>535</v>
      </c>
    </row>
    <row r="499" spans="1:2">
      <c r="A499" s="11">
        <v>2304</v>
      </c>
      <c r="B499" s="11" t="s">
        <v>537</v>
      </c>
    </row>
    <row r="500" spans="1:2">
      <c r="A500" s="11">
        <v>744</v>
      </c>
      <c r="B500" s="11" t="s">
        <v>538</v>
      </c>
    </row>
    <row r="501" spans="1:2">
      <c r="A501" s="11">
        <v>746</v>
      </c>
      <c r="B501" s="11" t="s">
        <v>1471</v>
      </c>
    </row>
    <row r="502" spans="1:2">
      <c r="A502" s="11">
        <v>1368</v>
      </c>
      <c r="B502" s="11" t="s">
        <v>539</v>
      </c>
    </row>
    <row r="503" spans="1:2">
      <c r="A503" s="11">
        <v>2240</v>
      </c>
      <c r="B503" s="11" t="s">
        <v>540</v>
      </c>
    </row>
    <row r="504" spans="1:2">
      <c r="A504" s="11">
        <v>754</v>
      </c>
      <c r="B504" s="11" t="s">
        <v>541</v>
      </c>
    </row>
    <row r="505" spans="1:2">
      <c r="A505" s="11">
        <v>194</v>
      </c>
      <c r="B505" s="11" t="s">
        <v>542</v>
      </c>
    </row>
    <row r="506" spans="1:2">
      <c r="A506" s="11">
        <v>1363</v>
      </c>
      <c r="B506" s="11" t="s">
        <v>543</v>
      </c>
    </row>
    <row r="507" spans="1:2">
      <c r="A507" s="11">
        <v>490</v>
      </c>
      <c r="B507" s="11" t="s">
        <v>544</v>
      </c>
    </row>
    <row r="508" spans="1:2">
      <c r="A508" s="11">
        <v>283</v>
      </c>
      <c r="B508" s="11" t="s">
        <v>545</v>
      </c>
    </row>
    <row r="509" spans="1:2">
      <c r="A509" s="11">
        <v>1258</v>
      </c>
      <c r="B509" s="11" t="s">
        <v>546</v>
      </c>
    </row>
    <row r="510" spans="1:2">
      <c r="A510" s="11">
        <v>654</v>
      </c>
      <c r="B510" s="11" t="s">
        <v>547</v>
      </c>
    </row>
    <row r="511" spans="1:2">
      <c r="A511" s="11">
        <v>778</v>
      </c>
      <c r="B511" s="11" t="s">
        <v>548</v>
      </c>
    </row>
    <row r="512" spans="1:2">
      <c r="A512" s="11">
        <v>409</v>
      </c>
      <c r="B512" s="11" t="s">
        <v>549</v>
      </c>
    </row>
    <row r="513" spans="1:2">
      <c r="A513" s="11">
        <v>232</v>
      </c>
      <c r="B513" s="11" t="s">
        <v>550</v>
      </c>
    </row>
    <row r="514" spans="1:2">
      <c r="A514" s="11">
        <v>561</v>
      </c>
      <c r="B514" s="11" t="s">
        <v>551</v>
      </c>
    </row>
    <row r="515" spans="1:2">
      <c r="A515" s="11">
        <v>2151</v>
      </c>
      <c r="B515" s="11" t="s">
        <v>552</v>
      </c>
    </row>
    <row r="516" spans="1:2">
      <c r="A516" s="11">
        <v>1453</v>
      </c>
      <c r="B516" s="11" t="s">
        <v>553</v>
      </c>
    </row>
    <row r="517" spans="1:2">
      <c r="A517" s="11">
        <v>1700</v>
      </c>
      <c r="B517" s="11" t="s">
        <v>554</v>
      </c>
    </row>
    <row r="518" spans="1:2">
      <c r="A518" s="11">
        <v>794</v>
      </c>
      <c r="B518" s="11" t="s">
        <v>555</v>
      </c>
    </row>
    <row r="519" spans="1:2">
      <c r="A519" s="11">
        <v>225</v>
      </c>
      <c r="B519" s="11" t="s">
        <v>556</v>
      </c>
    </row>
    <row r="520" spans="1:2">
      <c r="A520" s="11">
        <v>2253</v>
      </c>
      <c r="B520" s="11" t="s">
        <v>557</v>
      </c>
    </row>
    <row r="521" spans="1:2">
      <c r="A521" s="11">
        <v>2185</v>
      </c>
      <c r="B521" s="11" t="s">
        <v>558</v>
      </c>
    </row>
    <row r="522" spans="1:2">
      <c r="A522" s="11">
        <v>353</v>
      </c>
      <c r="B522" s="11" t="s">
        <v>559</v>
      </c>
    </row>
    <row r="523" spans="1:2">
      <c r="A523" s="11">
        <v>1847</v>
      </c>
      <c r="B523" s="11" t="s">
        <v>561</v>
      </c>
    </row>
    <row r="524" spans="1:2">
      <c r="A524" s="11">
        <v>121</v>
      </c>
      <c r="B524" s="11" t="s">
        <v>562</v>
      </c>
    </row>
    <row r="525" spans="1:2">
      <c r="A525" s="11">
        <v>978</v>
      </c>
      <c r="B525" s="11" t="s">
        <v>563</v>
      </c>
    </row>
    <row r="526" spans="1:2">
      <c r="A526" s="11">
        <v>1613</v>
      </c>
      <c r="B526" s="11" t="s">
        <v>564</v>
      </c>
    </row>
    <row r="527" spans="1:2">
      <c r="A527" s="11">
        <v>2212</v>
      </c>
      <c r="B527" s="11" t="s">
        <v>565</v>
      </c>
    </row>
    <row r="528" spans="1:2">
      <c r="A528" s="11">
        <v>2231</v>
      </c>
      <c r="B528" s="11" t="s">
        <v>560</v>
      </c>
    </row>
    <row r="529" spans="1:2">
      <c r="A529" s="11">
        <v>518</v>
      </c>
      <c r="B529" s="11" t="s">
        <v>566</v>
      </c>
    </row>
    <row r="530" spans="1:2">
      <c r="A530" s="11">
        <v>1374</v>
      </c>
      <c r="B530" s="11" t="s">
        <v>567</v>
      </c>
    </row>
    <row r="531" spans="1:2">
      <c r="A531" s="11">
        <v>597</v>
      </c>
      <c r="B531" s="11" t="s">
        <v>568</v>
      </c>
    </row>
    <row r="532" spans="1:2">
      <c r="A532" s="11">
        <v>1087</v>
      </c>
      <c r="B532" s="11" t="s">
        <v>569</v>
      </c>
    </row>
    <row r="533" spans="1:2">
      <c r="A533" s="11">
        <v>2274</v>
      </c>
      <c r="B533" s="11" t="s">
        <v>570</v>
      </c>
    </row>
    <row r="534" spans="1:2">
      <c r="A534" s="11">
        <v>1771</v>
      </c>
      <c r="B534" s="11" t="s">
        <v>571</v>
      </c>
    </row>
    <row r="535" spans="1:2">
      <c r="A535" s="11">
        <v>804</v>
      </c>
      <c r="B535" s="11" t="s">
        <v>572</v>
      </c>
    </row>
    <row r="536" spans="1:2">
      <c r="A536" s="11">
        <v>495</v>
      </c>
      <c r="B536" s="11" t="s">
        <v>573</v>
      </c>
    </row>
    <row r="537" spans="1:2">
      <c r="A537" s="11">
        <v>2251</v>
      </c>
      <c r="B537" s="11" t="s">
        <v>574</v>
      </c>
    </row>
    <row r="538" spans="1:2">
      <c r="A538" s="11">
        <v>1807</v>
      </c>
      <c r="B538" s="11" t="s">
        <v>575</v>
      </c>
    </row>
    <row r="539" spans="1:2">
      <c r="A539" s="11">
        <v>2089</v>
      </c>
      <c r="B539" s="11" t="s">
        <v>576</v>
      </c>
    </row>
    <row r="540" spans="1:2">
      <c r="A540" s="11">
        <v>492</v>
      </c>
      <c r="B540" s="11" t="s">
        <v>1472</v>
      </c>
    </row>
    <row r="541" spans="1:2">
      <c r="A541" s="11">
        <v>2293</v>
      </c>
      <c r="B541" s="11" t="s">
        <v>578</v>
      </c>
    </row>
    <row r="542" spans="1:2">
      <c r="A542" s="11">
        <v>301</v>
      </c>
      <c r="B542" s="11" t="s">
        <v>579</v>
      </c>
    </row>
    <row r="543" spans="1:2">
      <c r="A543" s="11">
        <v>1406</v>
      </c>
      <c r="B543" s="11" t="s">
        <v>580</v>
      </c>
    </row>
    <row r="544" spans="1:2">
      <c r="A544" s="11">
        <v>2148</v>
      </c>
      <c r="B544" s="11" t="s">
        <v>581</v>
      </c>
    </row>
    <row r="545" spans="1:2">
      <c r="A545" s="11">
        <v>2256</v>
      </c>
      <c r="B545" s="11" t="s">
        <v>582</v>
      </c>
    </row>
    <row r="546" spans="1:2">
      <c r="A546" s="11">
        <v>820</v>
      </c>
      <c r="B546" s="11" t="s">
        <v>583</v>
      </c>
    </row>
    <row r="547" spans="1:2">
      <c r="A547" s="11">
        <v>1333</v>
      </c>
      <c r="B547" s="11" t="s">
        <v>584</v>
      </c>
    </row>
    <row r="548" spans="1:2">
      <c r="A548" s="11">
        <v>1103</v>
      </c>
      <c r="B548" s="11" t="s">
        <v>585</v>
      </c>
    </row>
    <row r="549" spans="1:2">
      <c r="A549" s="11">
        <v>1677</v>
      </c>
      <c r="B549" s="11" t="s">
        <v>586</v>
      </c>
    </row>
    <row r="550" spans="1:2">
      <c r="A550" s="11">
        <v>1643</v>
      </c>
      <c r="B550" s="11" t="s">
        <v>588</v>
      </c>
    </row>
    <row r="551" spans="1:2">
      <c r="A551" s="11">
        <v>3143</v>
      </c>
      <c r="B551" s="11" t="s">
        <v>589</v>
      </c>
    </row>
    <row r="552" spans="1:2">
      <c r="A552" s="11">
        <v>1855</v>
      </c>
      <c r="B552" s="11" t="s">
        <v>590</v>
      </c>
    </row>
    <row r="553" spans="1:2">
      <c r="A553" s="11">
        <v>1617</v>
      </c>
      <c r="B553" s="11" t="s">
        <v>591</v>
      </c>
    </row>
    <row r="554" spans="1:2">
      <c r="A554" s="11">
        <v>1161</v>
      </c>
      <c r="B554" s="11" t="s">
        <v>592</v>
      </c>
    </row>
    <row r="555" spans="1:2">
      <c r="A555" s="11">
        <v>1816</v>
      </c>
      <c r="B555" s="11" t="s">
        <v>1473</v>
      </c>
    </row>
    <row r="556" spans="1:2">
      <c r="A556" s="11">
        <v>344</v>
      </c>
      <c r="B556" s="11" t="s">
        <v>594</v>
      </c>
    </row>
    <row r="557" spans="1:2">
      <c r="A557" s="11">
        <v>271</v>
      </c>
      <c r="B557" s="11" t="s">
        <v>596</v>
      </c>
    </row>
    <row r="558" spans="1:2">
      <c r="A558" s="11">
        <v>1317</v>
      </c>
      <c r="B558" s="11" t="s">
        <v>597</v>
      </c>
    </row>
    <row r="559" spans="1:2">
      <c r="A559" s="11">
        <v>1099</v>
      </c>
      <c r="B559" s="11" t="s">
        <v>598</v>
      </c>
    </row>
    <row r="560" spans="1:2">
      <c r="A560" s="11">
        <v>1078</v>
      </c>
      <c r="B560" s="11" t="s">
        <v>600</v>
      </c>
    </row>
    <row r="561" spans="1:2">
      <c r="A561" s="11">
        <v>967</v>
      </c>
      <c r="B561" s="11" t="s">
        <v>601</v>
      </c>
    </row>
    <row r="562" spans="1:2">
      <c r="A562" s="11">
        <v>1995</v>
      </c>
      <c r="B562" s="11" t="s">
        <v>593</v>
      </c>
    </row>
    <row r="563" spans="1:2">
      <c r="A563" s="11">
        <v>1337</v>
      </c>
      <c r="B563" s="11" t="s">
        <v>595</v>
      </c>
    </row>
    <row r="564" spans="1:2">
      <c r="A564" s="11">
        <v>1603</v>
      </c>
      <c r="B564" s="11" t="s">
        <v>599</v>
      </c>
    </row>
    <row r="565" spans="1:2">
      <c r="A565" s="11">
        <v>1637</v>
      </c>
      <c r="B565" s="11" t="s">
        <v>602</v>
      </c>
    </row>
    <row r="566" spans="1:2">
      <c r="A566" s="11">
        <v>612</v>
      </c>
      <c r="B566" s="11" t="s">
        <v>603</v>
      </c>
    </row>
    <row r="567" spans="1:2">
      <c r="A567" s="11">
        <v>1827</v>
      </c>
      <c r="B567" s="11" t="s">
        <v>604</v>
      </c>
    </row>
    <row r="568" spans="1:2">
      <c r="A568" s="11">
        <v>1142</v>
      </c>
      <c r="B568" s="11" t="s">
        <v>605</v>
      </c>
    </row>
    <row r="569" spans="1:2">
      <c r="A569" s="11">
        <v>1616</v>
      </c>
      <c r="B569" s="11" t="s">
        <v>606</v>
      </c>
    </row>
    <row r="570" spans="1:2">
      <c r="A570" s="11">
        <v>1158</v>
      </c>
      <c r="B570" s="11" t="s">
        <v>607</v>
      </c>
    </row>
    <row r="571" spans="1:2">
      <c r="A571" s="11">
        <v>2002</v>
      </c>
      <c r="B571" s="11" t="s">
        <v>608</v>
      </c>
    </row>
    <row r="572" spans="1:2">
      <c r="A572" s="11">
        <v>1116</v>
      </c>
      <c r="B572" s="11" t="s">
        <v>610</v>
      </c>
    </row>
    <row r="573" spans="1:2">
      <c r="A573" s="11">
        <v>1485</v>
      </c>
      <c r="B573" s="11" t="s">
        <v>1474</v>
      </c>
    </row>
    <row r="574" spans="1:2">
      <c r="A574" s="11">
        <v>1674</v>
      </c>
      <c r="B574" s="11" t="s">
        <v>611</v>
      </c>
    </row>
    <row r="575" spans="1:2">
      <c r="A575" s="11">
        <v>1354</v>
      </c>
      <c r="B575" s="11" t="s">
        <v>612</v>
      </c>
    </row>
    <row r="576" spans="1:2">
      <c r="A576" s="11">
        <v>2204</v>
      </c>
      <c r="B576" s="11" t="s">
        <v>613</v>
      </c>
    </row>
    <row r="577" spans="1:2">
      <c r="A577" s="11">
        <v>1382</v>
      </c>
      <c r="B577" s="11" t="s">
        <v>614</v>
      </c>
    </row>
    <row r="578" spans="1:2">
      <c r="A578" s="11">
        <v>2224</v>
      </c>
      <c r="B578" s="11" t="s">
        <v>615</v>
      </c>
    </row>
    <row r="579" spans="1:2">
      <c r="A579" s="11">
        <v>742</v>
      </c>
      <c r="B579" s="11" t="s">
        <v>616</v>
      </c>
    </row>
    <row r="580" spans="1:2">
      <c r="A580" s="11">
        <v>972</v>
      </c>
      <c r="B580" s="11" t="s">
        <v>617</v>
      </c>
    </row>
    <row r="581" spans="1:2">
      <c r="A581" s="11">
        <v>1200</v>
      </c>
      <c r="B581" s="11" t="s">
        <v>618</v>
      </c>
    </row>
    <row r="582" spans="1:2">
      <c r="A582" s="11">
        <v>2172</v>
      </c>
      <c r="B582" s="11" t="s">
        <v>619</v>
      </c>
    </row>
    <row r="583" spans="1:2">
      <c r="A583" s="11">
        <v>1578</v>
      </c>
      <c r="B583" s="11" t="s">
        <v>620</v>
      </c>
    </row>
    <row r="584" spans="1:2">
      <c r="A584" s="11">
        <v>807</v>
      </c>
      <c r="B584" s="11" t="s">
        <v>621</v>
      </c>
    </row>
    <row r="585" spans="1:2">
      <c r="A585" s="11">
        <v>2232</v>
      </c>
      <c r="B585" s="11" t="s">
        <v>622</v>
      </c>
    </row>
    <row r="586" spans="1:2">
      <c r="A586" s="11">
        <v>2309</v>
      </c>
      <c r="B586" s="11" t="s">
        <v>623</v>
      </c>
    </row>
    <row r="587" spans="1:2">
      <c r="A587" s="11">
        <v>2053</v>
      </c>
      <c r="B587" s="11" t="s">
        <v>624</v>
      </c>
    </row>
    <row r="588" spans="1:2">
      <c r="A588" s="11">
        <v>2192</v>
      </c>
      <c r="B588" s="11" t="s">
        <v>625</v>
      </c>
    </row>
    <row r="589" spans="1:2">
      <c r="A589" s="11">
        <v>1600</v>
      </c>
      <c r="B589" s="11" t="s">
        <v>626</v>
      </c>
    </row>
    <row r="590" spans="1:2">
      <c r="A590" s="11">
        <v>1436</v>
      </c>
      <c r="B590" s="11" t="s">
        <v>627</v>
      </c>
    </row>
    <row r="591" spans="1:2">
      <c r="A591" s="11">
        <v>273</v>
      </c>
      <c r="B591" s="11" t="s">
        <v>628</v>
      </c>
    </row>
    <row r="592" spans="1:2">
      <c r="A592" s="11">
        <v>442</v>
      </c>
      <c r="B592" s="11" t="s">
        <v>629</v>
      </c>
    </row>
    <row r="593" spans="1:2">
      <c r="A593" s="11">
        <v>1703</v>
      </c>
      <c r="B593" s="11" t="s">
        <v>630</v>
      </c>
    </row>
    <row r="594" spans="1:2">
      <c r="A594" s="11">
        <v>861</v>
      </c>
      <c r="B594" s="11" t="s">
        <v>631</v>
      </c>
    </row>
    <row r="595" spans="1:2">
      <c r="A595" s="11">
        <v>1864</v>
      </c>
      <c r="B595" s="11" t="s">
        <v>632</v>
      </c>
    </row>
    <row r="596" spans="1:2">
      <c r="A596" s="11">
        <v>1580</v>
      </c>
      <c r="B596" s="11" t="s">
        <v>633</v>
      </c>
    </row>
    <row r="597" spans="1:2">
      <c r="A597" s="11">
        <v>2213</v>
      </c>
      <c r="B597" s="11" t="s">
        <v>634</v>
      </c>
    </row>
    <row r="598" spans="1:2">
      <c r="A598" s="11">
        <v>2258</v>
      </c>
      <c r="B598" s="11" t="s">
        <v>635</v>
      </c>
    </row>
    <row r="599" spans="1:2">
      <c r="A599" s="11">
        <v>664</v>
      </c>
      <c r="B599" s="11" t="s">
        <v>636</v>
      </c>
    </row>
    <row r="600" spans="1:2">
      <c r="A600" s="11">
        <v>91</v>
      </c>
      <c r="B600" s="11" t="s">
        <v>637</v>
      </c>
    </row>
    <row r="601" spans="1:2">
      <c r="A601" s="11">
        <v>762</v>
      </c>
      <c r="B601" s="11" t="s">
        <v>638</v>
      </c>
    </row>
    <row r="602" spans="1:2">
      <c r="A602" s="11">
        <v>499</v>
      </c>
      <c r="B602" s="11" t="s">
        <v>639</v>
      </c>
    </row>
    <row r="603" spans="1:2">
      <c r="A603" s="11">
        <v>795</v>
      </c>
      <c r="B603" s="11" t="s">
        <v>640</v>
      </c>
    </row>
    <row r="604" spans="1:2">
      <c r="A604" s="11">
        <v>1466</v>
      </c>
      <c r="B604" s="11" t="s">
        <v>641</v>
      </c>
    </row>
    <row r="605" spans="1:2">
      <c r="A605" s="11">
        <v>376</v>
      </c>
      <c r="B605" s="11" t="s">
        <v>642</v>
      </c>
    </row>
    <row r="606" spans="1:2">
      <c r="A606" s="11">
        <v>943</v>
      </c>
      <c r="B606" s="11" t="s">
        <v>643</v>
      </c>
    </row>
    <row r="607" spans="1:2">
      <c r="A607" s="11">
        <v>94</v>
      </c>
      <c r="B607" s="11" t="s">
        <v>644</v>
      </c>
    </row>
    <row r="608" spans="1:2">
      <c r="A608" s="11">
        <v>956</v>
      </c>
      <c r="B608" s="11" t="s">
        <v>645</v>
      </c>
    </row>
    <row r="609" spans="1:2">
      <c r="A609" s="11">
        <v>833</v>
      </c>
      <c r="B609" s="11" t="s">
        <v>646</v>
      </c>
    </row>
    <row r="610" spans="1:2">
      <c r="A610" s="11">
        <v>2140</v>
      </c>
      <c r="B610" s="11" t="s">
        <v>647</v>
      </c>
    </row>
    <row r="611" spans="1:2">
      <c r="A611" s="11">
        <v>707</v>
      </c>
      <c r="B611" s="11" t="s">
        <v>648</v>
      </c>
    </row>
    <row r="612" spans="1:2">
      <c r="A612" s="11">
        <v>2294</v>
      </c>
      <c r="B612" s="11" t="s">
        <v>649</v>
      </c>
    </row>
    <row r="613" spans="1:2">
      <c r="A613" s="11">
        <v>4042</v>
      </c>
      <c r="B613" s="11" t="s">
        <v>1475</v>
      </c>
    </row>
    <row r="614" spans="1:2">
      <c r="A614" s="11">
        <v>2082</v>
      </c>
      <c r="B614" s="11" t="s">
        <v>650</v>
      </c>
    </row>
    <row r="615" spans="1:2">
      <c r="A615" s="11">
        <v>336</v>
      </c>
      <c r="B615" s="11" t="s">
        <v>651</v>
      </c>
    </row>
    <row r="616" spans="1:2">
      <c r="A616" s="11">
        <v>1936</v>
      </c>
      <c r="B616" s="11" t="s">
        <v>652</v>
      </c>
    </row>
    <row r="617" spans="1:2">
      <c r="A617" s="11">
        <v>2197</v>
      </c>
      <c r="B617" s="11" t="s">
        <v>653</v>
      </c>
    </row>
    <row r="618" spans="1:2">
      <c r="A618" s="11">
        <v>501</v>
      </c>
      <c r="B618" s="11" t="s">
        <v>654</v>
      </c>
    </row>
    <row r="619" spans="1:2">
      <c r="A619" s="11">
        <v>290</v>
      </c>
      <c r="B619" s="11" t="s">
        <v>655</v>
      </c>
    </row>
    <row r="620" spans="1:2">
      <c r="A620" s="11">
        <v>2193</v>
      </c>
      <c r="B620" s="11" t="s">
        <v>656</v>
      </c>
    </row>
    <row r="621" spans="1:2">
      <c r="A621" s="11">
        <v>1373</v>
      </c>
      <c r="B621" s="11" t="s">
        <v>657</v>
      </c>
    </row>
    <row r="622" spans="1:2">
      <c r="A622" s="11">
        <v>1413</v>
      </c>
      <c r="B622" s="11" t="s">
        <v>658</v>
      </c>
    </row>
    <row r="623" spans="1:2">
      <c r="A623" s="11">
        <v>1574</v>
      </c>
      <c r="B623" s="11" t="s">
        <v>659</v>
      </c>
    </row>
    <row r="624" spans="1:2">
      <c r="A624" s="11">
        <v>131</v>
      </c>
      <c r="B624" s="11" t="s">
        <v>660</v>
      </c>
    </row>
    <row r="625" spans="1:2">
      <c r="A625" s="11">
        <v>2101</v>
      </c>
      <c r="B625" s="11" t="s">
        <v>662</v>
      </c>
    </row>
    <row r="626" spans="1:2">
      <c r="A626" s="11">
        <v>154</v>
      </c>
      <c r="B626" s="11" t="s">
        <v>661</v>
      </c>
    </row>
    <row r="627" spans="1:2">
      <c r="A627" s="11">
        <v>315</v>
      </c>
      <c r="B627" s="11" t="s">
        <v>663</v>
      </c>
    </row>
    <row r="628" spans="1:2">
      <c r="A628" s="11">
        <v>826</v>
      </c>
      <c r="B628" s="11" t="s">
        <v>664</v>
      </c>
    </row>
    <row r="629" spans="1:2">
      <c r="A629" s="11">
        <v>3132</v>
      </c>
      <c r="B629" s="11" t="s">
        <v>665</v>
      </c>
    </row>
    <row r="630" spans="1:2">
      <c r="A630" s="11">
        <v>1835</v>
      </c>
      <c r="B630" s="11" t="s">
        <v>666</v>
      </c>
    </row>
    <row r="631" spans="1:2">
      <c r="A631" s="11">
        <v>1805</v>
      </c>
      <c r="B631" s="11" t="s">
        <v>667</v>
      </c>
    </row>
    <row r="632" spans="1:2">
      <c r="A632" s="11">
        <v>2004</v>
      </c>
      <c r="B632" s="11" t="s">
        <v>668</v>
      </c>
    </row>
    <row r="633" spans="1:2">
      <c r="A633" s="11">
        <v>2228</v>
      </c>
      <c r="B633" s="11" t="s">
        <v>669</v>
      </c>
    </row>
    <row r="634" spans="1:2">
      <c r="A634" s="11">
        <v>1455</v>
      </c>
      <c r="B634" s="11" t="s">
        <v>670</v>
      </c>
    </row>
    <row r="635" spans="1:2">
      <c r="A635" s="11">
        <v>1149</v>
      </c>
      <c r="B635" s="11" t="s">
        <v>671</v>
      </c>
    </row>
    <row r="636" spans="1:2">
      <c r="A636" s="11">
        <v>1672</v>
      </c>
      <c r="B636" s="11" t="s">
        <v>672</v>
      </c>
    </row>
    <row r="637" spans="1:2">
      <c r="A637" s="11">
        <v>1692</v>
      </c>
      <c r="B637" s="11" t="s">
        <v>673</v>
      </c>
    </row>
    <row r="638" spans="1:2">
      <c r="A638" s="11">
        <v>4016</v>
      </c>
      <c r="B638" s="11" t="s">
        <v>1476</v>
      </c>
    </row>
    <row r="639" spans="1:2">
      <c r="A639" s="11">
        <v>4055</v>
      </c>
      <c r="B639" s="11" t="s">
        <v>1538</v>
      </c>
    </row>
    <row r="640" spans="1:2">
      <c r="A640" s="11">
        <v>1343</v>
      </c>
      <c r="B640" s="11" t="s">
        <v>674</v>
      </c>
    </row>
    <row r="641" spans="1:2">
      <c r="A641" s="11">
        <v>4</v>
      </c>
      <c r="B641" s="11" t="s">
        <v>675</v>
      </c>
    </row>
    <row r="642" spans="1:2">
      <c r="A642" s="11">
        <v>226</v>
      </c>
      <c r="B642" s="11" t="s">
        <v>676</v>
      </c>
    </row>
    <row r="643" spans="1:2">
      <c r="A643" s="11">
        <v>1473</v>
      </c>
      <c r="B643" s="11" t="s">
        <v>678</v>
      </c>
    </row>
    <row r="644" spans="1:2">
      <c r="A644" s="11">
        <v>2199</v>
      </c>
      <c r="B644" s="11" t="s">
        <v>679</v>
      </c>
    </row>
    <row r="645" spans="1:2">
      <c r="A645" s="11">
        <v>1398</v>
      </c>
      <c r="B645" s="11" t="s">
        <v>677</v>
      </c>
    </row>
    <row r="646" spans="1:2">
      <c r="A646" s="11">
        <v>302</v>
      </c>
      <c r="B646" s="11" t="s">
        <v>680</v>
      </c>
    </row>
    <row r="647" spans="1:2">
      <c r="A647" s="11">
        <v>1478</v>
      </c>
      <c r="B647" s="11" t="s">
        <v>681</v>
      </c>
    </row>
    <row r="648" spans="1:2">
      <c r="A648" s="11">
        <v>951</v>
      </c>
      <c r="B648" s="11" t="s">
        <v>682</v>
      </c>
    </row>
    <row r="649" spans="1:2">
      <c r="A649" s="11">
        <v>1577</v>
      </c>
      <c r="B649" s="11" t="s">
        <v>683</v>
      </c>
    </row>
    <row r="650" spans="1:2">
      <c r="A650" s="11">
        <v>1646</v>
      </c>
      <c r="B650" s="11" t="s">
        <v>684</v>
      </c>
    </row>
    <row r="651" spans="1:2">
      <c r="A651" s="11">
        <v>1595</v>
      </c>
      <c r="B651" s="11" t="s">
        <v>685</v>
      </c>
    </row>
    <row r="652" spans="1:2">
      <c r="A652" s="11">
        <v>2261</v>
      </c>
      <c r="B652" s="11" t="s">
        <v>686</v>
      </c>
    </row>
    <row r="653" spans="1:2">
      <c r="A653" s="11">
        <v>3144</v>
      </c>
      <c r="B653" s="11" t="s">
        <v>687</v>
      </c>
    </row>
    <row r="654" spans="1:2">
      <c r="A654" s="11">
        <v>423</v>
      </c>
      <c r="B654" s="11" t="s">
        <v>688</v>
      </c>
    </row>
    <row r="655" spans="1:2">
      <c r="A655" s="11">
        <v>1380</v>
      </c>
      <c r="B655" s="11" t="s">
        <v>689</v>
      </c>
    </row>
    <row r="656" spans="1:2">
      <c r="A656" s="11">
        <v>2184</v>
      </c>
      <c r="B656" s="11" t="s">
        <v>729</v>
      </c>
    </row>
    <row r="657" spans="1:2">
      <c r="A657" s="11">
        <v>2033</v>
      </c>
      <c r="B657" s="11" t="s">
        <v>690</v>
      </c>
    </row>
    <row r="658" spans="1:2">
      <c r="A658" s="11">
        <v>1620</v>
      </c>
      <c r="B658" s="11" t="s">
        <v>691</v>
      </c>
    </row>
    <row r="659" spans="1:2">
      <c r="A659" s="11">
        <v>1031</v>
      </c>
      <c r="B659" s="11" t="s">
        <v>692</v>
      </c>
    </row>
    <row r="660" spans="1:2">
      <c r="A660" s="11">
        <v>2262</v>
      </c>
      <c r="B660" s="11" t="s">
        <v>693</v>
      </c>
    </row>
    <row r="661" spans="1:2">
      <c r="A661" s="11">
        <v>1991</v>
      </c>
      <c r="B661" s="11" t="s">
        <v>694</v>
      </c>
    </row>
    <row r="662" spans="1:2">
      <c r="A662" s="11">
        <v>2273</v>
      </c>
      <c r="B662" s="11" t="s">
        <v>695</v>
      </c>
    </row>
    <row r="663" spans="1:2">
      <c r="A663" s="11">
        <v>1276</v>
      </c>
      <c r="B663" s="11" t="s">
        <v>696</v>
      </c>
    </row>
    <row r="664" spans="1:2">
      <c r="A664" s="11">
        <v>1220</v>
      </c>
      <c r="B664" s="11" t="s">
        <v>697</v>
      </c>
    </row>
    <row r="665" spans="1:2">
      <c r="A665" s="11">
        <v>1542</v>
      </c>
      <c r="B665" s="11" t="s">
        <v>698</v>
      </c>
    </row>
    <row r="666" spans="1:2">
      <c r="A666" s="11">
        <v>1988</v>
      </c>
      <c r="B666" s="11" t="s">
        <v>699</v>
      </c>
    </row>
    <row r="667" spans="1:2">
      <c r="A667" s="11">
        <v>38</v>
      </c>
      <c r="B667" s="11" t="s">
        <v>700</v>
      </c>
    </row>
    <row r="668" spans="1:2">
      <c r="A668" s="11">
        <v>864</v>
      </c>
      <c r="B668" s="11" t="s">
        <v>701</v>
      </c>
    </row>
    <row r="669" spans="1:2">
      <c r="A669" s="11">
        <v>1540</v>
      </c>
      <c r="B669" s="11" t="s">
        <v>702</v>
      </c>
    </row>
    <row r="670" spans="1:2">
      <c r="A670" s="11">
        <v>2022</v>
      </c>
      <c r="B670" s="11" t="s">
        <v>703</v>
      </c>
    </row>
    <row r="671" spans="1:2">
      <c r="A671" s="11">
        <v>4039</v>
      </c>
      <c r="B671" s="11" t="s">
        <v>1427</v>
      </c>
    </row>
    <row r="672" spans="1:2">
      <c r="A672" s="11">
        <v>613</v>
      </c>
      <c r="B672" s="11" t="s">
        <v>704</v>
      </c>
    </row>
    <row r="673" spans="1:2">
      <c r="A673" s="11">
        <v>1781</v>
      </c>
      <c r="B673" s="11" t="s">
        <v>705</v>
      </c>
    </row>
    <row r="674" spans="1:2">
      <c r="A674" s="11">
        <v>1861</v>
      </c>
      <c r="B674" s="11" t="s">
        <v>706</v>
      </c>
    </row>
    <row r="675" spans="1:2">
      <c r="A675" s="11">
        <v>782</v>
      </c>
      <c r="B675" s="11" t="s">
        <v>707</v>
      </c>
    </row>
    <row r="676" spans="1:2">
      <c r="A676" s="11">
        <v>116</v>
      </c>
      <c r="B676" s="11" t="s">
        <v>708</v>
      </c>
    </row>
    <row r="677" spans="1:2">
      <c r="A677" s="11">
        <v>916</v>
      </c>
      <c r="B677" s="11" t="s">
        <v>709</v>
      </c>
    </row>
    <row r="678" spans="1:2">
      <c r="A678" s="11">
        <v>2848</v>
      </c>
      <c r="B678" s="11" t="s">
        <v>711</v>
      </c>
    </row>
    <row r="679" spans="1:2">
      <c r="A679" s="11">
        <v>414</v>
      </c>
      <c r="B679" s="11" t="s">
        <v>712</v>
      </c>
    </row>
    <row r="680" spans="1:2">
      <c r="A680" s="11">
        <v>1972</v>
      </c>
      <c r="B680" s="11" t="s">
        <v>710</v>
      </c>
    </row>
    <row r="681" spans="1:2">
      <c r="A681" s="11">
        <v>1557</v>
      </c>
      <c r="B681" s="11" t="s">
        <v>713</v>
      </c>
    </row>
    <row r="682" spans="1:2">
      <c r="A682" s="11">
        <v>828</v>
      </c>
      <c r="B682" s="11" t="s">
        <v>714</v>
      </c>
    </row>
    <row r="683" spans="1:2">
      <c r="A683" s="11">
        <v>110</v>
      </c>
      <c r="B683" s="11" t="s">
        <v>715</v>
      </c>
    </row>
    <row r="684" spans="1:2">
      <c r="A684" s="11">
        <v>592</v>
      </c>
      <c r="B684" s="11" t="s">
        <v>716</v>
      </c>
    </row>
    <row r="685" spans="1:2">
      <c r="A685" s="11">
        <v>1766</v>
      </c>
      <c r="B685" s="11" t="s">
        <v>717</v>
      </c>
    </row>
    <row r="686" spans="1:2">
      <c r="A686" s="11">
        <v>472</v>
      </c>
      <c r="B686" s="11" t="s">
        <v>718</v>
      </c>
    </row>
    <row r="687" spans="1:2">
      <c r="A687" s="11">
        <v>1797</v>
      </c>
      <c r="B687" s="11" t="s">
        <v>719</v>
      </c>
    </row>
    <row r="688" spans="1:2">
      <c r="A688" s="11">
        <v>1738</v>
      </c>
      <c r="B688" s="11" t="s">
        <v>720</v>
      </c>
    </row>
    <row r="689" spans="1:2">
      <c r="A689" s="11">
        <v>1739</v>
      </c>
      <c r="B689" s="11" t="s">
        <v>721</v>
      </c>
    </row>
    <row r="690" spans="1:2">
      <c r="A690" s="11">
        <v>1419</v>
      </c>
      <c r="B690" s="11" t="s">
        <v>722</v>
      </c>
    </row>
    <row r="691" spans="1:2">
      <c r="A691" s="11">
        <v>299</v>
      </c>
      <c r="B691" s="11" t="s">
        <v>723</v>
      </c>
    </row>
    <row r="692" spans="1:2">
      <c r="A692" s="11">
        <v>1905</v>
      </c>
      <c r="B692" s="11" t="s">
        <v>724</v>
      </c>
    </row>
    <row r="693" spans="1:2">
      <c r="A693" s="11">
        <v>188</v>
      </c>
      <c r="B693" s="11" t="s">
        <v>725</v>
      </c>
    </row>
    <row r="694" spans="1:2">
      <c r="A694" s="11">
        <v>554</v>
      </c>
      <c r="B694" s="11" t="s">
        <v>726</v>
      </c>
    </row>
    <row r="695" spans="1:2">
      <c r="A695" s="11">
        <v>4040</v>
      </c>
      <c r="B695" s="11" t="s">
        <v>1477</v>
      </c>
    </row>
    <row r="696" spans="1:2">
      <c r="A696" s="11">
        <v>1661</v>
      </c>
      <c r="B696" s="11" t="s">
        <v>727</v>
      </c>
    </row>
    <row r="697" spans="1:2">
      <c r="A697" s="11">
        <v>2852</v>
      </c>
      <c r="B697" s="11" t="s">
        <v>728</v>
      </c>
    </row>
    <row r="698" spans="1:2">
      <c r="A698" s="11">
        <v>784</v>
      </c>
      <c r="B698" s="11" t="s">
        <v>730</v>
      </c>
    </row>
    <row r="699" spans="1:2">
      <c r="A699" s="11">
        <v>1357</v>
      </c>
      <c r="B699" s="11" t="s">
        <v>731</v>
      </c>
    </row>
    <row r="700" spans="1:2">
      <c r="A700" s="11">
        <v>936</v>
      </c>
      <c r="B700" s="11" t="s">
        <v>732</v>
      </c>
    </row>
    <row r="701" spans="1:2">
      <c r="A701" s="11">
        <v>2257</v>
      </c>
      <c r="B701" s="11" t="s">
        <v>733</v>
      </c>
    </row>
    <row r="702" spans="1:2">
      <c r="A702" s="11">
        <v>1785</v>
      </c>
      <c r="B702" s="11" t="s">
        <v>734</v>
      </c>
    </row>
    <row r="703" spans="1:2">
      <c r="A703" s="11">
        <v>830</v>
      </c>
      <c r="B703" s="11" t="s">
        <v>735</v>
      </c>
    </row>
    <row r="704" spans="1:2">
      <c r="A704" s="11">
        <v>2875</v>
      </c>
      <c r="B704" s="11" t="s">
        <v>736</v>
      </c>
    </row>
    <row r="705" spans="1:2">
      <c r="A705" s="11">
        <v>190</v>
      </c>
      <c r="B705" s="11" t="s">
        <v>737</v>
      </c>
    </row>
    <row r="706" spans="1:2">
      <c r="A706" s="11">
        <v>1226</v>
      </c>
      <c r="B706" s="11" t="s">
        <v>738</v>
      </c>
    </row>
    <row r="707" spans="1:2">
      <c r="A707" s="11">
        <v>88</v>
      </c>
      <c r="B707" s="11" t="s">
        <v>1478</v>
      </c>
    </row>
    <row r="708" spans="1:2">
      <c r="A708" s="11">
        <v>150</v>
      </c>
      <c r="B708" s="11" t="s">
        <v>740</v>
      </c>
    </row>
    <row r="709" spans="1:2">
      <c r="A709" s="11">
        <v>2198</v>
      </c>
      <c r="B709" s="11" t="s">
        <v>741</v>
      </c>
    </row>
    <row r="710" spans="1:2">
      <c r="A710" s="11">
        <v>2116</v>
      </c>
      <c r="B710" s="11" t="s">
        <v>742</v>
      </c>
    </row>
    <row r="711" spans="1:2">
      <c r="A711" s="11">
        <v>2106</v>
      </c>
      <c r="B711" s="11" t="s">
        <v>743</v>
      </c>
    </row>
    <row r="712" spans="1:2">
      <c r="A712" s="11">
        <v>100</v>
      </c>
      <c r="B712" s="11" t="s">
        <v>744</v>
      </c>
    </row>
    <row r="713" spans="1:2">
      <c r="A713" s="11">
        <v>2141</v>
      </c>
      <c r="B713" s="11" t="s">
        <v>745</v>
      </c>
    </row>
    <row r="714" spans="1:2">
      <c r="A714" s="11">
        <v>2202</v>
      </c>
      <c r="B714" s="11" t="s">
        <v>746</v>
      </c>
    </row>
    <row r="715" spans="1:2">
      <c r="A715" s="11">
        <v>1392</v>
      </c>
      <c r="B715" s="11" t="s">
        <v>747</v>
      </c>
    </row>
    <row r="716" spans="1:2">
      <c r="A716" s="11">
        <v>2049</v>
      </c>
      <c r="B716" s="11" t="s">
        <v>748</v>
      </c>
    </row>
    <row r="717" spans="1:2">
      <c r="A717" s="11">
        <v>1452</v>
      </c>
      <c r="B717" s="11" t="s">
        <v>749</v>
      </c>
    </row>
    <row r="718" spans="1:2">
      <c r="A718" s="11">
        <v>2884</v>
      </c>
      <c r="B718" s="11" t="s">
        <v>750</v>
      </c>
    </row>
    <row r="719" spans="1:2">
      <c r="A719" s="11">
        <v>566</v>
      </c>
      <c r="B719" s="11" t="s">
        <v>751</v>
      </c>
    </row>
    <row r="720" spans="1:2">
      <c r="A720" s="11">
        <v>2917</v>
      </c>
      <c r="B720" s="11" t="s">
        <v>752</v>
      </c>
    </row>
    <row r="721" spans="1:2">
      <c r="A721" s="11">
        <v>187</v>
      </c>
      <c r="B721" s="11" t="s">
        <v>753</v>
      </c>
    </row>
    <row r="722" spans="1:2">
      <c r="A722" s="11">
        <v>1084</v>
      </c>
      <c r="B722" s="11" t="s">
        <v>754</v>
      </c>
    </row>
    <row r="723" spans="1:2">
      <c r="A723" s="11">
        <v>1641</v>
      </c>
      <c r="B723" s="11" t="s">
        <v>755</v>
      </c>
    </row>
    <row r="724" spans="1:2">
      <c r="A724" s="11">
        <v>513</v>
      </c>
      <c r="B724" s="11" t="s">
        <v>768</v>
      </c>
    </row>
    <row r="725" spans="1:2">
      <c r="A725" s="11">
        <v>2269</v>
      </c>
      <c r="B725" s="11" t="s">
        <v>769</v>
      </c>
    </row>
    <row r="726" spans="1:2">
      <c r="A726" s="11">
        <v>7</v>
      </c>
      <c r="B726" s="11" t="s">
        <v>770</v>
      </c>
    </row>
    <row r="727" spans="1:2">
      <c r="A727" s="11">
        <v>1155</v>
      </c>
      <c r="B727" s="11" t="s">
        <v>771</v>
      </c>
    </row>
    <row r="728" spans="1:2">
      <c r="A728" s="11">
        <v>202</v>
      </c>
      <c r="B728" s="11" t="s">
        <v>772</v>
      </c>
    </row>
    <row r="729" spans="1:2">
      <c r="A729" s="11">
        <v>147</v>
      </c>
      <c r="B729" s="11" t="s">
        <v>773</v>
      </c>
    </row>
    <row r="730" spans="1:2">
      <c r="A730" s="11">
        <v>1089</v>
      </c>
      <c r="B730" s="11" t="s">
        <v>774</v>
      </c>
    </row>
    <row r="731" spans="1:2">
      <c r="A731" s="11">
        <v>1370</v>
      </c>
      <c r="B731" s="11" t="s">
        <v>775</v>
      </c>
    </row>
    <row r="732" spans="1:2">
      <c r="A732" s="11">
        <v>78</v>
      </c>
      <c r="B732" s="11" t="s">
        <v>776</v>
      </c>
    </row>
    <row r="733" spans="1:2">
      <c r="A733" s="11">
        <v>537</v>
      </c>
      <c r="B733" s="11" t="s">
        <v>777</v>
      </c>
    </row>
    <row r="734" spans="1:2">
      <c r="A734" s="11">
        <v>4058</v>
      </c>
      <c r="B734" s="11" t="s">
        <v>1541</v>
      </c>
    </row>
    <row r="735" spans="1:2">
      <c r="A735" s="11">
        <v>1629</v>
      </c>
      <c r="B735" s="11" t="s">
        <v>756</v>
      </c>
    </row>
    <row r="736" spans="1:2">
      <c r="A736" s="11">
        <v>935</v>
      </c>
      <c r="B736" s="11" t="s">
        <v>757</v>
      </c>
    </row>
    <row r="737" spans="1:2">
      <c r="A737" s="11">
        <v>2241</v>
      </c>
      <c r="B737" s="11" t="s">
        <v>758</v>
      </c>
    </row>
    <row r="738" spans="1:2">
      <c r="A738" s="11">
        <v>450</v>
      </c>
      <c r="B738" s="11" t="s">
        <v>761</v>
      </c>
    </row>
    <row r="739" spans="1:2">
      <c r="A739" s="11">
        <v>324</v>
      </c>
      <c r="B739" s="11" t="s">
        <v>762</v>
      </c>
    </row>
    <row r="740" spans="1:2">
      <c r="A740" s="11">
        <v>1427</v>
      </c>
      <c r="B740" s="11" t="s">
        <v>763</v>
      </c>
    </row>
    <row r="741" spans="1:2">
      <c r="A741" s="11">
        <v>2886</v>
      </c>
      <c r="B741" s="11" t="s">
        <v>764</v>
      </c>
    </row>
    <row r="742" spans="1:2">
      <c r="A742" s="11">
        <v>2910</v>
      </c>
      <c r="B742" s="11" t="s">
        <v>765</v>
      </c>
    </row>
    <row r="743" spans="1:2">
      <c r="A743" s="11">
        <v>1493</v>
      </c>
      <c r="B743" s="11" t="s">
        <v>766</v>
      </c>
    </row>
    <row r="744" spans="1:2">
      <c r="A744" s="11">
        <v>909</v>
      </c>
      <c r="B744" s="11" t="s">
        <v>767</v>
      </c>
    </row>
    <row r="745" spans="1:2">
      <c r="A745" s="11">
        <v>1760</v>
      </c>
      <c r="B745" s="11" t="s">
        <v>759</v>
      </c>
    </row>
    <row r="746" spans="1:2">
      <c r="A746" s="11">
        <v>2290</v>
      </c>
      <c r="B746" s="11" t="s">
        <v>760</v>
      </c>
    </row>
    <row r="747" spans="1:2">
      <c r="A747" s="11">
        <v>362</v>
      </c>
      <c r="B747" s="11" t="s">
        <v>779</v>
      </c>
    </row>
    <row r="748" spans="1:2">
      <c r="A748" s="11">
        <v>1716</v>
      </c>
      <c r="B748" s="11" t="s">
        <v>780</v>
      </c>
    </row>
    <row r="749" spans="1:2">
      <c r="A749" s="11">
        <v>2254</v>
      </c>
      <c r="B749" s="11" t="s">
        <v>781</v>
      </c>
    </row>
    <row r="750" spans="1:2">
      <c r="A750" s="11">
        <v>4053</v>
      </c>
      <c r="B750" s="11" t="s">
        <v>1533</v>
      </c>
    </row>
    <row r="751" spans="1:2">
      <c r="A751" s="11">
        <v>1757</v>
      </c>
      <c r="B751" s="11" t="s">
        <v>782</v>
      </c>
    </row>
    <row r="752" spans="1:2">
      <c r="A752" s="11">
        <v>1671</v>
      </c>
      <c r="B752" s="11" t="s">
        <v>784</v>
      </c>
    </row>
    <row r="753" spans="1:2">
      <c r="A753" s="11">
        <v>843</v>
      </c>
      <c r="B753" s="11" t="s">
        <v>785</v>
      </c>
    </row>
    <row r="754" spans="1:2">
      <c r="A754" s="11">
        <v>198</v>
      </c>
      <c r="B754" s="11" t="s">
        <v>786</v>
      </c>
    </row>
    <row r="755" spans="1:2">
      <c r="A755" s="11">
        <v>2023</v>
      </c>
      <c r="B755" s="11" t="s">
        <v>787</v>
      </c>
    </row>
    <row r="756" spans="1:2">
      <c r="A756" s="11">
        <v>2215</v>
      </c>
      <c r="B756" s="11" t="s">
        <v>788</v>
      </c>
    </row>
    <row r="757" spans="1:2">
      <c r="A757" s="11">
        <v>2051</v>
      </c>
      <c r="B757" s="11" t="s">
        <v>789</v>
      </c>
    </row>
    <row r="758" spans="1:2">
      <c r="A758" s="11">
        <v>2278</v>
      </c>
      <c r="B758" s="11" t="s">
        <v>790</v>
      </c>
    </row>
    <row r="759" spans="1:2">
      <c r="A759" s="11">
        <v>2047</v>
      </c>
      <c r="B759" s="11" t="s">
        <v>791</v>
      </c>
    </row>
    <row r="760" spans="1:2">
      <c r="A760" s="11">
        <v>1752</v>
      </c>
      <c r="B760" s="11" t="s">
        <v>792</v>
      </c>
    </row>
    <row r="761" spans="1:2">
      <c r="A761" s="11">
        <v>1706</v>
      </c>
      <c r="B761" s="11" t="s">
        <v>793</v>
      </c>
    </row>
    <row r="762" spans="1:2">
      <c r="A762" s="11">
        <v>1205</v>
      </c>
      <c r="B762" s="11" t="s">
        <v>794</v>
      </c>
    </row>
    <row r="763" spans="1:2">
      <c r="A763" s="11">
        <v>2225</v>
      </c>
      <c r="B763" s="11" t="s">
        <v>795</v>
      </c>
    </row>
    <row r="764" spans="1:2">
      <c r="A764" s="11">
        <v>1662</v>
      </c>
      <c r="B764" s="11" t="s">
        <v>796</v>
      </c>
    </row>
    <row r="765" spans="1:2">
      <c r="A765" s="11">
        <v>503</v>
      </c>
      <c r="B765" s="11" t="s">
        <v>797</v>
      </c>
    </row>
    <row r="766" spans="1:2">
      <c r="A766" s="11">
        <v>2005</v>
      </c>
      <c r="B766" s="11" t="s">
        <v>783</v>
      </c>
    </row>
    <row r="767" spans="1:2">
      <c r="A767" s="11">
        <v>4017</v>
      </c>
      <c r="B767" s="11" t="s">
        <v>1479</v>
      </c>
    </row>
    <row r="768" spans="1:2">
      <c r="A768" s="11">
        <v>244</v>
      </c>
      <c r="B768" s="11" t="s">
        <v>798</v>
      </c>
    </row>
    <row r="769" spans="1:2">
      <c r="A769" s="11">
        <v>1094</v>
      </c>
      <c r="B769" s="11" t="s">
        <v>1480</v>
      </c>
    </row>
    <row r="770" spans="1:2">
      <c r="A770" s="11">
        <v>267</v>
      </c>
      <c r="B770" s="11" t="s">
        <v>799</v>
      </c>
    </row>
    <row r="771" spans="1:2">
      <c r="A771" s="11">
        <v>713</v>
      </c>
      <c r="B771" s="11" t="s">
        <v>800</v>
      </c>
    </row>
    <row r="772" spans="1:2">
      <c r="A772" s="11">
        <v>1492</v>
      </c>
      <c r="B772" s="11" t="s">
        <v>801</v>
      </c>
    </row>
    <row r="773" spans="1:2">
      <c r="A773" s="11">
        <v>2214</v>
      </c>
      <c r="B773" s="11" t="s">
        <v>802</v>
      </c>
    </row>
    <row r="774" spans="1:2">
      <c r="A774" s="11">
        <v>1602</v>
      </c>
      <c r="B774" s="11" t="s">
        <v>803</v>
      </c>
    </row>
    <row r="775" spans="1:2">
      <c r="A775" s="11">
        <v>1611</v>
      </c>
      <c r="B775" s="11" t="s">
        <v>804</v>
      </c>
    </row>
    <row r="776" spans="1:2">
      <c r="A776" s="11">
        <v>1177</v>
      </c>
      <c r="B776" s="11" t="s">
        <v>805</v>
      </c>
    </row>
    <row r="777" spans="1:2">
      <c r="A777" s="11">
        <v>1171</v>
      </c>
      <c r="B777" s="11" t="s">
        <v>806</v>
      </c>
    </row>
    <row r="778" spans="1:2">
      <c r="A778" s="11">
        <v>1628</v>
      </c>
      <c r="B778" s="11" t="s">
        <v>807</v>
      </c>
    </row>
    <row r="779" spans="1:2">
      <c r="A779" s="11">
        <v>1494</v>
      </c>
      <c r="B779" s="11" t="s">
        <v>1481</v>
      </c>
    </row>
    <row r="780" spans="1:2">
      <c r="A780" s="11">
        <v>1349</v>
      </c>
      <c r="B780" s="11" t="s">
        <v>809</v>
      </c>
    </row>
    <row r="781" spans="1:2">
      <c r="A781" s="11">
        <v>174</v>
      </c>
      <c r="B781" s="11" t="s">
        <v>810</v>
      </c>
    </row>
    <row r="782" spans="1:2">
      <c r="A782" s="11">
        <v>2265</v>
      </c>
      <c r="B782" s="11" t="s">
        <v>811</v>
      </c>
    </row>
    <row r="783" spans="1:2">
      <c r="A783" s="11">
        <v>1386</v>
      </c>
      <c r="B783" s="11" t="s">
        <v>812</v>
      </c>
    </row>
    <row r="784" spans="1:2">
      <c r="A784" s="11">
        <v>1934</v>
      </c>
      <c r="B784" s="11" t="s">
        <v>813</v>
      </c>
    </row>
    <row r="785" spans="1:2">
      <c r="A785" s="11">
        <v>2234</v>
      </c>
      <c r="B785" s="11" t="s">
        <v>814</v>
      </c>
    </row>
    <row r="786" spans="1:2">
      <c r="A786" s="11">
        <v>196</v>
      </c>
      <c r="B786" s="11" t="s">
        <v>778</v>
      </c>
    </row>
    <row r="787" spans="1:2">
      <c r="A787" s="11">
        <v>2205</v>
      </c>
      <c r="B787" s="11" t="s">
        <v>816</v>
      </c>
    </row>
    <row r="788" spans="1:2">
      <c r="A788" s="11">
        <v>1772</v>
      </c>
      <c r="B788" s="11" t="s">
        <v>817</v>
      </c>
    </row>
    <row r="789" spans="1:2">
      <c r="A789" s="11">
        <v>1762</v>
      </c>
      <c r="B789" s="11" t="s">
        <v>818</v>
      </c>
    </row>
    <row r="790" spans="1:2">
      <c r="A790" s="11">
        <v>1770</v>
      </c>
      <c r="B790" s="11" t="s">
        <v>819</v>
      </c>
    </row>
    <row r="791" spans="1:2">
      <c r="A791" s="11">
        <v>447</v>
      </c>
      <c r="B791" s="11" t="s">
        <v>820</v>
      </c>
    </row>
    <row r="792" spans="1:2">
      <c r="A792" s="11">
        <v>20</v>
      </c>
      <c r="B792" s="11" t="s">
        <v>822</v>
      </c>
    </row>
    <row r="793" spans="1:2">
      <c r="A793" s="11">
        <v>569</v>
      </c>
      <c r="B793" s="11" t="s">
        <v>823</v>
      </c>
    </row>
    <row r="794" spans="1:2">
      <c r="A794" s="11">
        <v>1675</v>
      </c>
      <c r="B794" s="11" t="s">
        <v>824</v>
      </c>
    </row>
    <row r="795" spans="1:2">
      <c r="A795" s="11">
        <v>993</v>
      </c>
      <c r="B795" s="11" t="s">
        <v>825</v>
      </c>
    </row>
    <row r="796" spans="1:2">
      <c r="A796" s="11">
        <v>1121</v>
      </c>
      <c r="B796" s="11" t="s">
        <v>826</v>
      </c>
    </row>
    <row r="797" spans="1:2">
      <c r="A797" s="11">
        <v>827</v>
      </c>
      <c r="B797" s="11" t="s">
        <v>827</v>
      </c>
    </row>
    <row r="798" spans="1:2">
      <c r="A798" s="11">
        <v>1899</v>
      </c>
      <c r="B798" s="11" t="s">
        <v>828</v>
      </c>
    </row>
    <row r="799" spans="1:2">
      <c r="A799" s="11">
        <v>27</v>
      </c>
      <c r="B799" s="11" t="s">
        <v>829</v>
      </c>
    </row>
    <row r="800" spans="1:2">
      <c r="A800" s="11">
        <v>2019</v>
      </c>
      <c r="B800" s="11" t="s">
        <v>830</v>
      </c>
    </row>
    <row r="801" spans="1:2">
      <c r="A801" s="11">
        <v>1490</v>
      </c>
      <c r="B801" s="11" t="s">
        <v>831</v>
      </c>
    </row>
    <row r="802" spans="1:2">
      <c r="A802" s="11">
        <v>135</v>
      </c>
      <c r="B802" s="11" t="s">
        <v>832</v>
      </c>
    </row>
    <row r="803" spans="1:2">
      <c r="A803" s="11">
        <v>1879</v>
      </c>
      <c r="B803" s="11" t="s">
        <v>833</v>
      </c>
    </row>
    <row r="804" spans="1:2">
      <c r="A804" s="11">
        <v>668</v>
      </c>
      <c r="B804" s="11" t="s">
        <v>834</v>
      </c>
    </row>
    <row r="805" spans="1:2">
      <c r="A805" s="11">
        <v>2194</v>
      </c>
      <c r="B805" s="11" t="s">
        <v>836</v>
      </c>
    </row>
    <row r="806" spans="1:2">
      <c r="A806" s="11">
        <v>1448</v>
      </c>
      <c r="B806" s="11" t="s">
        <v>835</v>
      </c>
    </row>
    <row r="807" spans="1:2">
      <c r="A807" s="11">
        <v>1593</v>
      </c>
      <c r="B807" s="11" t="s">
        <v>837</v>
      </c>
    </row>
    <row r="808" spans="1:2">
      <c r="A808" s="11">
        <v>1046</v>
      </c>
      <c r="B808" s="11" t="s">
        <v>838</v>
      </c>
    </row>
    <row r="809" spans="1:2">
      <c r="A809" s="11">
        <v>309</v>
      </c>
      <c r="B809" s="11" t="s">
        <v>839</v>
      </c>
    </row>
    <row r="810" spans="1:2">
      <c r="A810" s="11">
        <v>1367</v>
      </c>
      <c r="B810" s="11" t="s">
        <v>840</v>
      </c>
    </row>
    <row r="811" spans="1:2">
      <c r="A811" s="11">
        <v>2299</v>
      </c>
      <c r="B811" s="11" t="s">
        <v>841</v>
      </c>
    </row>
    <row r="812" spans="1:2">
      <c r="A812" s="11">
        <v>2109</v>
      </c>
      <c r="B812" s="11" t="s">
        <v>842</v>
      </c>
    </row>
    <row r="813" spans="1:2">
      <c r="A813" s="11">
        <v>2061</v>
      </c>
      <c r="B813" s="11" t="s">
        <v>843</v>
      </c>
    </row>
    <row r="814" spans="1:2">
      <c r="A814" s="11">
        <v>601</v>
      </c>
      <c r="B814" s="11" t="s">
        <v>844</v>
      </c>
    </row>
    <row r="815" spans="1:2">
      <c r="A815" s="11">
        <v>1976</v>
      </c>
      <c r="B815" s="11" t="s">
        <v>845</v>
      </c>
    </row>
    <row r="816" spans="1:2">
      <c r="A816" s="11">
        <v>870</v>
      </c>
      <c r="B816" s="11" t="s">
        <v>846</v>
      </c>
    </row>
    <row r="817" spans="1:2">
      <c r="A817" s="11">
        <v>2156</v>
      </c>
      <c r="B817" s="11" t="s">
        <v>847</v>
      </c>
    </row>
    <row r="818" spans="1:2">
      <c r="A818" s="11">
        <v>1568</v>
      </c>
      <c r="B818" s="11" t="s">
        <v>848</v>
      </c>
    </row>
    <row r="819" spans="1:2">
      <c r="A819" s="11">
        <v>2324</v>
      </c>
      <c r="B819" s="11" t="s">
        <v>849</v>
      </c>
    </row>
    <row r="820" spans="1:2">
      <c r="A820" s="11">
        <v>2341</v>
      </c>
      <c r="B820" s="11" t="s">
        <v>850</v>
      </c>
    </row>
    <row r="821" spans="1:2">
      <c r="A821" s="11">
        <v>2159</v>
      </c>
      <c r="B821" s="11" t="s">
        <v>851</v>
      </c>
    </row>
    <row r="822" spans="1:2">
      <c r="A822" s="11">
        <v>1676</v>
      </c>
      <c r="B822" s="11" t="s">
        <v>852</v>
      </c>
    </row>
    <row r="823" spans="1:2">
      <c r="A823" s="11">
        <v>1800</v>
      </c>
      <c r="B823" s="11" t="s">
        <v>853</v>
      </c>
    </row>
    <row r="824" spans="1:2">
      <c r="A824" s="11">
        <v>416</v>
      </c>
      <c r="B824" s="11" t="s">
        <v>854</v>
      </c>
    </row>
    <row r="825" spans="1:2">
      <c r="A825" s="11">
        <v>789</v>
      </c>
      <c r="B825" s="11" t="s">
        <v>855</v>
      </c>
    </row>
    <row r="826" spans="1:2">
      <c r="A826" s="11">
        <v>1592</v>
      </c>
      <c r="B826" s="11" t="s">
        <v>856</v>
      </c>
    </row>
    <row r="827" spans="1:2">
      <c r="A827" s="11">
        <v>48</v>
      </c>
      <c r="B827" s="11" t="s">
        <v>857</v>
      </c>
    </row>
    <row r="828" spans="1:2">
      <c r="A828" s="11">
        <v>1214</v>
      </c>
      <c r="B828" s="11" t="s">
        <v>858</v>
      </c>
    </row>
    <row r="829" spans="1:2">
      <c r="A829" s="11">
        <v>1581</v>
      </c>
      <c r="B829" s="11" t="s">
        <v>859</v>
      </c>
    </row>
    <row r="830" spans="1:2">
      <c r="A830" s="11">
        <v>2268</v>
      </c>
      <c r="B830" s="11" t="s">
        <v>860</v>
      </c>
    </row>
    <row r="831" spans="1:2">
      <c r="A831" s="11">
        <v>678</v>
      </c>
      <c r="B831" s="11" t="s">
        <v>861</v>
      </c>
    </row>
    <row r="832" spans="1:2">
      <c r="A832" s="11">
        <v>453</v>
      </c>
      <c r="B832" s="11" t="s">
        <v>862</v>
      </c>
    </row>
    <row r="833" spans="1:2">
      <c r="A833" s="11">
        <v>4050</v>
      </c>
      <c r="B833" s="11" t="s">
        <v>1529</v>
      </c>
    </row>
    <row r="834" spans="1:2">
      <c r="A834" s="11">
        <v>1271</v>
      </c>
      <c r="B834" s="11" t="s">
        <v>863</v>
      </c>
    </row>
    <row r="835" spans="1:2">
      <c r="A835" s="11">
        <v>259</v>
      </c>
      <c r="B835" s="11" t="s">
        <v>864</v>
      </c>
    </row>
    <row r="836" spans="1:2">
      <c r="A836" s="11">
        <v>1686</v>
      </c>
      <c r="B836" s="11" t="s">
        <v>865</v>
      </c>
    </row>
    <row r="837" spans="1:2">
      <c r="A837" s="11">
        <v>1217</v>
      </c>
      <c r="B837" s="11" t="s">
        <v>866</v>
      </c>
    </row>
    <row r="838" spans="1:2">
      <c r="A838" s="11">
        <v>2301</v>
      </c>
      <c r="B838" s="11" t="s">
        <v>867</v>
      </c>
    </row>
    <row r="839" spans="1:2">
      <c r="A839" s="11">
        <v>1188</v>
      </c>
      <c r="B839" s="11" t="s">
        <v>868</v>
      </c>
    </row>
    <row r="840" spans="1:2">
      <c r="A840" s="11">
        <v>4045</v>
      </c>
      <c r="B840" s="11" t="s">
        <v>1517</v>
      </c>
    </row>
    <row r="841" spans="1:2">
      <c r="A841">
        <v>2113</v>
      </c>
      <c r="B841" t="s">
        <v>869</v>
      </c>
    </row>
    <row r="842" spans="1:2">
      <c r="A842" s="11">
        <v>2104</v>
      </c>
      <c r="B842" s="11" t="s">
        <v>870</v>
      </c>
    </row>
    <row r="843" spans="1:2">
      <c r="A843" s="11">
        <v>2154</v>
      </c>
      <c r="B843" s="11" t="s">
        <v>871</v>
      </c>
    </row>
    <row r="844" spans="1:2">
      <c r="A844" s="11">
        <v>205</v>
      </c>
      <c r="B844" s="11" t="s">
        <v>872</v>
      </c>
    </row>
    <row r="845" spans="1:2">
      <c r="A845" s="11">
        <v>1740</v>
      </c>
      <c r="B845" s="11" t="s">
        <v>873</v>
      </c>
    </row>
    <row r="846" spans="1:2">
      <c r="A846" s="11">
        <v>2303</v>
      </c>
      <c r="B846" s="11" t="s">
        <v>874</v>
      </c>
    </row>
    <row r="847" spans="1:2">
      <c r="A847" s="11">
        <v>2201</v>
      </c>
      <c r="B847" s="11" t="s">
        <v>875</v>
      </c>
    </row>
    <row r="848" spans="1:2">
      <c r="A848" s="11">
        <v>2119</v>
      </c>
      <c r="B848" s="11" t="s">
        <v>876</v>
      </c>
    </row>
    <row r="849" spans="1:2">
      <c r="A849" s="11">
        <v>1300</v>
      </c>
      <c r="B849" s="11" t="s">
        <v>877</v>
      </c>
    </row>
    <row r="850" spans="1:2">
      <c r="A850" s="11">
        <v>2196</v>
      </c>
      <c r="B850" s="11" t="s">
        <v>878</v>
      </c>
    </row>
    <row r="851" spans="1:2">
      <c r="A851" s="11">
        <v>77</v>
      </c>
      <c r="B851" s="11" t="s">
        <v>879</v>
      </c>
    </row>
    <row r="852" spans="1:2">
      <c r="A852" s="11">
        <v>185</v>
      </c>
      <c r="B852" s="11" t="s">
        <v>880</v>
      </c>
    </row>
    <row r="853" spans="1:2">
      <c r="A853" s="11">
        <v>2206</v>
      </c>
      <c r="B853" s="11" t="s">
        <v>881</v>
      </c>
    </row>
    <row r="854" spans="1:2">
      <c r="A854" s="11">
        <v>798</v>
      </c>
      <c r="B854" s="11" t="s">
        <v>883</v>
      </c>
    </row>
    <row r="855" spans="1:2">
      <c r="A855" s="11">
        <v>917</v>
      </c>
      <c r="B855" s="11" t="s">
        <v>884</v>
      </c>
    </row>
    <row r="856" spans="1:2">
      <c r="A856" s="11">
        <v>1718</v>
      </c>
      <c r="B856" s="11" t="s">
        <v>885</v>
      </c>
    </row>
    <row r="857" spans="1:2">
      <c r="A857" s="11">
        <v>1295</v>
      </c>
      <c r="B857" s="11" t="s">
        <v>886</v>
      </c>
    </row>
    <row r="858" spans="1:2">
      <c r="A858" s="11">
        <v>1282</v>
      </c>
      <c r="B858" s="11" t="s">
        <v>1482</v>
      </c>
    </row>
    <row r="859" spans="1:2">
      <c r="A859" s="11">
        <v>1318</v>
      </c>
      <c r="B859" s="11" t="s">
        <v>1483</v>
      </c>
    </row>
    <row r="860" spans="1:2">
      <c r="A860" s="11">
        <v>474</v>
      </c>
      <c r="B860" s="11" t="s">
        <v>889</v>
      </c>
    </row>
    <row r="861" spans="1:2">
      <c r="A861" s="11">
        <v>2207</v>
      </c>
      <c r="B861" s="11" t="s">
        <v>1484</v>
      </c>
    </row>
    <row r="862" spans="1:2">
      <c r="A862" s="11">
        <v>737</v>
      </c>
      <c r="B862" s="11" t="s">
        <v>888</v>
      </c>
    </row>
    <row r="863" spans="1:2">
      <c r="A863" s="11">
        <v>2189</v>
      </c>
      <c r="B863" s="11" t="s">
        <v>890</v>
      </c>
    </row>
    <row r="864" spans="1:2">
      <c r="A864" s="11">
        <v>1880</v>
      </c>
      <c r="B864" s="11" t="s">
        <v>891</v>
      </c>
    </row>
    <row r="865" spans="1:2">
      <c r="A865" s="11">
        <v>2063</v>
      </c>
      <c r="B865" s="11" t="s">
        <v>892</v>
      </c>
    </row>
    <row r="866" spans="1:2">
      <c r="A866" s="11">
        <v>1538</v>
      </c>
      <c r="B866" s="11" t="s">
        <v>893</v>
      </c>
    </row>
    <row r="867" spans="1:2">
      <c r="A867" s="11">
        <v>1870</v>
      </c>
      <c r="B867" s="11" t="s">
        <v>894</v>
      </c>
    </row>
    <row r="868" spans="1:2">
      <c r="A868" s="11">
        <v>1011</v>
      </c>
      <c r="B868" s="11" t="s">
        <v>895</v>
      </c>
    </row>
    <row r="869" spans="1:2">
      <c r="A869" s="11">
        <v>1228</v>
      </c>
      <c r="B869" s="11" t="s">
        <v>896</v>
      </c>
    </row>
    <row r="870" spans="1:2">
      <c r="A870" s="11">
        <v>2242</v>
      </c>
      <c r="B870" s="11" t="s">
        <v>897</v>
      </c>
    </row>
    <row r="871" spans="1:2">
      <c r="A871" s="11">
        <v>1992</v>
      </c>
      <c r="B871" s="11" t="s">
        <v>898</v>
      </c>
    </row>
    <row r="872" spans="1:2">
      <c r="A872" s="11">
        <v>1309</v>
      </c>
      <c r="B872" s="11" t="s">
        <v>899</v>
      </c>
    </row>
    <row r="873" spans="1:2">
      <c r="A873" s="11">
        <v>478</v>
      </c>
      <c r="B873" s="11" t="s">
        <v>901</v>
      </c>
    </row>
    <row r="874" spans="1:2">
      <c r="A874" s="11">
        <v>1471</v>
      </c>
      <c r="B874" s="11" t="s">
        <v>902</v>
      </c>
    </row>
    <row r="875" spans="1:2">
      <c r="A875" s="11">
        <v>786</v>
      </c>
      <c r="B875" s="11" t="s">
        <v>882</v>
      </c>
    </row>
    <row r="876" spans="1:2">
      <c r="A876" s="11">
        <v>1570</v>
      </c>
      <c r="B876" s="11" t="s">
        <v>903</v>
      </c>
    </row>
    <row r="877" spans="1:2">
      <c r="A877" s="11">
        <v>431</v>
      </c>
      <c r="B877" s="11" t="s">
        <v>904</v>
      </c>
    </row>
    <row r="878" spans="1:2">
      <c r="A878" s="11">
        <v>938</v>
      </c>
      <c r="B878" s="11" t="s">
        <v>905</v>
      </c>
    </row>
    <row r="879" spans="1:2">
      <c r="A879" s="11">
        <v>1765</v>
      </c>
      <c r="B879" s="11" t="s">
        <v>906</v>
      </c>
    </row>
    <row r="880" spans="1:2">
      <c r="A880" s="11">
        <v>788</v>
      </c>
      <c r="B880" s="11" t="s">
        <v>907</v>
      </c>
    </row>
    <row r="881" spans="1:2">
      <c r="A881" s="11">
        <v>458</v>
      </c>
      <c r="B881" s="11" t="s">
        <v>908</v>
      </c>
    </row>
    <row r="882" spans="1:2">
      <c r="A882" s="11">
        <v>2164</v>
      </c>
      <c r="B882" s="11" t="s">
        <v>909</v>
      </c>
    </row>
    <row r="883" spans="1:2">
      <c r="A883" s="11">
        <v>1759</v>
      </c>
      <c r="B883" s="11" t="s">
        <v>910</v>
      </c>
    </row>
    <row r="884" spans="1:2">
      <c r="A884" s="11">
        <v>58</v>
      </c>
      <c r="B884" s="11" t="s">
        <v>911</v>
      </c>
    </row>
    <row r="885" spans="1:2">
      <c r="A885" s="11">
        <v>1314</v>
      </c>
      <c r="B885" s="11" t="s">
        <v>912</v>
      </c>
    </row>
    <row r="886" spans="1:2">
      <c r="A886" s="11">
        <v>1261</v>
      </c>
      <c r="B886" s="11" t="s">
        <v>913</v>
      </c>
    </row>
    <row r="887" spans="1:2">
      <c r="A887" s="11">
        <v>1416</v>
      </c>
      <c r="B887" s="11" t="s">
        <v>914</v>
      </c>
    </row>
    <row r="888" spans="1:2">
      <c r="A888" s="11">
        <v>318</v>
      </c>
      <c r="B888" s="11" t="s">
        <v>915</v>
      </c>
    </row>
    <row r="889" spans="1:2">
      <c r="A889" s="11">
        <v>1954</v>
      </c>
      <c r="B889" s="11" t="s">
        <v>916</v>
      </c>
    </row>
    <row r="890" spans="1:2">
      <c r="A890" s="11">
        <v>6</v>
      </c>
      <c r="B890" s="11" t="s">
        <v>917</v>
      </c>
    </row>
    <row r="891" spans="1:2">
      <c r="A891" s="11">
        <v>2168</v>
      </c>
      <c r="B891" s="11" t="s">
        <v>919</v>
      </c>
    </row>
    <row r="892" spans="1:2">
      <c r="A892" s="11">
        <v>2263</v>
      </c>
      <c r="B892" s="11" t="s">
        <v>918</v>
      </c>
    </row>
    <row r="893" spans="1:2">
      <c r="A893" s="11">
        <v>2126</v>
      </c>
      <c r="B893" s="11" t="s">
        <v>920</v>
      </c>
    </row>
    <row r="894" spans="1:2">
      <c r="A894" s="11">
        <v>1842</v>
      </c>
      <c r="B894" s="11" t="s">
        <v>921</v>
      </c>
    </row>
    <row r="895" spans="1:2">
      <c r="A895" s="11">
        <v>1558</v>
      </c>
      <c r="B895" s="11" t="s">
        <v>922</v>
      </c>
    </row>
    <row r="896" spans="1:2">
      <c r="A896" s="11">
        <v>1286</v>
      </c>
      <c r="B896" s="11" t="s">
        <v>923</v>
      </c>
    </row>
    <row r="897" spans="1:2">
      <c r="A897" s="11">
        <v>1743</v>
      </c>
      <c r="B897" s="11" t="s">
        <v>924</v>
      </c>
    </row>
    <row r="898" spans="1:2">
      <c r="A898" s="11">
        <v>607</v>
      </c>
      <c r="B898" s="11" t="s">
        <v>925</v>
      </c>
    </row>
    <row r="899" spans="1:2">
      <c r="A899" s="11">
        <v>1773</v>
      </c>
      <c r="B899" s="11" t="s">
        <v>927</v>
      </c>
    </row>
    <row r="900" spans="1:2">
      <c r="A900" s="11">
        <v>1791</v>
      </c>
      <c r="B900" s="11" t="s">
        <v>926</v>
      </c>
    </row>
    <row r="901" spans="1:2">
      <c r="A901" s="11">
        <v>103</v>
      </c>
      <c r="B901" s="11" t="s">
        <v>928</v>
      </c>
    </row>
    <row r="902" spans="1:2">
      <c r="A902" s="11">
        <v>263</v>
      </c>
      <c r="B902" s="11" t="s">
        <v>929</v>
      </c>
    </row>
    <row r="903" spans="1:2">
      <c r="A903" s="11">
        <v>2277</v>
      </c>
      <c r="B903" s="11" t="s">
        <v>930</v>
      </c>
    </row>
    <row r="904" spans="1:2">
      <c r="A904" s="11">
        <v>1768</v>
      </c>
      <c r="B904" s="11" t="s">
        <v>931</v>
      </c>
    </row>
    <row r="905" spans="1:2">
      <c r="A905" s="11">
        <v>2883</v>
      </c>
      <c r="B905" s="11" t="s">
        <v>933</v>
      </c>
    </row>
    <row r="906" spans="1:2">
      <c r="A906" s="11">
        <v>1383</v>
      </c>
      <c r="B906" s="11" t="s">
        <v>934</v>
      </c>
    </row>
    <row r="907" spans="1:2">
      <c r="A907" s="11">
        <v>2209</v>
      </c>
      <c r="B907" s="11" t="s">
        <v>935</v>
      </c>
    </row>
    <row r="908" spans="1:2">
      <c r="A908" s="11">
        <v>350</v>
      </c>
      <c r="B908" s="11" t="s">
        <v>932</v>
      </c>
    </row>
    <row r="909" spans="1:2">
      <c r="A909" s="11">
        <v>758</v>
      </c>
      <c r="B909" s="11" t="s">
        <v>936</v>
      </c>
    </row>
    <row r="910" spans="1:2">
      <c r="A910" s="11">
        <v>2016</v>
      </c>
      <c r="B910" s="11" t="s">
        <v>937</v>
      </c>
    </row>
    <row r="911" spans="1:2">
      <c r="A911" s="11">
        <v>1560</v>
      </c>
      <c r="B911" s="11" t="s">
        <v>938</v>
      </c>
    </row>
    <row r="912" spans="1:2">
      <c r="A912" s="11">
        <v>722</v>
      </c>
      <c r="B912" s="11" t="s">
        <v>939</v>
      </c>
    </row>
    <row r="913" spans="1:2">
      <c r="A913" s="11">
        <v>32</v>
      </c>
      <c r="B913" s="11" t="s">
        <v>940</v>
      </c>
    </row>
    <row r="914" spans="1:2">
      <c r="A914" s="11">
        <v>2266</v>
      </c>
      <c r="B914" s="11" t="s">
        <v>941</v>
      </c>
    </row>
    <row r="915" spans="1:2">
      <c r="A915" s="11">
        <v>825</v>
      </c>
      <c r="B915" s="11" t="s">
        <v>942</v>
      </c>
    </row>
    <row r="916" spans="1:2">
      <c r="A916" s="11">
        <v>97</v>
      </c>
      <c r="B916" s="11" t="s">
        <v>943</v>
      </c>
    </row>
    <row r="917" spans="1:2">
      <c r="A917" s="11">
        <v>1833</v>
      </c>
      <c r="B917" s="11" t="s">
        <v>944</v>
      </c>
    </row>
    <row r="918" spans="1:2">
      <c r="A918" s="11">
        <v>23</v>
      </c>
      <c r="B918" s="11" t="s">
        <v>945</v>
      </c>
    </row>
    <row r="919" spans="1:2">
      <c r="A919" s="11">
        <v>779</v>
      </c>
      <c r="B919" s="11" t="s">
        <v>946</v>
      </c>
    </row>
    <row r="920" spans="1:2">
      <c r="A920" s="11">
        <v>4041</v>
      </c>
      <c r="B920" s="11" t="s">
        <v>1485</v>
      </c>
    </row>
    <row r="921" spans="1:2">
      <c r="A921" s="11">
        <v>2282</v>
      </c>
      <c r="B921" s="11" t="s">
        <v>947</v>
      </c>
    </row>
    <row r="922" spans="1:2">
      <c r="A922" s="11">
        <v>287</v>
      </c>
      <c r="B922" s="11" t="s">
        <v>948</v>
      </c>
    </row>
    <row r="923" spans="1:2">
      <c r="A923" s="11">
        <v>1795</v>
      </c>
      <c r="B923" s="11" t="s">
        <v>949</v>
      </c>
    </row>
    <row r="924" spans="1:2">
      <c r="A924" s="11">
        <v>2175</v>
      </c>
      <c r="B924" s="11" t="s">
        <v>950</v>
      </c>
    </row>
    <row r="925" spans="1:2">
      <c r="A925" s="11">
        <v>2317</v>
      </c>
      <c r="B925" s="11" t="s">
        <v>951</v>
      </c>
    </row>
    <row r="926" spans="1:2">
      <c r="A926" s="11">
        <v>2904</v>
      </c>
      <c r="B926" s="11" t="s">
        <v>952</v>
      </c>
    </row>
    <row r="927" spans="1:2">
      <c r="A927" s="11">
        <v>2343</v>
      </c>
      <c r="B927" s="11" t="s">
        <v>953</v>
      </c>
    </row>
    <row r="928" spans="1:2">
      <c r="A928" s="11">
        <v>2318</v>
      </c>
      <c r="B928" s="11" t="s">
        <v>954</v>
      </c>
    </row>
    <row r="929" spans="1:2">
      <c r="A929" s="11">
        <v>209</v>
      </c>
      <c r="B929" s="11" t="s">
        <v>955</v>
      </c>
    </row>
    <row r="930" spans="1:2">
      <c r="A930" s="11">
        <v>589</v>
      </c>
      <c r="B930" s="11" t="s">
        <v>956</v>
      </c>
    </row>
    <row r="931" spans="1:2">
      <c r="A931" s="11">
        <v>1150</v>
      </c>
      <c r="B931" s="11" t="s">
        <v>957</v>
      </c>
    </row>
    <row r="932" spans="1:2">
      <c r="A932" s="11">
        <v>1823</v>
      </c>
      <c r="B932" s="11" t="s">
        <v>958</v>
      </c>
    </row>
    <row r="933" spans="1:2">
      <c r="A933" s="11">
        <v>902</v>
      </c>
      <c r="B933" s="11" t="s">
        <v>959</v>
      </c>
    </row>
    <row r="934" spans="1:2">
      <c r="A934" s="11">
        <v>2236</v>
      </c>
      <c r="B934" s="11" t="s">
        <v>960</v>
      </c>
    </row>
    <row r="935" spans="1:2">
      <c r="A935" s="11">
        <v>1487</v>
      </c>
      <c r="B935" s="11" t="s">
        <v>1486</v>
      </c>
    </row>
    <row r="936" spans="1:2">
      <c r="A936" s="11">
        <v>1605</v>
      </c>
      <c r="B936" s="11" t="s">
        <v>962</v>
      </c>
    </row>
    <row r="937" spans="1:2">
      <c r="A937" s="11">
        <v>701</v>
      </c>
      <c r="B937" s="11" t="s">
        <v>963</v>
      </c>
    </row>
    <row r="938" spans="1:2">
      <c r="A938" s="11">
        <v>434</v>
      </c>
      <c r="B938" s="11" t="s">
        <v>964</v>
      </c>
    </row>
    <row r="939" spans="1:2">
      <c r="A939" s="11">
        <v>1756</v>
      </c>
      <c r="B939" s="11" t="s">
        <v>965</v>
      </c>
    </row>
    <row r="940" spans="1:2">
      <c r="A940" s="11">
        <v>865</v>
      </c>
      <c r="B940" s="11" t="s">
        <v>966</v>
      </c>
    </row>
    <row r="941" spans="1:2">
      <c r="A941" s="11">
        <v>1561</v>
      </c>
      <c r="B941" s="11" t="s">
        <v>967</v>
      </c>
    </row>
    <row r="942" spans="1:2">
      <c r="A942" s="11">
        <v>1657</v>
      </c>
      <c r="B942" s="11" t="s">
        <v>968</v>
      </c>
    </row>
    <row r="943" spans="1:2">
      <c r="A943" s="11">
        <v>2123</v>
      </c>
      <c r="B943" s="11" t="s">
        <v>969</v>
      </c>
    </row>
    <row r="944" spans="1:2">
      <c r="A944" s="11">
        <v>1783</v>
      </c>
      <c r="B944" s="11" t="s">
        <v>970</v>
      </c>
    </row>
    <row r="945" spans="1:2">
      <c r="A945" s="11">
        <v>383</v>
      </c>
      <c r="B945" s="11" t="s">
        <v>971</v>
      </c>
    </row>
    <row r="946" spans="1:2">
      <c r="A946" s="11">
        <v>719</v>
      </c>
      <c r="B946" s="11" t="s">
        <v>972</v>
      </c>
    </row>
    <row r="947" spans="1:2">
      <c r="A947" s="11">
        <v>54</v>
      </c>
      <c r="B947" s="11" t="s">
        <v>973</v>
      </c>
    </row>
    <row r="948" spans="1:2">
      <c r="A948" s="11">
        <v>393</v>
      </c>
      <c r="B948" s="11" t="s">
        <v>974</v>
      </c>
    </row>
    <row r="949" spans="1:2">
      <c r="A949" s="11">
        <v>1237</v>
      </c>
      <c r="B949" s="11" t="s">
        <v>975</v>
      </c>
    </row>
    <row r="950" spans="1:2">
      <c r="A950" s="11">
        <v>2121</v>
      </c>
      <c r="B950" s="11" t="s">
        <v>976</v>
      </c>
    </row>
    <row r="951" spans="1:2">
      <c r="A951" s="11">
        <v>579</v>
      </c>
      <c r="B951" s="11" t="s">
        <v>977</v>
      </c>
    </row>
    <row r="952" spans="1:2">
      <c r="A952" s="11">
        <v>1758</v>
      </c>
      <c r="B952" s="11" t="s">
        <v>978</v>
      </c>
    </row>
    <row r="953" spans="1:2">
      <c r="A953" s="11">
        <v>1767</v>
      </c>
      <c r="B953" s="11" t="s">
        <v>979</v>
      </c>
    </row>
    <row r="954" spans="1:2">
      <c r="A954" s="11">
        <v>488</v>
      </c>
      <c r="B954" s="11" t="s">
        <v>980</v>
      </c>
    </row>
    <row r="955" spans="1:2">
      <c r="A955" s="11">
        <v>796</v>
      </c>
      <c r="B955" s="11" t="s">
        <v>981</v>
      </c>
    </row>
    <row r="956" spans="1:2">
      <c r="A956" s="11">
        <v>1777</v>
      </c>
      <c r="B956" s="11" t="s">
        <v>982</v>
      </c>
    </row>
    <row r="957" spans="1:2">
      <c r="A957" s="11">
        <v>1224</v>
      </c>
      <c r="B957" s="11" t="s">
        <v>983</v>
      </c>
    </row>
    <row r="958" spans="1:2">
      <c r="A958" s="11">
        <v>1654</v>
      </c>
      <c r="B958" s="11" t="s">
        <v>984</v>
      </c>
    </row>
    <row r="959" spans="1:2">
      <c r="A959" s="11">
        <v>1274</v>
      </c>
      <c r="B959" s="11" t="s">
        <v>985</v>
      </c>
    </row>
    <row r="960" spans="1:2">
      <c r="A960" s="11">
        <v>2246</v>
      </c>
      <c r="B960" s="11" t="s">
        <v>986</v>
      </c>
    </row>
    <row r="961" spans="1:2">
      <c r="A961" s="11">
        <v>98</v>
      </c>
      <c r="B961" s="11" t="s">
        <v>987</v>
      </c>
    </row>
    <row r="962" spans="1:2">
      <c r="A962" s="11">
        <v>1678</v>
      </c>
      <c r="B962" s="11" t="s">
        <v>988</v>
      </c>
    </row>
    <row r="963" spans="1:2">
      <c r="A963" s="11">
        <v>1164</v>
      </c>
      <c r="B963" s="11" t="s">
        <v>989</v>
      </c>
    </row>
    <row r="964" spans="1:2">
      <c r="A964" s="11">
        <v>1713</v>
      </c>
      <c r="B964" s="11" t="s">
        <v>990</v>
      </c>
    </row>
    <row r="965" spans="1:2">
      <c r="A965" s="11">
        <v>1648</v>
      </c>
      <c r="B965" s="11" t="s">
        <v>991</v>
      </c>
    </row>
    <row r="966" spans="1:2">
      <c r="A966" s="11">
        <v>3</v>
      </c>
      <c r="B966" s="11" t="s">
        <v>992</v>
      </c>
    </row>
    <row r="967" spans="1:2">
      <c r="A967" s="11">
        <v>2300</v>
      </c>
      <c r="B967" s="11" t="s">
        <v>993</v>
      </c>
    </row>
    <row r="968" spans="1:2">
      <c r="A968" s="11">
        <v>1658</v>
      </c>
      <c r="B968" s="11" t="s">
        <v>994</v>
      </c>
    </row>
    <row r="969" spans="1:2">
      <c r="A969" s="11">
        <v>1689</v>
      </c>
      <c r="B969" s="11" t="s">
        <v>995</v>
      </c>
    </row>
    <row r="970" spans="1:2">
      <c r="A970" s="11">
        <v>252</v>
      </c>
      <c r="B970" s="11" t="s">
        <v>996</v>
      </c>
    </row>
    <row r="971" spans="1:2">
      <c r="A971" s="11">
        <v>1254</v>
      </c>
      <c r="B971" s="11" t="s">
        <v>997</v>
      </c>
    </row>
    <row r="972" spans="1:2">
      <c r="A972" s="11">
        <v>162</v>
      </c>
      <c r="B972" s="11" t="s">
        <v>998</v>
      </c>
    </row>
    <row r="973" spans="1:2">
      <c r="A973" s="11">
        <v>2071</v>
      </c>
      <c r="B973" s="11" t="s">
        <v>1000</v>
      </c>
    </row>
    <row r="974" spans="1:2">
      <c r="A974" s="11">
        <v>1041</v>
      </c>
      <c r="B974" s="11" t="s">
        <v>999</v>
      </c>
    </row>
    <row r="975" spans="1:2">
      <c r="A975" s="11">
        <v>1780</v>
      </c>
      <c r="B975" s="11" t="s">
        <v>1001</v>
      </c>
    </row>
    <row r="976" spans="1:2">
      <c r="A976" s="11">
        <v>1965</v>
      </c>
      <c r="B976" s="11" t="s">
        <v>1002</v>
      </c>
    </row>
    <row r="977" spans="1:2">
      <c r="A977" s="11">
        <v>2097</v>
      </c>
      <c r="B977" s="11" t="s">
        <v>1003</v>
      </c>
    </row>
    <row r="978" spans="1:2">
      <c r="A978" s="11">
        <v>2186</v>
      </c>
      <c r="B978" s="11" t="s">
        <v>1004</v>
      </c>
    </row>
    <row r="979" spans="1:2">
      <c r="A979" s="11">
        <v>1789</v>
      </c>
      <c r="B979" s="11" t="s">
        <v>1005</v>
      </c>
    </row>
    <row r="980" spans="1:2">
      <c r="A980" s="11">
        <v>3057</v>
      </c>
      <c r="B980" s="11" t="s">
        <v>1006</v>
      </c>
    </row>
    <row r="981" spans="1:2">
      <c r="A981" s="11">
        <v>1826</v>
      </c>
      <c r="B981" s="11" t="s">
        <v>1007</v>
      </c>
    </row>
    <row r="982" spans="1:2">
      <c r="A982" s="11">
        <v>998</v>
      </c>
      <c r="B982" s="11" t="s">
        <v>1009</v>
      </c>
    </row>
    <row r="983" spans="1:2">
      <c r="A983" s="11">
        <v>1255</v>
      </c>
      <c r="B983" s="11" t="s">
        <v>1010</v>
      </c>
    </row>
    <row r="984" spans="1:2">
      <c r="A984" s="11">
        <v>329</v>
      </c>
      <c r="B984" s="11" t="s">
        <v>1011</v>
      </c>
    </row>
    <row r="985" spans="1:2">
      <c r="A985" s="11">
        <v>1876</v>
      </c>
      <c r="B985" s="11" t="s">
        <v>1012</v>
      </c>
    </row>
    <row r="986" spans="1:2">
      <c r="A986" s="11">
        <v>1769</v>
      </c>
      <c r="B986" s="11" t="s">
        <v>1008</v>
      </c>
    </row>
    <row r="987" spans="1:2">
      <c r="A987" s="11">
        <v>1304</v>
      </c>
      <c r="B987" s="11" t="s">
        <v>1013</v>
      </c>
    </row>
    <row r="988" spans="1:2">
      <c r="A988" s="11">
        <v>2298</v>
      </c>
      <c r="B988" s="11" t="s">
        <v>1014</v>
      </c>
    </row>
    <row r="989" spans="1:2">
      <c r="A989" s="11">
        <v>2187</v>
      </c>
      <c r="B989" s="11" t="s">
        <v>1015</v>
      </c>
    </row>
    <row r="990" spans="1:2">
      <c r="A990" s="11">
        <v>105</v>
      </c>
      <c r="B990" s="11" t="s">
        <v>1016</v>
      </c>
    </row>
    <row r="991" spans="1:2">
      <c r="A991" s="11">
        <v>1362</v>
      </c>
      <c r="B991" s="11" t="s">
        <v>1017</v>
      </c>
    </row>
    <row r="992" spans="1:2">
      <c r="A992" s="11">
        <v>212</v>
      </c>
      <c r="B992" s="11" t="s">
        <v>1019</v>
      </c>
    </row>
    <row r="993" spans="1:2">
      <c r="A993" s="11">
        <v>2174</v>
      </c>
      <c r="B993" s="11" t="s">
        <v>1020</v>
      </c>
    </row>
    <row r="994" spans="1:2">
      <c r="A994" s="11">
        <v>829</v>
      </c>
      <c r="B994" s="11" t="s">
        <v>1021</v>
      </c>
    </row>
    <row r="995" spans="1:2">
      <c r="A995" s="11">
        <v>584</v>
      </c>
      <c r="B995" s="11" t="s">
        <v>1022</v>
      </c>
    </row>
    <row r="996" spans="1:2">
      <c r="A996" s="11">
        <v>504</v>
      </c>
      <c r="B996" s="11" t="s">
        <v>1018</v>
      </c>
    </row>
    <row r="997" spans="1:2">
      <c r="A997" s="11">
        <v>2021</v>
      </c>
      <c r="B997" s="11" t="s">
        <v>1537</v>
      </c>
    </row>
    <row r="998" spans="1:2">
      <c r="A998" s="11">
        <v>508</v>
      </c>
      <c r="B998" s="11" t="s">
        <v>1024</v>
      </c>
    </row>
    <row r="999" spans="1:2">
      <c r="A999" s="11">
        <v>1958</v>
      </c>
      <c r="B999" s="11" t="s">
        <v>1037</v>
      </c>
    </row>
    <row r="1000" spans="1:2">
      <c r="A1000" s="11">
        <v>1376</v>
      </c>
      <c r="B1000" s="11" t="s">
        <v>1038</v>
      </c>
    </row>
    <row r="1001" spans="1:2">
      <c r="A1001" s="11">
        <v>1811</v>
      </c>
      <c r="B1001" s="11" t="s">
        <v>1039</v>
      </c>
    </row>
    <row r="1002" spans="1:2">
      <c r="A1002" s="11">
        <v>1375</v>
      </c>
      <c r="B1002" s="11" t="s">
        <v>1040</v>
      </c>
    </row>
    <row r="1003" spans="1:2">
      <c r="A1003" s="11">
        <v>2276</v>
      </c>
      <c r="B1003" s="11" t="s">
        <v>1042</v>
      </c>
    </row>
    <row r="1004" spans="1:2">
      <c r="A1004" s="11">
        <v>1546</v>
      </c>
      <c r="B1004" s="11" t="s">
        <v>1041</v>
      </c>
    </row>
    <row r="1005" spans="1:2">
      <c r="A1005" s="11">
        <v>2252</v>
      </c>
      <c r="B1005" s="11" t="s">
        <v>1043</v>
      </c>
    </row>
    <row r="1006" spans="1:2">
      <c r="A1006" s="11">
        <v>2152</v>
      </c>
      <c r="B1006" s="11" t="s">
        <v>1044</v>
      </c>
    </row>
    <row r="1007" spans="1:2">
      <c r="A1007" s="11">
        <v>1971</v>
      </c>
      <c r="B1007" s="11" t="s">
        <v>1045</v>
      </c>
    </row>
    <row r="1008" spans="1:2">
      <c r="A1008" s="11">
        <v>2888</v>
      </c>
      <c r="B1008" s="11" t="s">
        <v>1046</v>
      </c>
    </row>
    <row r="1009" spans="1:2">
      <c r="A1009" s="11">
        <v>1886</v>
      </c>
      <c r="B1009" s="11" t="s">
        <v>1047</v>
      </c>
    </row>
    <row r="1010" spans="1:2">
      <c r="A1010" s="11">
        <v>2281</v>
      </c>
      <c r="B1010" s="11" t="s">
        <v>1052</v>
      </c>
    </row>
    <row r="1011" spans="1:2">
      <c r="A1011" s="11">
        <v>483</v>
      </c>
      <c r="B1011" s="11" t="s">
        <v>1048</v>
      </c>
    </row>
    <row r="1012" spans="1:2">
      <c r="A1012" s="11">
        <v>728</v>
      </c>
      <c r="B1012" s="11" t="s">
        <v>1049</v>
      </c>
    </row>
    <row r="1013" spans="1:2">
      <c r="A1013" s="11">
        <v>663</v>
      </c>
      <c r="B1013" s="11" t="s">
        <v>1050</v>
      </c>
    </row>
    <row r="1014" spans="1:2">
      <c r="A1014" s="11">
        <v>2297</v>
      </c>
      <c r="B1014" s="11" t="s">
        <v>1051</v>
      </c>
    </row>
    <row r="1015" spans="1:2">
      <c r="A1015" s="11">
        <v>2128</v>
      </c>
      <c r="B1015" s="11" t="s">
        <v>1053</v>
      </c>
    </row>
    <row r="1016" spans="1:2">
      <c r="A1016" s="11">
        <v>1665</v>
      </c>
      <c r="B1016" s="11" t="s">
        <v>1054</v>
      </c>
    </row>
    <row r="1017" spans="1:2">
      <c r="A1017" s="11">
        <v>791</v>
      </c>
      <c r="B1017" s="11" t="s">
        <v>1055</v>
      </c>
    </row>
    <row r="1018" spans="1:2">
      <c r="A1018" s="11">
        <v>1763</v>
      </c>
      <c r="B1018" s="11" t="s">
        <v>1056</v>
      </c>
    </row>
    <row r="1019" spans="1:2">
      <c r="A1019" s="11">
        <v>358</v>
      </c>
      <c r="B1019" s="11" t="s">
        <v>1058</v>
      </c>
    </row>
    <row r="1020" spans="1:2">
      <c r="A1020" s="11">
        <v>792</v>
      </c>
      <c r="B1020" s="11" t="s">
        <v>1059</v>
      </c>
    </row>
    <row r="1021" spans="1:2">
      <c r="A1021" s="11">
        <v>1690</v>
      </c>
      <c r="B1021" s="11" t="s">
        <v>1057</v>
      </c>
    </row>
    <row r="1022" spans="1:2">
      <c r="A1022" s="11">
        <v>516</v>
      </c>
      <c r="B1022" s="11" t="s">
        <v>1060</v>
      </c>
    </row>
    <row r="1023" spans="1:2">
      <c r="A1023" s="11">
        <v>704</v>
      </c>
      <c r="B1023" s="11" t="s">
        <v>1061</v>
      </c>
    </row>
    <row r="1024" spans="1:2">
      <c r="A1024" s="11">
        <v>1288</v>
      </c>
      <c r="B1024" s="11" t="s">
        <v>1062</v>
      </c>
    </row>
    <row r="1025" spans="1:2">
      <c r="A1025" s="11">
        <v>1928</v>
      </c>
      <c r="B1025" s="11" t="s">
        <v>1063</v>
      </c>
    </row>
    <row r="1026" spans="1:2">
      <c r="A1026" s="11">
        <v>2120</v>
      </c>
      <c r="B1026" s="11" t="s">
        <v>1065</v>
      </c>
    </row>
    <row r="1027" spans="1:2">
      <c r="A1027" s="11">
        <v>1978</v>
      </c>
      <c r="B1027" s="11" t="s">
        <v>1066</v>
      </c>
    </row>
    <row r="1028" spans="1:2">
      <c r="A1028" s="11">
        <v>52</v>
      </c>
      <c r="B1028" s="11" t="s">
        <v>1067</v>
      </c>
    </row>
    <row r="1029" spans="1:2">
      <c r="A1029" s="11">
        <v>685</v>
      </c>
      <c r="B1029" s="11" t="s">
        <v>1068</v>
      </c>
    </row>
    <row r="1030" spans="1:2">
      <c r="A1030" s="11">
        <v>505</v>
      </c>
      <c r="B1030" s="11" t="s">
        <v>1069</v>
      </c>
    </row>
    <row r="1031" spans="1:2">
      <c r="A1031" s="11">
        <v>217</v>
      </c>
      <c r="B1031" s="11" t="s">
        <v>1070</v>
      </c>
    </row>
    <row r="1032" spans="1:2">
      <c r="A1032" s="11">
        <v>674</v>
      </c>
      <c r="B1032" s="11" t="s">
        <v>1071</v>
      </c>
    </row>
    <row r="1033" spans="1:2">
      <c r="A1033" s="11">
        <v>1977</v>
      </c>
      <c r="B1033" s="11" t="s">
        <v>1072</v>
      </c>
    </row>
    <row r="1034" spans="1:2">
      <c r="A1034" s="11">
        <v>2302</v>
      </c>
      <c r="B1034" s="11" t="s">
        <v>1064</v>
      </c>
    </row>
    <row r="1035" spans="1:2">
      <c r="A1035" s="11">
        <v>793</v>
      </c>
      <c r="B1035" s="11" t="s">
        <v>1073</v>
      </c>
    </row>
    <row r="1036" spans="1:2">
      <c r="A1036" s="11">
        <v>1549</v>
      </c>
      <c r="B1036" s="11" t="s">
        <v>1074</v>
      </c>
    </row>
    <row r="1037" spans="1:2">
      <c r="A1037" s="11">
        <v>1973</v>
      </c>
      <c r="B1037" s="11" t="s">
        <v>1075</v>
      </c>
    </row>
    <row r="1038" spans="1:2">
      <c r="A1038" s="11">
        <v>476</v>
      </c>
      <c r="B1038" s="11" t="s">
        <v>1076</v>
      </c>
    </row>
    <row r="1039" spans="1:2">
      <c r="A1039" s="11">
        <v>1369</v>
      </c>
      <c r="B1039" s="11" t="s">
        <v>1077</v>
      </c>
    </row>
    <row r="1040" spans="1:2">
      <c r="A1040" s="11">
        <v>1131</v>
      </c>
      <c r="B1040" s="11" t="s">
        <v>1078</v>
      </c>
    </row>
    <row r="1041" spans="1:2">
      <c r="A1041" s="11">
        <v>836</v>
      </c>
      <c r="B1041" s="11" t="s">
        <v>1079</v>
      </c>
    </row>
    <row r="1042" spans="1:2">
      <c r="A1042" s="11">
        <v>179</v>
      </c>
      <c r="B1042" s="11" t="s">
        <v>1080</v>
      </c>
    </row>
    <row r="1043" spans="1:2">
      <c r="A1043" s="11">
        <v>282</v>
      </c>
      <c r="B1043" s="11" t="s">
        <v>1081</v>
      </c>
    </row>
    <row r="1044" spans="1:2">
      <c r="A1044" s="11">
        <v>1052</v>
      </c>
      <c r="B1044" s="11" t="s">
        <v>1082</v>
      </c>
    </row>
    <row r="1045" spans="1:2">
      <c r="A1045" s="11">
        <v>485</v>
      </c>
      <c r="B1045" s="11" t="s">
        <v>1083</v>
      </c>
    </row>
    <row r="1046" spans="1:2">
      <c r="A1046" s="11">
        <v>1720</v>
      </c>
      <c r="B1046" s="11" t="s">
        <v>1084</v>
      </c>
    </row>
    <row r="1047" spans="1:2">
      <c r="A1047" s="11">
        <v>1778</v>
      </c>
      <c r="B1047" s="11" t="s">
        <v>1487</v>
      </c>
    </row>
    <row r="1048" spans="1:2">
      <c r="A1048" s="11">
        <v>515</v>
      </c>
      <c r="B1048" s="11" t="s">
        <v>1488</v>
      </c>
    </row>
    <row r="1049" spans="1:2">
      <c r="A1049" s="11">
        <v>2014</v>
      </c>
      <c r="B1049" s="11" t="s">
        <v>1088</v>
      </c>
    </row>
    <row r="1050" spans="1:2">
      <c r="A1050" s="11">
        <v>1381</v>
      </c>
      <c r="B1050" s="11" t="s">
        <v>1087</v>
      </c>
    </row>
    <row r="1051" spans="1:2">
      <c r="A1051" s="11">
        <v>1136</v>
      </c>
      <c r="B1051" s="11" t="s">
        <v>1089</v>
      </c>
    </row>
    <row r="1052" spans="1:2">
      <c r="A1052" s="11">
        <v>1566</v>
      </c>
      <c r="B1052" s="11" t="s">
        <v>1090</v>
      </c>
    </row>
    <row r="1053" spans="1:2">
      <c r="A1053" s="11">
        <v>1748</v>
      </c>
      <c r="B1053" s="11" t="s">
        <v>1091</v>
      </c>
    </row>
    <row r="1054" spans="1:2">
      <c r="A1054" s="11">
        <v>2218</v>
      </c>
      <c r="B1054" s="11" t="s">
        <v>1092</v>
      </c>
    </row>
    <row r="1055" spans="1:2">
      <c r="A1055" s="11">
        <v>4056</v>
      </c>
      <c r="B1055" s="11" t="s">
        <v>1539</v>
      </c>
    </row>
    <row r="1056" spans="1:2">
      <c r="A1056" s="11">
        <v>780</v>
      </c>
      <c r="B1056" s="11" t="s">
        <v>1093</v>
      </c>
    </row>
    <row r="1057" spans="1:2">
      <c r="A1057" s="11">
        <v>1195</v>
      </c>
      <c r="B1057" s="11" t="s">
        <v>1094</v>
      </c>
    </row>
    <row r="1058" spans="1:2">
      <c r="A1058" s="11">
        <v>164</v>
      </c>
      <c r="B1058" s="11" t="s">
        <v>1095</v>
      </c>
    </row>
    <row r="1059" spans="1:2">
      <c r="A1059" s="11">
        <v>340</v>
      </c>
      <c r="B1059" s="11" t="s">
        <v>1097</v>
      </c>
    </row>
    <row r="1060" spans="1:2">
      <c r="A1060" s="11">
        <v>1647</v>
      </c>
      <c r="B1060" s="11" t="s">
        <v>1099</v>
      </c>
    </row>
    <row r="1061" spans="1:2">
      <c r="A1061" s="11">
        <v>546</v>
      </c>
      <c r="B1061" s="11" t="s">
        <v>1100</v>
      </c>
    </row>
    <row r="1062" spans="1:2">
      <c r="A1062" s="11">
        <v>1297</v>
      </c>
      <c r="B1062" s="11" t="s">
        <v>1101</v>
      </c>
    </row>
    <row r="1063" spans="1:2">
      <c r="A1063" s="11">
        <v>113</v>
      </c>
      <c r="B1063" s="11" t="s">
        <v>1102</v>
      </c>
    </row>
    <row r="1064" spans="1:2">
      <c r="A1064" s="11">
        <v>2078</v>
      </c>
      <c r="B1064" s="11" t="s">
        <v>1103</v>
      </c>
    </row>
    <row r="1065" spans="1:2">
      <c r="A1065" s="11">
        <v>1110</v>
      </c>
      <c r="B1065" s="11" t="s">
        <v>1104</v>
      </c>
    </row>
    <row r="1066" spans="1:2">
      <c r="A1066" s="11">
        <v>481</v>
      </c>
      <c r="B1066" s="11" t="s">
        <v>1105</v>
      </c>
    </row>
    <row r="1067" spans="1:2">
      <c r="A1067" s="11">
        <v>334</v>
      </c>
      <c r="B1067" s="11" t="s">
        <v>1106</v>
      </c>
    </row>
    <row r="1068" spans="1:2">
      <c r="A1068" s="11">
        <v>1082</v>
      </c>
      <c r="B1068" s="11" t="s">
        <v>1107</v>
      </c>
    </row>
    <row r="1069" spans="1:2">
      <c r="A1069" s="11">
        <v>961</v>
      </c>
      <c r="B1069" s="11" t="s">
        <v>1108</v>
      </c>
    </row>
    <row r="1070" spans="1:2">
      <c r="A1070" s="11">
        <v>1445</v>
      </c>
      <c r="B1070" s="11" t="s">
        <v>1096</v>
      </c>
    </row>
    <row r="1071" spans="1:2">
      <c r="A1071" s="11">
        <v>1339</v>
      </c>
      <c r="B1071" s="11" t="s">
        <v>1098</v>
      </c>
    </row>
    <row r="1072" spans="1:2">
      <c r="A1072" s="11">
        <v>1365</v>
      </c>
      <c r="B1072" s="11" t="s">
        <v>1109</v>
      </c>
    </row>
    <row r="1073" spans="1:2">
      <c r="A1073" s="11">
        <v>2043</v>
      </c>
      <c r="B1073" s="11" t="s">
        <v>1110</v>
      </c>
    </row>
    <row r="1074" spans="1:2">
      <c r="A1074" s="11">
        <v>730</v>
      </c>
      <c r="B1074" s="11" t="s">
        <v>1111</v>
      </c>
    </row>
    <row r="1075" spans="1:2">
      <c r="A1075" s="11">
        <v>638</v>
      </c>
      <c r="B1075" s="11" t="s">
        <v>1112</v>
      </c>
    </row>
    <row r="1076" spans="1:2">
      <c r="A1076" s="11">
        <v>1395</v>
      </c>
      <c r="B1076" s="11" t="s">
        <v>1113</v>
      </c>
    </row>
    <row r="1077" spans="1:2">
      <c r="A1077" s="11">
        <v>2006</v>
      </c>
      <c r="B1077" s="11" t="s">
        <v>1114</v>
      </c>
    </row>
    <row r="1078" spans="1:2">
      <c r="A1078" s="11">
        <v>990</v>
      </c>
      <c r="B1078" s="11" t="s">
        <v>1115</v>
      </c>
    </row>
    <row r="1079" spans="1:2">
      <c r="A1079" s="11">
        <v>1942</v>
      </c>
      <c r="B1079" s="11" t="s">
        <v>1489</v>
      </c>
    </row>
    <row r="1080" spans="1:2">
      <c r="A1080" s="11">
        <v>1794</v>
      </c>
      <c r="B1080" s="11" t="s">
        <v>1116</v>
      </c>
    </row>
    <row r="1081" spans="1:2">
      <c r="A1081" s="11">
        <v>1998</v>
      </c>
      <c r="B1081" s="11" t="s">
        <v>1117</v>
      </c>
    </row>
    <row r="1082" spans="1:2">
      <c r="A1082" s="11">
        <v>2137</v>
      </c>
      <c r="B1082" s="11" t="s">
        <v>1118</v>
      </c>
    </row>
    <row r="1083" spans="1:2">
      <c r="A1083" s="11">
        <v>1985</v>
      </c>
      <c r="B1083" s="11" t="s">
        <v>1119</v>
      </c>
    </row>
    <row r="1084" spans="1:2">
      <c r="A1084" s="11">
        <v>1579</v>
      </c>
      <c r="B1084" s="11" t="s">
        <v>1121</v>
      </c>
    </row>
    <row r="1085" spans="1:2">
      <c r="A1085" s="11">
        <v>2041</v>
      </c>
      <c r="B1085" s="11" t="s">
        <v>1122</v>
      </c>
    </row>
    <row r="1086" spans="1:2">
      <c r="A1086" s="11">
        <v>2220</v>
      </c>
      <c r="B1086" s="11" t="s">
        <v>1123</v>
      </c>
    </row>
    <row r="1087" spans="1:2">
      <c r="A1087" s="11">
        <v>1260</v>
      </c>
      <c r="B1087" s="11" t="s">
        <v>1120</v>
      </c>
    </row>
    <row r="1088" spans="1:2">
      <c r="A1088" s="11">
        <v>249</v>
      </c>
      <c r="B1088" s="11" t="s">
        <v>1125</v>
      </c>
    </row>
    <row r="1089" spans="1:2">
      <c r="A1089" s="11">
        <v>1571</v>
      </c>
      <c r="B1089" s="11" t="s">
        <v>1127</v>
      </c>
    </row>
    <row r="1090" spans="1:2">
      <c r="A1090" s="11">
        <v>2036</v>
      </c>
      <c r="B1090" s="11" t="s">
        <v>1128</v>
      </c>
    </row>
    <row r="1091" spans="1:2">
      <c r="A1091" s="11">
        <v>396</v>
      </c>
      <c r="B1091" s="11" t="s">
        <v>1130</v>
      </c>
    </row>
    <row r="1092" spans="1:2">
      <c r="A1092" s="11">
        <v>2267</v>
      </c>
      <c r="B1092" s="11" t="s">
        <v>1131</v>
      </c>
    </row>
    <row r="1093" spans="1:2">
      <c r="A1093" s="11">
        <v>995</v>
      </c>
      <c r="B1093" s="11" t="s">
        <v>1126</v>
      </c>
    </row>
    <row r="1094" spans="1:2">
      <c r="A1094" s="11">
        <v>1659</v>
      </c>
      <c r="B1094" s="11" t="s">
        <v>1129</v>
      </c>
    </row>
    <row r="1095" spans="1:2">
      <c r="A1095" s="11">
        <v>1245</v>
      </c>
      <c r="B1095" s="11" t="s">
        <v>1132</v>
      </c>
    </row>
    <row r="1096" spans="1:2">
      <c r="A1096" s="11">
        <v>2271</v>
      </c>
      <c r="B1096" s="11" t="s">
        <v>1133</v>
      </c>
    </row>
    <row r="1097" spans="1:2">
      <c r="A1097" s="11">
        <v>1721</v>
      </c>
      <c r="B1097" s="11" t="s">
        <v>1134</v>
      </c>
    </row>
    <row r="1098" spans="1:2">
      <c r="A1098" s="11">
        <v>1551</v>
      </c>
      <c r="B1098" s="11" t="s">
        <v>1135</v>
      </c>
    </row>
    <row r="1099" spans="1:2">
      <c r="A1099" s="11">
        <v>2305</v>
      </c>
      <c r="B1099" s="11" t="s">
        <v>1136</v>
      </c>
    </row>
    <row r="1100" spans="1:2">
      <c r="A1100" s="11">
        <v>2245</v>
      </c>
      <c r="B1100" s="11" t="s">
        <v>1137</v>
      </c>
    </row>
    <row r="1101" spans="1:2">
      <c r="A1101" s="11">
        <v>41</v>
      </c>
      <c r="B1101" s="11" t="s">
        <v>1138</v>
      </c>
    </row>
    <row r="1102" spans="1:2">
      <c r="A1102" s="11">
        <v>1246</v>
      </c>
      <c r="B1102" s="11" t="s">
        <v>1139</v>
      </c>
    </row>
    <row r="1103" spans="1:2">
      <c r="A1103" s="11">
        <v>1907</v>
      </c>
      <c r="B1103" s="11" t="s">
        <v>1140</v>
      </c>
    </row>
    <row r="1104" spans="1:2">
      <c r="A1104" s="11">
        <v>776</v>
      </c>
      <c r="B1104" s="11" t="s">
        <v>1141</v>
      </c>
    </row>
    <row r="1105" spans="1:2">
      <c r="A1105" s="11">
        <v>2296</v>
      </c>
      <c r="B1105" s="11" t="s">
        <v>1142</v>
      </c>
    </row>
    <row r="1106" spans="1:2">
      <c r="A1106" s="11">
        <v>1055</v>
      </c>
      <c r="B1106" s="11" t="s">
        <v>1143</v>
      </c>
    </row>
    <row r="1107" spans="1:2">
      <c r="A1107" s="11">
        <v>1257</v>
      </c>
      <c r="B1107" s="11" t="s">
        <v>1144</v>
      </c>
    </row>
    <row r="1108" spans="1:2">
      <c r="A1108" s="11">
        <v>153</v>
      </c>
      <c r="B1108" s="11" t="s">
        <v>1145</v>
      </c>
    </row>
    <row r="1109" spans="1:2">
      <c r="A1109" s="11">
        <v>1422</v>
      </c>
      <c r="B1109" s="11" t="s">
        <v>1146</v>
      </c>
    </row>
    <row r="1110" spans="1:2">
      <c r="A1110" s="11">
        <v>1913</v>
      </c>
      <c r="B1110" s="11" t="s">
        <v>1147</v>
      </c>
    </row>
    <row r="1111" spans="1:2">
      <c r="A1111" s="11">
        <v>890</v>
      </c>
      <c r="B1111" s="11" t="s">
        <v>1148</v>
      </c>
    </row>
    <row r="1112" spans="1:2">
      <c r="A1112" s="11">
        <v>1632</v>
      </c>
      <c r="B1112" s="11" t="s">
        <v>1149</v>
      </c>
    </row>
    <row r="1113" spans="1:2">
      <c r="A1113" s="11">
        <v>255</v>
      </c>
      <c r="B1113" s="11" t="s">
        <v>1150</v>
      </c>
    </row>
    <row r="1114" spans="1:2">
      <c r="A1114" s="11">
        <v>734</v>
      </c>
      <c r="B1114" s="11" t="s">
        <v>1151</v>
      </c>
    </row>
    <row r="1115" spans="1:2">
      <c r="A1115" s="11">
        <v>1649</v>
      </c>
      <c r="B1115" s="11" t="s">
        <v>447</v>
      </c>
    </row>
    <row r="1116" spans="1:2">
      <c r="A1116" s="11">
        <v>823</v>
      </c>
      <c r="B1116" s="11" t="s">
        <v>448</v>
      </c>
    </row>
    <row r="1117" spans="1:2">
      <c r="A1117" s="11">
        <v>632</v>
      </c>
      <c r="B1117" s="11" t="s">
        <v>449</v>
      </c>
    </row>
    <row r="1118" spans="1:2">
      <c r="A1118" s="11">
        <v>1411</v>
      </c>
      <c r="B1118" s="11" t="s">
        <v>450</v>
      </c>
    </row>
    <row r="1119" spans="1:2">
      <c r="A1119" s="11">
        <v>1573</v>
      </c>
      <c r="B1119" s="11" t="s">
        <v>451</v>
      </c>
    </row>
    <row r="1120" spans="1:2">
      <c r="A1120" s="11">
        <v>2216</v>
      </c>
      <c r="B1120" s="11" t="s">
        <v>452</v>
      </c>
    </row>
    <row r="1121" spans="1:2">
      <c r="A1121" s="11">
        <v>1348</v>
      </c>
      <c r="B1121" s="11" t="s">
        <v>515</v>
      </c>
    </row>
    <row r="1122" spans="1:2">
      <c r="A1122" s="11">
        <v>2</v>
      </c>
      <c r="B1122" s="11" t="s">
        <v>516</v>
      </c>
    </row>
    <row r="1123" spans="1:2">
      <c r="A1123" s="11">
        <v>167</v>
      </c>
      <c r="B1123" s="11" t="s">
        <v>517</v>
      </c>
    </row>
    <row r="1124" spans="1:2">
      <c r="A1124" s="11">
        <v>170</v>
      </c>
      <c r="B1124" s="11" t="s">
        <v>518</v>
      </c>
    </row>
    <row r="1125" spans="1:2">
      <c r="A1125" s="11">
        <v>532</v>
      </c>
      <c r="B1125" s="11" t="s">
        <v>519</v>
      </c>
    </row>
    <row r="1126" spans="1:2">
      <c r="A1126" s="11">
        <v>1105</v>
      </c>
      <c r="B1126" s="11" t="s">
        <v>520</v>
      </c>
    </row>
    <row r="1127" spans="1:2">
      <c r="A1127" s="11">
        <v>484</v>
      </c>
      <c r="B1127" s="11" t="s">
        <v>1027</v>
      </c>
    </row>
    <row r="1128" spans="1:2">
      <c r="A1128" s="11">
        <v>2195</v>
      </c>
      <c r="B1128" s="11" t="s">
        <v>1028</v>
      </c>
    </row>
    <row r="1129" spans="1:2">
      <c r="A1129" s="11">
        <v>1322</v>
      </c>
      <c r="B1129" s="11" t="s">
        <v>1026</v>
      </c>
    </row>
    <row r="1130" spans="1:2">
      <c r="A1130" s="11">
        <v>1961</v>
      </c>
      <c r="B1130" s="11" t="s">
        <v>1029</v>
      </c>
    </row>
    <row r="1131" spans="1:2">
      <c r="A1131" s="11">
        <v>1236</v>
      </c>
      <c r="B1131" s="11" t="s">
        <v>1030</v>
      </c>
    </row>
    <row r="1132" spans="1:2">
      <c r="A1132" s="11">
        <v>1233</v>
      </c>
      <c r="B1132" s="11" t="s">
        <v>1031</v>
      </c>
    </row>
    <row r="1133" spans="1:2">
      <c r="A1133" s="11">
        <v>790</v>
      </c>
      <c r="B1133" s="11" t="s">
        <v>1032</v>
      </c>
    </row>
    <row r="1134" spans="1:2">
      <c r="A1134" s="11">
        <v>2908</v>
      </c>
      <c r="B1134" s="11" t="s">
        <v>1033</v>
      </c>
    </row>
    <row r="1135" spans="1:2">
      <c r="A1135" s="11">
        <v>711</v>
      </c>
      <c r="B1135" s="11" t="s">
        <v>1034</v>
      </c>
    </row>
    <row r="1136" spans="1:2">
      <c r="A1136" s="11">
        <v>2177</v>
      </c>
      <c r="B1136" s="11" t="s">
        <v>1035</v>
      </c>
    </row>
    <row r="1137" spans="1:2">
      <c r="A1137" s="11">
        <v>352</v>
      </c>
      <c r="B1137" s="11" t="s">
        <v>1036</v>
      </c>
    </row>
    <row r="1138" spans="1:2">
      <c r="A1138" s="11">
        <v>61</v>
      </c>
      <c r="B1138" s="11" t="s">
        <v>1025</v>
      </c>
    </row>
    <row r="1139" spans="1:2">
      <c r="A1139" s="11">
        <v>436</v>
      </c>
      <c r="B1139" s="11" t="s">
        <v>1152</v>
      </c>
    </row>
    <row r="1140" spans="1:2">
      <c r="A1140" s="11">
        <v>2239</v>
      </c>
      <c r="B1140" s="11" t="s">
        <v>1153</v>
      </c>
    </row>
    <row r="1141" spans="1:2">
      <c r="A1141" s="11">
        <v>4057</v>
      </c>
      <c r="B1141" s="11" t="s">
        <v>1540</v>
      </c>
    </row>
    <row r="1142" spans="1:2">
      <c r="A1142" s="11">
        <v>1774</v>
      </c>
      <c r="B1142" s="11" t="s">
        <v>1154</v>
      </c>
    </row>
    <row r="1143" spans="1:2">
      <c r="A1143" s="11">
        <v>2129</v>
      </c>
      <c r="B1143" s="11" t="s">
        <v>1155</v>
      </c>
    </row>
    <row r="1144" spans="1:2">
      <c r="A1144" s="11">
        <v>2210</v>
      </c>
      <c r="B1144" s="11" t="s">
        <v>1156</v>
      </c>
    </row>
    <row r="1145" spans="1:2">
      <c r="A1145" s="11">
        <v>2653</v>
      </c>
      <c r="B1145" s="11" t="s">
        <v>1157</v>
      </c>
    </row>
    <row r="1146" spans="1:2">
      <c r="A1146" s="11">
        <v>4035</v>
      </c>
      <c r="B1146" s="11" t="s">
        <v>1490</v>
      </c>
    </row>
    <row r="1147" spans="1:2">
      <c r="A1147" s="11">
        <v>2325</v>
      </c>
      <c r="B1147" s="11" t="s">
        <v>1158</v>
      </c>
    </row>
    <row r="1148" spans="1:2">
      <c r="A1148" s="11">
        <v>2551</v>
      </c>
      <c r="B1148" s="11" t="s">
        <v>1159</v>
      </c>
    </row>
    <row r="1149" spans="1:2">
      <c r="A1149" s="11">
        <v>2732</v>
      </c>
      <c r="B1149" s="11" t="s">
        <v>1160</v>
      </c>
    </row>
    <row r="1150" spans="1:2">
      <c r="A1150" s="11">
        <v>2530</v>
      </c>
      <c r="B1150" s="11" t="s">
        <v>1161</v>
      </c>
    </row>
    <row r="1151" spans="1:2">
      <c r="A1151" s="11">
        <v>2587</v>
      </c>
      <c r="B1151" s="11" t="s">
        <v>1162</v>
      </c>
    </row>
    <row r="1152" spans="1:2">
      <c r="A1152" s="11">
        <v>2498</v>
      </c>
      <c r="B1152" s="11" t="s">
        <v>1163</v>
      </c>
    </row>
    <row r="1153" spans="1:2">
      <c r="A1153" s="11">
        <v>2478</v>
      </c>
      <c r="B1153" s="11" t="s">
        <v>1164</v>
      </c>
    </row>
    <row r="1154" spans="1:2">
      <c r="A1154" s="11">
        <v>2632</v>
      </c>
      <c r="B1154" s="11" t="s">
        <v>1165</v>
      </c>
    </row>
    <row r="1155" spans="1:2">
      <c r="A1155" s="11">
        <v>2524</v>
      </c>
      <c r="B1155" s="11" t="s">
        <v>1166</v>
      </c>
    </row>
    <row r="1156" spans="1:2">
      <c r="A1156" s="11">
        <v>2679</v>
      </c>
      <c r="B1156" s="11" t="s">
        <v>1167</v>
      </c>
    </row>
    <row r="1157" spans="1:2">
      <c r="A1157" s="11">
        <v>2730</v>
      </c>
      <c r="B1157" s="11" t="s">
        <v>1168</v>
      </c>
    </row>
    <row r="1158" spans="1:2">
      <c r="A1158" s="11">
        <v>2733</v>
      </c>
      <c r="B1158" s="11" t="s">
        <v>1169</v>
      </c>
    </row>
    <row r="1159" spans="1:2">
      <c r="A1159" s="11">
        <v>2458</v>
      </c>
      <c r="B1159" s="11" t="s">
        <v>1170</v>
      </c>
    </row>
    <row r="1160" spans="1:2">
      <c r="A1160" s="11">
        <v>2391</v>
      </c>
      <c r="B1160" s="11" t="s">
        <v>1171</v>
      </c>
    </row>
    <row r="1161" spans="1:2">
      <c r="A1161" s="11">
        <v>2728</v>
      </c>
      <c r="B1161" s="11" t="s">
        <v>1172</v>
      </c>
    </row>
    <row r="1162" spans="1:2">
      <c r="A1162" s="11">
        <v>2529</v>
      </c>
      <c r="B1162" s="11" t="s">
        <v>1173</v>
      </c>
    </row>
    <row r="1163" spans="1:2">
      <c r="A1163" s="11">
        <v>2615</v>
      </c>
      <c r="B1163" s="11" t="s">
        <v>1174</v>
      </c>
    </row>
    <row r="1164" spans="1:2">
      <c r="A1164" s="11">
        <v>2840</v>
      </c>
      <c r="B1164" s="11" t="s">
        <v>1175</v>
      </c>
    </row>
    <row r="1165" spans="1:2">
      <c r="A1165" s="11">
        <v>2787</v>
      </c>
      <c r="B1165" s="11" t="s">
        <v>1176</v>
      </c>
    </row>
    <row r="1166" spans="1:2">
      <c r="A1166" s="11">
        <v>2777</v>
      </c>
      <c r="B1166" s="11" t="s">
        <v>1519</v>
      </c>
    </row>
    <row r="1167" spans="1:2">
      <c r="A1167" s="11">
        <v>2790</v>
      </c>
      <c r="B1167" s="11" t="s">
        <v>1177</v>
      </c>
    </row>
    <row r="1168" spans="1:2">
      <c r="A1168" s="11">
        <v>2844</v>
      </c>
      <c r="B1168" s="11" t="s">
        <v>1491</v>
      </c>
    </row>
    <row r="1169" spans="1:2">
      <c r="A1169" s="11">
        <v>2669</v>
      </c>
      <c r="B1169" s="11" t="s">
        <v>1179</v>
      </c>
    </row>
    <row r="1170" spans="1:2">
      <c r="A1170" s="11">
        <v>2640</v>
      </c>
      <c r="B1170" s="11" t="s">
        <v>1180</v>
      </c>
    </row>
    <row r="1171" spans="1:2">
      <c r="A1171" s="11">
        <v>2916</v>
      </c>
      <c r="B1171" s="11" t="s">
        <v>1181</v>
      </c>
    </row>
    <row r="1172" spans="1:2">
      <c r="A1172" s="11">
        <v>2788</v>
      </c>
      <c r="B1172" s="11" t="s">
        <v>1535</v>
      </c>
    </row>
    <row r="1173" spans="1:2">
      <c r="A1173" s="11">
        <v>2774</v>
      </c>
      <c r="B1173" s="11" t="s">
        <v>1492</v>
      </c>
    </row>
    <row r="1174" spans="1:2">
      <c r="A1174" s="11">
        <v>2941</v>
      </c>
      <c r="B1174" s="11" t="s">
        <v>1184</v>
      </c>
    </row>
    <row r="1175" spans="1:2">
      <c r="A1175" s="11">
        <v>1784</v>
      </c>
      <c r="B1175" s="11" t="s">
        <v>1185</v>
      </c>
    </row>
    <row r="1176" spans="1:2">
      <c r="A1176" s="11">
        <v>1253</v>
      </c>
      <c r="B1176" s="11" t="s">
        <v>1186</v>
      </c>
    </row>
    <row r="1177" spans="1:2">
      <c r="A1177" s="11">
        <v>4002</v>
      </c>
      <c r="B1177" s="11" t="s">
        <v>1187</v>
      </c>
    </row>
    <row r="1178" spans="1:2">
      <c r="A1178" s="11">
        <v>4037</v>
      </c>
      <c r="B1178" s="11" t="s">
        <v>1493</v>
      </c>
    </row>
    <row r="1179" spans="1:2">
      <c r="A1179" s="11">
        <v>2784</v>
      </c>
      <c r="B1179" s="11" t="s">
        <v>1188</v>
      </c>
    </row>
    <row r="1180" spans="1:2">
      <c r="A1180" s="11">
        <v>4031</v>
      </c>
      <c r="B1180" s="11" t="s">
        <v>1494</v>
      </c>
    </row>
    <row r="1181" spans="1:2">
      <c r="A1181" s="11">
        <v>2915</v>
      </c>
      <c r="B1181" s="11" t="s">
        <v>1495</v>
      </c>
    </row>
    <row r="1182" spans="1:2">
      <c r="A1182" s="11">
        <v>2641</v>
      </c>
      <c r="B1182" s="11" t="s">
        <v>1189</v>
      </c>
    </row>
    <row r="1183" spans="1:2">
      <c r="A1183" s="11">
        <v>2417</v>
      </c>
      <c r="B1183" s="11" t="s">
        <v>1190</v>
      </c>
    </row>
    <row r="1184" spans="1:2">
      <c r="A1184" s="11">
        <v>2785</v>
      </c>
      <c r="B1184" s="11" t="s">
        <v>1496</v>
      </c>
    </row>
    <row r="1185" spans="1:2">
      <c r="A1185" s="11">
        <v>2839</v>
      </c>
      <c r="B1185" s="11" t="s">
        <v>1193</v>
      </c>
    </row>
    <row r="1186" spans="1:2">
      <c r="A1186" s="11">
        <v>2467</v>
      </c>
      <c r="B1186" s="11" t="s">
        <v>1194</v>
      </c>
    </row>
    <row r="1187" spans="1:2">
      <c r="A1187" s="11">
        <v>2572</v>
      </c>
      <c r="B1187" s="11" t="s">
        <v>1195</v>
      </c>
    </row>
    <row r="1188" spans="1:2">
      <c r="A1188" s="11">
        <v>1385</v>
      </c>
      <c r="B1188" s="11" t="s">
        <v>1196</v>
      </c>
    </row>
    <row r="1189" spans="1:2">
      <c r="A1189" s="11">
        <v>2725</v>
      </c>
      <c r="B1189" s="11" t="s">
        <v>1197</v>
      </c>
    </row>
    <row r="1190" spans="1:2">
      <c r="A1190" s="11">
        <v>2406</v>
      </c>
      <c r="B1190" s="11" t="s">
        <v>1198</v>
      </c>
    </row>
    <row r="1191" spans="1:2">
      <c r="A1191" s="11">
        <v>4009</v>
      </c>
      <c r="B1191" s="11" t="s">
        <v>1199</v>
      </c>
    </row>
    <row r="1192" spans="1:2">
      <c r="A1192" s="11">
        <v>368</v>
      </c>
      <c r="B1192" s="11" t="s">
        <v>1200</v>
      </c>
    </row>
    <row r="1193" spans="1:2">
      <c r="A1193" s="11">
        <v>4036</v>
      </c>
      <c r="B1193" s="11" t="s">
        <v>1497</v>
      </c>
    </row>
    <row r="1194" spans="1:2">
      <c r="A1194" s="11">
        <v>3283</v>
      </c>
      <c r="B1194" s="11" t="s">
        <v>1201</v>
      </c>
    </row>
    <row r="1195" spans="1:2">
      <c r="A1195" s="11">
        <v>2416</v>
      </c>
      <c r="B1195" s="11" t="s">
        <v>1202</v>
      </c>
    </row>
    <row r="1196" spans="1:2">
      <c r="A1196" s="11">
        <v>2773</v>
      </c>
      <c r="B1196" s="11" t="s">
        <v>1203</v>
      </c>
    </row>
    <row r="1197" spans="1:2">
      <c r="A1197" s="11">
        <v>4059</v>
      </c>
      <c r="B1197" s="11" t="s">
        <v>1543</v>
      </c>
    </row>
    <row r="1198" spans="1:2">
      <c r="A1198" s="11">
        <v>1982</v>
      </c>
      <c r="B1198" s="11" t="s">
        <v>1204</v>
      </c>
    </row>
    <row r="1199" spans="1:2">
      <c r="A1199" s="11">
        <v>4038</v>
      </c>
      <c r="B1199" s="11" t="s">
        <v>1498</v>
      </c>
    </row>
    <row r="1200" spans="1:2">
      <c r="A1200" s="11">
        <v>2457</v>
      </c>
      <c r="B1200" s="11" t="s">
        <v>1205</v>
      </c>
    </row>
    <row r="1201" spans="1:2">
      <c r="A1201" s="11">
        <v>2843</v>
      </c>
      <c r="B1201" s="11" t="s">
        <v>1206</v>
      </c>
    </row>
    <row r="1202" spans="1:2">
      <c r="A1202" s="11">
        <v>2538</v>
      </c>
      <c r="B1202" s="11" t="s">
        <v>1207</v>
      </c>
    </row>
    <row r="1203" spans="1:2">
      <c r="A1203" s="11">
        <v>2460</v>
      </c>
      <c r="B1203" s="11" t="s">
        <v>1208</v>
      </c>
    </row>
    <row r="1204" spans="1:2">
      <c r="A1204" s="11">
        <v>4034</v>
      </c>
      <c r="B1204" s="11" t="s">
        <v>1499</v>
      </c>
    </row>
    <row r="1205" spans="1:2">
      <c r="A1205" s="11">
        <v>2471</v>
      </c>
      <c r="B1205" s="11" t="s">
        <v>1209</v>
      </c>
    </row>
    <row r="1206" spans="1:2">
      <c r="A1206" s="11">
        <v>2480</v>
      </c>
      <c r="B1206" s="11" t="s">
        <v>1500</v>
      </c>
    </row>
    <row r="1207" spans="1:2">
      <c r="A1207" s="11">
        <v>2428</v>
      </c>
      <c r="B1207" s="11" t="s">
        <v>1211</v>
      </c>
    </row>
    <row r="1208" spans="1:2">
      <c r="A1208" s="11">
        <v>2513</v>
      </c>
      <c r="B1208" s="11" t="s">
        <v>1212</v>
      </c>
    </row>
    <row r="1209" spans="1:2">
      <c r="A1209" s="11">
        <v>2689</v>
      </c>
      <c r="B1209" s="11" t="s">
        <v>1213</v>
      </c>
    </row>
    <row r="1210" spans="1:2">
      <c r="A1210" s="11">
        <v>2604</v>
      </c>
      <c r="B1210" s="11" t="s">
        <v>1214</v>
      </c>
    </row>
    <row r="1211" spans="1:2">
      <c r="A1211" s="11">
        <v>2354</v>
      </c>
      <c r="B1211" s="11" t="s">
        <v>1215</v>
      </c>
    </row>
    <row r="1212" spans="1:2">
      <c r="A1212" s="11">
        <v>2412</v>
      </c>
      <c r="B1212" s="11" t="s">
        <v>1217</v>
      </c>
    </row>
    <row r="1213" spans="1:2">
      <c r="A1213" s="11">
        <v>2358</v>
      </c>
      <c r="B1213" s="11" t="s">
        <v>1218</v>
      </c>
    </row>
    <row r="1214" spans="1:2">
      <c r="A1214" s="11">
        <v>2585</v>
      </c>
      <c r="B1214" s="11" t="s">
        <v>1219</v>
      </c>
    </row>
    <row r="1215" spans="1:2">
      <c r="A1215" s="11">
        <v>2578</v>
      </c>
      <c r="B1215" s="11" t="s">
        <v>1216</v>
      </c>
    </row>
    <row r="1216" spans="1:2">
      <c r="A1216" s="11">
        <v>2543</v>
      </c>
      <c r="B1216" s="11" t="s">
        <v>1526</v>
      </c>
    </row>
    <row r="1217" spans="1:2">
      <c r="A1217" s="11">
        <v>2606</v>
      </c>
      <c r="B1217" s="11" t="s">
        <v>1220</v>
      </c>
    </row>
    <row r="1218" spans="1:2">
      <c r="A1218" s="11">
        <v>2611</v>
      </c>
      <c r="B1218" s="11" t="s">
        <v>1221</v>
      </c>
    </row>
    <row r="1219" spans="1:2">
      <c r="A1219" s="11">
        <v>3284</v>
      </c>
      <c r="B1219" s="11" t="s">
        <v>1223</v>
      </c>
    </row>
    <row r="1220" spans="1:2">
      <c r="A1220" s="11">
        <v>2906</v>
      </c>
      <c r="B1220" s="11" t="s">
        <v>1224</v>
      </c>
    </row>
    <row r="1221" spans="1:2">
      <c r="A1221" s="11">
        <v>2453</v>
      </c>
      <c r="B1221" s="11" t="s">
        <v>1229</v>
      </c>
    </row>
    <row r="1222" spans="1:2">
      <c r="A1222" s="11">
        <v>2627</v>
      </c>
      <c r="B1222" s="11" t="s">
        <v>1230</v>
      </c>
    </row>
    <row r="1223" spans="1:2">
      <c r="A1223" s="11">
        <v>4006</v>
      </c>
      <c r="B1223" s="11" t="s">
        <v>1231</v>
      </c>
    </row>
    <row r="1224" spans="1:2">
      <c r="A1224" s="11">
        <v>4018</v>
      </c>
      <c r="B1224" s="11" t="s">
        <v>1501</v>
      </c>
    </row>
    <row r="1225" spans="1:2">
      <c r="A1225" s="11">
        <v>4004</v>
      </c>
      <c r="B1225" s="11" t="s">
        <v>1232</v>
      </c>
    </row>
    <row r="1226" spans="1:2">
      <c r="A1226" s="11">
        <v>4005</v>
      </c>
      <c r="B1226" s="11" t="s">
        <v>1225</v>
      </c>
    </row>
    <row r="1227" spans="1:2">
      <c r="A1227" s="11">
        <v>2667</v>
      </c>
      <c r="B1227" s="11" t="s">
        <v>1226</v>
      </c>
    </row>
    <row r="1228" spans="1:2">
      <c r="A1228" s="11">
        <v>2419</v>
      </c>
      <c r="B1228" s="11" t="s">
        <v>1227</v>
      </c>
    </row>
    <row r="1229" spans="1:2">
      <c r="A1229" s="11">
        <v>2455</v>
      </c>
      <c r="B1229" s="11" t="s">
        <v>1228</v>
      </c>
    </row>
    <row r="1230" spans="1:2">
      <c r="A1230" s="11">
        <v>2791</v>
      </c>
      <c r="B1230" s="11" t="s">
        <v>1233</v>
      </c>
    </row>
    <row r="1231" spans="1:2">
      <c r="A1231" s="11">
        <v>2411</v>
      </c>
      <c r="B1231" s="11" t="s">
        <v>1315</v>
      </c>
    </row>
    <row r="1232" spans="1:2">
      <c r="A1232" s="11">
        <v>2546</v>
      </c>
      <c r="B1232" s="11" t="s">
        <v>1317</v>
      </c>
    </row>
    <row r="1233" spans="1:2">
      <c r="A1233" s="11">
        <v>2737</v>
      </c>
      <c r="B1233" s="11" t="s">
        <v>1318</v>
      </c>
    </row>
    <row r="1234" spans="1:2">
      <c r="A1234" s="11">
        <v>2738</v>
      </c>
      <c r="B1234" s="11" t="s">
        <v>1319</v>
      </c>
    </row>
    <row r="1235" spans="1:2">
      <c r="A1235" s="11">
        <v>2452</v>
      </c>
      <c r="B1235" s="11" t="s">
        <v>1316</v>
      </c>
    </row>
    <row r="1236" spans="1:2">
      <c r="A1236" s="11">
        <v>2462</v>
      </c>
      <c r="B1236" s="11" t="s">
        <v>1502</v>
      </c>
    </row>
    <row r="1237" spans="1:2">
      <c r="A1237" s="11">
        <v>2482</v>
      </c>
      <c r="B1237" s="11" t="s">
        <v>1322</v>
      </c>
    </row>
    <row r="1238" spans="1:2">
      <c r="A1238" s="11">
        <v>2664</v>
      </c>
      <c r="B1238" s="11" t="s">
        <v>1323</v>
      </c>
    </row>
    <row r="1239" spans="1:2">
      <c r="A1239" s="11">
        <v>2492</v>
      </c>
      <c r="B1239" s="11" t="s">
        <v>1324</v>
      </c>
    </row>
    <row r="1240" spans="1:2">
      <c r="A1240" s="11">
        <v>2592</v>
      </c>
      <c r="B1240" s="11" t="s">
        <v>1325</v>
      </c>
    </row>
    <row r="1241" spans="1:2">
      <c r="A1241" s="11">
        <v>2420</v>
      </c>
      <c r="B1241" s="11" t="s">
        <v>1321</v>
      </c>
    </row>
    <row r="1242" spans="1:2">
      <c r="A1242" s="11">
        <v>2672</v>
      </c>
      <c r="B1242" s="11" t="s">
        <v>1326</v>
      </c>
    </row>
    <row r="1243" spans="1:2">
      <c r="A1243" s="11">
        <v>2528</v>
      </c>
      <c r="B1243" s="11" t="s">
        <v>1327</v>
      </c>
    </row>
    <row r="1244" spans="1:2">
      <c r="A1244" s="11">
        <v>2481</v>
      </c>
      <c r="B1244" s="11" t="s">
        <v>1234</v>
      </c>
    </row>
    <row r="1245" spans="1:2">
      <c r="A1245" s="11">
        <v>2476</v>
      </c>
      <c r="B1245" s="11" t="s">
        <v>1235</v>
      </c>
    </row>
    <row r="1246" spans="1:2">
      <c r="A1246" s="11">
        <v>2612</v>
      </c>
      <c r="B1246" s="11" t="s">
        <v>1236</v>
      </c>
    </row>
    <row r="1247" spans="1:2">
      <c r="A1247" s="11">
        <v>2418</v>
      </c>
      <c r="B1247" s="11" t="s">
        <v>1237</v>
      </c>
    </row>
    <row r="1248" spans="1:2">
      <c r="A1248" s="11">
        <v>2441</v>
      </c>
      <c r="B1248" s="11" t="s">
        <v>1238</v>
      </c>
    </row>
    <row r="1249" spans="1:2">
      <c r="A1249" s="11">
        <v>2362</v>
      </c>
      <c r="B1249" s="11" t="s">
        <v>1239</v>
      </c>
    </row>
    <row r="1250" spans="1:2">
      <c r="A1250" s="11">
        <v>2442</v>
      </c>
      <c r="B1250" s="11" t="s">
        <v>1503</v>
      </c>
    </row>
    <row r="1251" spans="1:2">
      <c r="A1251" s="11">
        <v>2519</v>
      </c>
      <c r="B1251" s="11" t="s">
        <v>1241</v>
      </c>
    </row>
    <row r="1252" spans="1:2">
      <c r="A1252" s="11">
        <v>2369</v>
      </c>
      <c r="B1252" s="11" t="s">
        <v>1242</v>
      </c>
    </row>
    <row r="1253" spans="1:2">
      <c r="A1253" s="11">
        <v>2516</v>
      </c>
      <c r="B1253" s="11" t="s">
        <v>1243</v>
      </c>
    </row>
    <row r="1254" spans="1:2">
      <c r="A1254" s="11">
        <v>2688</v>
      </c>
      <c r="B1254" s="11" t="s">
        <v>1244</v>
      </c>
    </row>
    <row r="1255" spans="1:2">
      <c r="A1255" s="11">
        <v>2644</v>
      </c>
      <c r="B1255" s="11" t="s">
        <v>1245</v>
      </c>
    </row>
    <row r="1256" spans="1:2">
      <c r="A1256" s="11">
        <v>2614</v>
      </c>
      <c r="B1256" s="11" t="s">
        <v>1247</v>
      </c>
    </row>
    <row r="1257" spans="1:2">
      <c r="A1257" s="11">
        <v>2646</v>
      </c>
      <c r="B1257" s="11" t="s">
        <v>1246</v>
      </c>
    </row>
    <row r="1258" spans="1:2">
      <c r="A1258" s="11">
        <v>2650</v>
      </c>
      <c r="B1258" s="11" t="s">
        <v>1248</v>
      </c>
    </row>
    <row r="1259" spans="1:2">
      <c r="A1259" s="11">
        <v>2750</v>
      </c>
      <c r="B1259" s="11" t="s">
        <v>1249</v>
      </c>
    </row>
    <row r="1260" spans="1:2">
      <c r="A1260" s="11">
        <v>2568</v>
      </c>
      <c r="B1260" s="11" t="s">
        <v>1252</v>
      </c>
    </row>
    <row r="1261" spans="1:2">
      <c r="A1261" s="11">
        <v>2445</v>
      </c>
      <c r="B1261" s="11" t="s">
        <v>1253</v>
      </c>
    </row>
    <row r="1262" spans="1:2">
      <c r="A1262" s="11">
        <v>2639</v>
      </c>
      <c r="B1262" s="11" t="s">
        <v>1254</v>
      </c>
    </row>
    <row r="1263" spans="1:2">
      <c r="A1263" s="11">
        <v>2540</v>
      </c>
      <c r="B1263" s="11" t="s">
        <v>1255</v>
      </c>
    </row>
    <row r="1264" spans="1:2">
      <c r="A1264" s="11">
        <v>2443</v>
      </c>
      <c r="B1264" s="11" t="s">
        <v>1256</v>
      </c>
    </row>
    <row r="1265" spans="1:2">
      <c r="A1265" s="11">
        <v>2363</v>
      </c>
      <c r="B1265" s="11" t="s">
        <v>1257</v>
      </c>
    </row>
    <row r="1266" spans="1:2">
      <c r="A1266" s="11">
        <v>2389</v>
      </c>
      <c r="B1266" s="11" t="s">
        <v>1258</v>
      </c>
    </row>
    <row r="1267" spans="1:2">
      <c r="A1267" s="11">
        <v>2348</v>
      </c>
      <c r="B1267" s="11" t="s">
        <v>1259</v>
      </c>
    </row>
    <row r="1268" spans="1:2">
      <c r="A1268" s="11">
        <v>2603</v>
      </c>
      <c r="B1268" s="11" t="s">
        <v>1260</v>
      </c>
    </row>
    <row r="1269" spans="1:2">
      <c r="A1269" s="11">
        <v>2687</v>
      </c>
      <c r="B1269" s="11" t="s">
        <v>1261</v>
      </c>
    </row>
    <row r="1270" spans="1:2">
      <c r="A1270" s="11">
        <v>2373</v>
      </c>
      <c r="B1270" s="11" t="s">
        <v>1262</v>
      </c>
    </row>
    <row r="1271" spans="1:2">
      <c r="A1271" s="11">
        <v>2517</v>
      </c>
      <c r="B1271" s="11" t="s">
        <v>1263</v>
      </c>
    </row>
    <row r="1272" spans="1:2">
      <c r="A1272" s="11">
        <v>2446</v>
      </c>
      <c r="B1272" s="11" t="s">
        <v>1264</v>
      </c>
    </row>
    <row r="1273" spans="1:2">
      <c r="A1273" s="11">
        <v>2598</v>
      </c>
      <c r="B1273" s="11" t="s">
        <v>1265</v>
      </c>
    </row>
    <row r="1274" spans="1:2">
      <c r="A1274" s="11">
        <v>2597</v>
      </c>
      <c r="B1274" s="11" t="s">
        <v>1266</v>
      </c>
    </row>
    <row r="1275" spans="1:2">
      <c r="A1275" s="11">
        <v>2544</v>
      </c>
      <c r="B1275" s="11" t="s">
        <v>1267</v>
      </c>
    </row>
    <row r="1276" spans="1:2">
      <c r="A1276" s="11">
        <v>2426</v>
      </c>
      <c r="B1276" s="11" t="s">
        <v>1268</v>
      </c>
    </row>
    <row r="1277" spans="1:2">
      <c r="A1277" s="11">
        <v>2349</v>
      </c>
      <c r="B1277" s="11" t="s">
        <v>1269</v>
      </c>
    </row>
    <row r="1278" spans="1:2">
      <c r="A1278" s="11">
        <v>2610</v>
      </c>
      <c r="B1278" s="11" t="s">
        <v>1270</v>
      </c>
    </row>
    <row r="1279" spans="1:2">
      <c r="A1279" s="11">
        <v>2569</v>
      </c>
      <c r="B1279" s="11" t="s">
        <v>1271</v>
      </c>
    </row>
    <row r="1280" spans="1:2">
      <c r="A1280" s="11">
        <v>2374</v>
      </c>
      <c r="B1280" s="11" t="s">
        <v>1272</v>
      </c>
    </row>
    <row r="1281" spans="1:2">
      <c r="A1281" s="11">
        <v>2405</v>
      </c>
      <c r="B1281" s="11" t="s">
        <v>1273</v>
      </c>
    </row>
    <row r="1282" spans="1:2">
      <c r="A1282" s="11">
        <v>2351</v>
      </c>
      <c r="B1282" s="11" t="s">
        <v>1274</v>
      </c>
    </row>
    <row r="1283" spans="1:2">
      <c r="A1283" s="11">
        <v>3175</v>
      </c>
      <c r="B1283" s="11" t="s">
        <v>1275</v>
      </c>
    </row>
    <row r="1284" spans="1:2">
      <c r="A1284" s="11">
        <v>2567</v>
      </c>
      <c r="B1284" s="11" t="s">
        <v>1276</v>
      </c>
    </row>
    <row r="1285" spans="1:2">
      <c r="A1285" s="11">
        <v>2605</v>
      </c>
      <c r="B1285" s="11" t="s">
        <v>1277</v>
      </c>
    </row>
    <row r="1286" spans="1:2">
      <c r="A1286" s="11">
        <v>2515</v>
      </c>
      <c r="B1286" s="11" t="s">
        <v>1278</v>
      </c>
    </row>
    <row r="1287" spans="1:2">
      <c r="A1287" s="11">
        <v>2370</v>
      </c>
      <c r="B1287" s="11" t="s">
        <v>1279</v>
      </c>
    </row>
    <row r="1288" spans="1:2">
      <c r="A1288" s="11">
        <v>2424</v>
      </c>
      <c r="B1288" s="11" t="s">
        <v>1280</v>
      </c>
    </row>
    <row r="1289" spans="1:2">
      <c r="A1289" s="11">
        <v>2364</v>
      </c>
      <c r="B1289" s="11" t="s">
        <v>1281</v>
      </c>
    </row>
    <row r="1290" spans="1:2">
      <c r="A1290" s="11">
        <v>2905</v>
      </c>
      <c r="B1290" s="11" t="s">
        <v>1282</v>
      </c>
    </row>
    <row r="1291" spans="1:2">
      <c r="A1291" s="11">
        <v>2963</v>
      </c>
      <c r="B1291" s="11" t="s">
        <v>1283</v>
      </c>
    </row>
    <row r="1292" spans="1:2">
      <c r="A1292" s="11">
        <v>2451</v>
      </c>
      <c r="B1292" s="11" t="s">
        <v>1284</v>
      </c>
    </row>
    <row r="1293" spans="1:2">
      <c r="A1293" s="11">
        <v>2654</v>
      </c>
      <c r="B1293" s="11" t="s">
        <v>1285</v>
      </c>
    </row>
    <row r="1294" spans="1:2">
      <c r="A1294" s="11">
        <v>2651</v>
      </c>
      <c r="B1294" s="11" t="s">
        <v>1286</v>
      </c>
    </row>
    <row r="1295" spans="1:2">
      <c r="A1295" s="11">
        <v>2507</v>
      </c>
      <c r="B1295" s="11" t="s">
        <v>1287</v>
      </c>
    </row>
    <row r="1296" spans="1:2">
      <c r="A1296" s="11">
        <v>2685</v>
      </c>
      <c r="B1296" s="11" t="s">
        <v>1288</v>
      </c>
    </row>
    <row r="1297" spans="1:2">
      <c r="A1297" s="11">
        <v>2378</v>
      </c>
      <c r="B1297" s="11" t="s">
        <v>1289</v>
      </c>
    </row>
    <row r="1298" spans="1:2">
      <c r="A1298" s="11">
        <v>2518</v>
      </c>
      <c r="B1298" s="11" t="s">
        <v>1290</v>
      </c>
    </row>
    <row r="1299" spans="1:2">
      <c r="A1299" s="11">
        <v>2371</v>
      </c>
      <c r="B1299" s="11" t="s">
        <v>1291</v>
      </c>
    </row>
    <row r="1300" spans="1:2">
      <c r="A1300" s="11">
        <v>2484</v>
      </c>
      <c r="B1300" s="11" t="s">
        <v>1292</v>
      </c>
    </row>
    <row r="1301" spans="1:2">
      <c r="A1301" s="11">
        <v>2495</v>
      </c>
      <c r="B1301" s="11" t="s">
        <v>1293</v>
      </c>
    </row>
    <row r="1302" spans="1:2">
      <c r="A1302" s="11">
        <v>2485</v>
      </c>
      <c r="B1302" s="11" t="s">
        <v>1294</v>
      </c>
    </row>
    <row r="1303" spans="1:2">
      <c r="A1303" s="11">
        <v>2683</v>
      </c>
      <c r="B1303" s="11" t="s">
        <v>1295</v>
      </c>
    </row>
    <row r="1304" spans="1:2">
      <c r="A1304" s="11">
        <v>2380</v>
      </c>
      <c r="B1304" s="11" t="s">
        <v>1296</v>
      </c>
    </row>
    <row r="1305" spans="1:2">
      <c r="A1305" s="11">
        <v>2494</v>
      </c>
      <c r="B1305" s="11" t="s">
        <v>1297</v>
      </c>
    </row>
    <row r="1306" spans="1:2">
      <c r="A1306" s="11">
        <v>2486</v>
      </c>
      <c r="B1306" s="11" t="s">
        <v>1298</v>
      </c>
    </row>
    <row r="1307" spans="1:2">
      <c r="A1307" s="11">
        <v>2368</v>
      </c>
      <c r="B1307" s="11" t="s">
        <v>1299</v>
      </c>
    </row>
    <row r="1308" spans="1:2">
      <c r="A1308" s="11">
        <v>2695</v>
      </c>
      <c r="B1308" s="11" t="s">
        <v>1300</v>
      </c>
    </row>
    <row r="1309" spans="1:2">
      <c r="A1309" s="11">
        <v>2749</v>
      </c>
      <c r="B1309" s="11" t="s">
        <v>1504</v>
      </c>
    </row>
    <row r="1310" spans="1:2">
      <c r="A1310" s="11">
        <v>2404</v>
      </c>
      <c r="B1310" s="11" t="s">
        <v>1301</v>
      </c>
    </row>
    <row r="1311" spans="1:2">
      <c r="A1311" s="11">
        <v>2487</v>
      </c>
      <c r="B1311" s="11" t="s">
        <v>1302</v>
      </c>
    </row>
    <row r="1312" spans="1:2">
      <c r="A1312" s="11">
        <v>2613</v>
      </c>
      <c r="B1312" s="11" t="s">
        <v>1303</v>
      </c>
    </row>
    <row r="1313" spans="1:2">
      <c r="A1313" s="11">
        <v>2375</v>
      </c>
      <c r="B1313" s="11" t="s">
        <v>1304</v>
      </c>
    </row>
    <row r="1314" spans="1:2">
      <c r="A1314" s="11">
        <v>2388</v>
      </c>
      <c r="B1314" s="11" t="s">
        <v>1305</v>
      </c>
    </row>
    <row r="1315" spans="1:2">
      <c r="A1315" s="11">
        <v>2566</v>
      </c>
      <c r="B1315" s="11" t="s">
        <v>1306</v>
      </c>
    </row>
    <row r="1316" spans="1:2">
      <c r="A1316" s="11">
        <v>2684</v>
      </c>
      <c r="B1316" s="11" t="s">
        <v>1307</v>
      </c>
    </row>
    <row r="1317" spans="1:2">
      <c r="A1317" s="11">
        <v>2383</v>
      </c>
      <c r="B1317" s="11" t="s">
        <v>1308</v>
      </c>
    </row>
    <row r="1318" spans="1:2">
      <c r="A1318" s="11">
        <v>2647</v>
      </c>
      <c r="B1318" s="11" t="s">
        <v>1309</v>
      </c>
    </row>
    <row r="1319" spans="1:2">
      <c r="A1319" s="11">
        <v>2444</v>
      </c>
      <c r="B1319" s="11" t="s">
        <v>1310</v>
      </c>
    </row>
    <row r="1320" spans="1:2">
      <c r="A1320" s="11">
        <v>2361</v>
      </c>
      <c r="B1320" s="11" t="s">
        <v>1311</v>
      </c>
    </row>
    <row r="1321" spans="1:2">
      <c r="A1321" s="11">
        <v>2365</v>
      </c>
      <c r="B1321" s="11" t="s">
        <v>1312</v>
      </c>
    </row>
    <row r="1322" spans="1:2">
      <c r="A1322" s="11">
        <v>2372</v>
      </c>
      <c r="B1322" s="11" t="s">
        <v>1313</v>
      </c>
    </row>
    <row r="1323" spans="1:2">
      <c r="A1323" s="11">
        <v>2671</v>
      </c>
      <c r="B1323" s="11" t="s">
        <v>1314</v>
      </c>
    </row>
    <row r="1324" spans="1:2">
      <c r="A1324" s="11">
        <v>3162</v>
      </c>
      <c r="B1324" s="11" t="s">
        <v>1250</v>
      </c>
    </row>
    <row r="1325" spans="1:2">
      <c r="A1325" s="11">
        <v>2437</v>
      </c>
      <c r="B1325" s="11" t="s">
        <v>1251</v>
      </c>
    </row>
    <row r="1326" spans="1:2">
      <c r="A1326" s="11">
        <v>4011</v>
      </c>
      <c r="B1326" s="11" t="s">
        <v>1505</v>
      </c>
    </row>
    <row r="1327" spans="1:2">
      <c r="A1327" s="11">
        <v>1925</v>
      </c>
      <c r="B1327" s="11" t="s">
        <v>1352</v>
      </c>
    </row>
    <row r="1328" spans="1:2">
      <c r="A1328" s="11">
        <v>2018</v>
      </c>
      <c r="B1328" s="11" t="s">
        <v>1353</v>
      </c>
    </row>
    <row r="1329" spans="1:2">
      <c r="A1329" s="11">
        <v>1960</v>
      </c>
      <c r="B1329" s="11" t="s">
        <v>1354</v>
      </c>
    </row>
    <row r="1330" spans="1:2">
      <c r="A1330" s="11">
        <v>1983</v>
      </c>
      <c r="B1330" s="11" t="s">
        <v>1355</v>
      </c>
    </row>
    <row r="1331" spans="1:2">
      <c r="A1331" s="11">
        <v>2030</v>
      </c>
      <c r="B1331" s="11" t="s">
        <v>1506</v>
      </c>
    </row>
    <row r="1332" spans="1:2">
      <c r="A1332" s="11">
        <v>2670</v>
      </c>
      <c r="B1332" s="11" t="s">
        <v>1357</v>
      </c>
    </row>
    <row r="1333" spans="1:2">
      <c r="A1333" s="11">
        <v>2660</v>
      </c>
      <c r="B1333" s="11" t="s">
        <v>1358</v>
      </c>
    </row>
    <row r="1334" spans="1:2">
      <c r="A1334" s="11">
        <v>2648</v>
      </c>
      <c r="B1334" s="11" t="s">
        <v>1359</v>
      </c>
    </row>
    <row r="1335" spans="1:2">
      <c r="A1335" s="11">
        <v>2608</v>
      </c>
      <c r="B1335" s="11" t="s">
        <v>1360</v>
      </c>
    </row>
    <row r="1336" spans="1:2">
      <c r="A1336" s="11">
        <v>2433</v>
      </c>
      <c r="B1336" s="11" t="s">
        <v>1361</v>
      </c>
    </row>
    <row r="1337" spans="1:2">
      <c r="A1337" s="11">
        <v>2438</v>
      </c>
      <c r="B1337" s="11" t="s">
        <v>1363</v>
      </c>
    </row>
    <row r="1338" spans="1:2">
      <c r="A1338" s="11">
        <v>2395</v>
      </c>
      <c r="B1338" s="11" t="s">
        <v>1364</v>
      </c>
    </row>
    <row r="1339" spans="1:2">
      <c r="A1339" s="11">
        <v>2376</v>
      </c>
      <c r="B1339" s="11" t="s">
        <v>1365</v>
      </c>
    </row>
    <row r="1340" spans="1:2">
      <c r="A1340" s="11">
        <v>2499</v>
      </c>
      <c r="B1340" s="11" t="s">
        <v>1366</v>
      </c>
    </row>
    <row r="1341" spans="1:2">
      <c r="A1341" s="11">
        <v>2663</v>
      </c>
      <c r="B1341" s="11" t="s">
        <v>1367</v>
      </c>
    </row>
    <row r="1342" spans="1:2">
      <c r="A1342" s="11">
        <v>2385</v>
      </c>
      <c r="B1342" s="11" t="s">
        <v>1368</v>
      </c>
    </row>
    <row r="1343" spans="1:2">
      <c r="A1343" s="11">
        <v>2511</v>
      </c>
      <c r="B1343" s="11" t="s">
        <v>1369</v>
      </c>
    </row>
    <row r="1344" spans="1:2">
      <c r="A1344" s="11">
        <v>2490</v>
      </c>
      <c r="B1344" s="11" t="s">
        <v>1371</v>
      </c>
    </row>
    <row r="1345" spans="1:2">
      <c r="A1345" s="11">
        <v>2527</v>
      </c>
      <c r="B1345" s="11" t="s">
        <v>1372</v>
      </c>
    </row>
    <row r="1346" spans="1:2">
      <c r="A1346" s="11">
        <v>2740</v>
      </c>
      <c r="B1346" s="11" t="s">
        <v>1373</v>
      </c>
    </row>
    <row r="1347" spans="1:2">
      <c r="A1347" s="11">
        <v>2692</v>
      </c>
      <c r="B1347" s="11" t="s">
        <v>1362</v>
      </c>
    </row>
    <row r="1348" spans="1:2">
      <c r="A1348" s="11">
        <v>2576</v>
      </c>
      <c r="B1348" s="11" t="s">
        <v>1370</v>
      </c>
    </row>
    <row r="1349" spans="1:2">
      <c r="A1349" s="11">
        <v>2596</v>
      </c>
      <c r="B1349" s="11" t="s">
        <v>1374</v>
      </c>
    </row>
    <row r="1350" spans="1:2">
      <c r="A1350" s="11">
        <v>2553</v>
      </c>
      <c r="B1350" s="11" t="s">
        <v>1507</v>
      </c>
    </row>
    <row r="1351" spans="1:2">
      <c r="A1351" s="11">
        <v>2591</v>
      </c>
      <c r="B1351" s="11" t="s">
        <v>1508</v>
      </c>
    </row>
    <row r="1352" spans="1:2">
      <c r="A1352" s="11">
        <v>2581</v>
      </c>
      <c r="B1352" s="11" t="s">
        <v>1377</v>
      </c>
    </row>
    <row r="1353" spans="1:2">
      <c r="A1353" s="11">
        <v>2764</v>
      </c>
      <c r="B1353" s="11" t="s">
        <v>1378</v>
      </c>
    </row>
    <row r="1354" spans="1:2">
      <c r="A1354" s="11">
        <v>2601</v>
      </c>
      <c r="B1354" s="11" t="s">
        <v>1379</v>
      </c>
    </row>
    <row r="1355" spans="1:2">
      <c r="A1355" s="11">
        <v>2463</v>
      </c>
      <c r="B1355" s="11" t="s">
        <v>1380</v>
      </c>
    </row>
    <row r="1356" spans="1:2">
      <c r="A1356" s="11">
        <v>2628</v>
      </c>
      <c r="B1356" s="11" t="s">
        <v>1381</v>
      </c>
    </row>
    <row r="1357" spans="1:2">
      <c r="A1357" s="11">
        <v>2727</v>
      </c>
      <c r="B1357" s="11" t="s">
        <v>1382</v>
      </c>
    </row>
    <row r="1358" spans="1:2">
      <c r="A1358" s="11">
        <v>2557</v>
      </c>
      <c r="B1358" s="11" t="s">
        <v>1509</v>
      </c>
    </row>
    <row r="1359" spans="1:2">
      <c r="A1359" s="11">
        <v>2454</v>
      </c>
      <c r="B1359" s="11" t="s">
        <v>1384</v>
      </c>
    </row>
    <row r="1360" spans="1:2">
      <c r="A1360" s="11">
        <v>2746</v>
      </c>
      <c r="B1360" s="11" t="s">
        <v>1385</v>
      </c>
    </row>
    <row r="1361" spans="1:2">
      <c r="A1361" s="11">
        <v>2396</v>
      </c>
      <c r="B1361" s="11" t="s">
        <v>1386</v>
      </c>
    </row>
    <row r="1362" spans="1:2">
      <c r="A1362" s="11">
        <v>2680</v>
      </c>
      <c r="B1362" s="11" t="s">
        <v>1387</v>
      </c>
    </row>
    <row r="1363" spans="1:2">
      <c r="A1363" s="11">
        <v>2635</v>
      </c>
      <c r="B1363" s="11" t="s">
        <v>1388</v>
      </c>
    </row>
    <row r="1364" spans="1:2">
      <c r="A1364" s="11">
        <v>2655</v>
      </c>
      <c r="B1364" s="11" t="s">
        <v>1389</v>
      </c>
    </row>
    <row r="1365" spans="1:2">
      <c r="A1365" s="11">
        <v>2435</v>
      </c>
      <c r="B1365" s="11" t="s">
        <v>1390</v>
      </c>
    </row>
    <row r="1366" spans="1:2">
      <c r="A1366" s="11">
        <v>2574</v>
      </c>
      <c r="B1366" s="11" t="s">
        <v>1391</v>
      </c>
    </row>
    <row r="1367" spans="1:2">
      <c r="A1367" s="11">
        <v>2447</v>
      </c>
      <c r="B1367" s="11" t="s">
        <v>1393</v>
      </c>
    </row>
    <row r="1368" spans="1:2">
      <c r="A1368" s="11">
        <v>2555</v>
      </c>
      <c r="B1368" s="11" t="s">
        <v>1394</v>
      </c>
    </row>
    <row r="1369" spans="1:2">
      <c r="A1369" s="11">
        <v>2729</v>
      </c>
      <c r="B1369" s="11" t="s">
        <v>1395</v>
      </c>
    </row>
    <row r="1370" spans="1:2">
      <c r="A1370" s="11">
        <v>2914</v>
      </c>
      <c r="B1370" s="11" t="s">
        <v>1510</v>
      </c>
    </row>
    <row r="1371" spans="1:2">
      <c r="A1371" s="11">
        <v>60</v>
      </c>
      <c r="B1371" s="11" t="s">
        <v>1397</v>
      </c>
    </row>
    <row r="1372" spans="1:2">
      <c r="A1372" s="11">
        <v>2059</v>
      </c>
      <c r="B1372" s="11" t="s">
        <v>1398</v>
      </c>
    </row>
    <row r="1373" spans="1:2">
      <c r="A1373" s="11">
        <v>2139</v>
      </c>
      <c r="B1373" s="11" t="s">
        <v>1399</v>
      </c>
    </row>
    <row r="1374" spans="1:2">
      <c r="A1374" s="11">
        <v>1959</v>
      </c>
      <c r="B1374" s="11" t="s">
        <v>1523</v>
      </c>
    </row>
    <row r="1375" spans="1:2">
      <c r="A1375" s="11">
        <v>2745</v>
      </c>
      <c r="B1375" s="11" t="s">
        <v>1400</v>
      </c>
    </row>
    <row r="1376" spans="1:2">
      <c r="A1376">
        <v>4001</v>
      </c>
      <c r="B1376" t="s">
        <v>32</v>
      </c>
    </row>
    <row r="1377" spans="1:2">
      <c r="A1377">
        <v>4046</v>
      </c>
      <c r="B1377" t="s">
        <v>1527</v>
      </c>
    </row>
    <row r="1378" spans="1:2">
      <c r="A1378" s="12">
        <v>4048</v>
      </c>
      <c r="B1378" t="s">
        <v>1528</v>
      </c>
    </row>
    <row r="1379" spans="1:2">
      <c r="A1379" s="11">
        <v>4049</v>
      </c>
      <c r="B1379" s="11" t="s">
        <v>1520</v>
      </c>
    </row>
    <row r="1380" spans="1:2">
      <c r="A1380" s="11">
        <v>4054</v>
      </c>
      <c r="B1380" s="11" t="s">
        <v>1534</v>
      </c>
    </row>
    <row r="1381" spans="1:2">
      <c r="A1381" s="11">
        <v>2845</v>
      </c>
      <c r="B1381" s="11" t="s">
        <v>1392</v>
      </c>
    </row>
    <row r="1382" spans="1:2">
      <c r="A1382" s="11">
        <v>2700</v>
      </c>
      <c r="B1382" s="11" t="s">
        <v>1401</v>
      </c>
    </row>
    <row r="1383" spans="1:2">
      <c r="A1383" s="11">
        <v>2623</v>
      </c>
      <c r="B1383" s="11" t="s">
        <v>1402</v>
      </c>
    </row>
    <row r="1384" spans="1:2">
      <c r="A1384" s="11">
        <v>630</v>
      </c>
      <c r="B1384" s="11" t="s">
        <v>1403</v>
      </c>
    </row>
    <row r="1385" spans="1:2">
      <c r="A1385" s="11">
        <v>465</v>
      </c>
      <c r="B1385" s="11" t="s">
        <v>1404</v>
      </c>
    </row>
    <row r="1386" spans="1:2">
      <c r="A1386" s="11">
        <v>2719</v>
      </c>
      <c r="B1386" s="11" t="s">
        <v>1405</v>
      </c>
    </row>
    <row r="1387" spans="1:2">
      <c r="A1387" s="11">
        <v>466</v>
      </c>
      <c r="B1387" s="11" t="s">
        <v>1406</v>
      </c>
    </row>
    <row r="1388" spans="1:2">
      <c r="A1388" s="11">
        <v>2702</v>
      </c>
      <c r="B1388" s="11" t="s">
        <v>1407</v>
      </c>
    </row>
    <row r="1389" spans="1:2">
      <c r="A1389" s="11">
        <v>468</v>
      </c>
      <c r="B1389" s="11" t="s">
        <v>1408</v>
      </c>
    </row>
    <row r="1390" spans="1:2">
      <c r="A1390" s="11">
        <v>2330</v>
      </c>
      <c r="B1390" s="11" t="s">
        <v>1409</v>
      </c>
    </row>
    <row r="1391" spans="1:2">
      <c r="A1391" s="11">
        <v>2705</v>
      </c>
      <c r="B1391" s="11" t="s">
        <v>1511</v>
      </c>
    </row>
    <row r="1392" spans="1:2">
      <c r="A1392" s="11">
        <v>2706</v>
      </c>
      <c r="B1392" s="11" t="s">
        <v>1411</v>
      </c>
    </row>
    <row r="1393" spans="1:2">
      <c r="A1393" s="11">
        <v>2707</v>
      </c>
      <c r="B1393" s="11" t="s">
        <v>1412</v>
      </c>
    </row>
    <row r="1394" spans="1:2">
      <c r="A1394" s="11">
        <v>2708</v>
      </c>
      <c r="B1394" s="11" t="s">
        <v>1413</v>
      </c>
    </row>
    <row r="1395" spans="1:2">
      <c r="A1395" s="11">
        <v>2710</v>
      </c>
      <c r="B1395" s="11" t="s">
        <v>1414</v>
      </c>
    </row>
    <row r="1396" spans="1:2">
      <c r="A1396" s="11">
        <v>2711</v>
      </c>
      <c r="B1396" s="11" t="s">
        <v>1415</v>
      </c>
    </row>
    <row r="1397" spans="1:2">
      <c r="A1397" s="11">
        <v>2713</v>
      </c>
      <c r="B1397" s="11" t="s">
        <v>1416</v>
      </c>
    </row>
    <row r="1398" spans="1:2">
      <c r="A1398" s="11">
        <v>2536</v>
      </c>
      <c r="B1398" s="11" t="s">
        <v>1417</v>
      </c>
    </row>
    <row r="1399" spans="1:2">
      <c r="A1399" s="11">
        <v>4000</v>
      </c>
      <c r="B1399" s="11" t="s">
        <v>1418</v>
      </c>
    </row>
    <row r="1400" spans="1:2">
      <c r="A1400" s="11">
        <v>2775</v>
      </c>
      <c r="B1400" s="11" t="s">
        <v>1419</v>
      </c>
    </row>
    <row r="1401" spans="1:2">
      <c r="A1401" s="11">
        <v>2586</v>
      </c>
      <c r="B1401" s="11" t="s">
        <v>1420</v>
      </c>
    </row>
    <row r="1402" spans="1:2">
      <c r="A1402" s="11">
        <v>2634</v>
      </c>
      <c r="B1402" s="11" t="s">
        <v>1421</v>
      </c>
    </row>
    <row r="1403" spans="1:2">
      <c r="A1403" s="11">
        <v>2714</v>
      </c>
      <c r="B1403" s="11" t="s">
        <v>1422</v>
      </c>
    </row>
    <row r="1404" spans="1:2">
      <c r="A1404" s="11">
        <v>2359</v>
      </c>
      <c r="B1404" s="11" t="s">
        <v>1423</v>
      </c>
    </row>
    <row r="1405" spans="1:2">
      <c r="A1405" s="11">
        <v>646</v>
      </c>
      <c r="B1405" s="11" t="s">
        <v>1512</v>
      </c>
    </row>
    <row r="1406" spans="1:2">
      <c r="A1406" s="11">
        <v>690</v>
      </c>
      <c r="B1406" s="11" t="s">
        <v>1513</v>
      </c>
    </row>
    <row r="1407" spans="1:2">
      <c r="A1407" s="11">
        <v>2580</v>
      </c>
      <c r="B1407" s="11" t="s">
        <v>1328</v>
      </c>
    </row>
    <row r="1408" spans="1:2">
      <c r="A1408" s="11">
        <v>2342</v>
      </c>
      <c r="B1408" s="11" t="s">
        <v>1329</v>
      </c>
    </row>
    <row r="1409" spans="1:2">
      <c r="A1409" s="11">
        <v>2633</v>
      </c>
      <c r="B1409" s="11" t="s">
        <v>1330</v>
      </c>
    </row>
    <row r="1410" spans="1:2">
      <c r="A1410" s="11">
        <v>2531</v>
      </c>
      <c r="B1410" s="11" t="s">
        <v>1332</v>
      </c>
    </row>
    <row r="1411" spans="1:2">
      <c r="A1411" s="11">
        <v>2747</v>
      </c>
      <c r="B1411" s="11" t="s">
        <v>1333</v>
      </c>
    </row>
    <row r="1412" spans="1:2">
      <c r="A1412" s="11">
        <v>2558</v>
      </c>
      <c r="B1412" s="11" t="s">
        <v>1346</v>
      </c>
    </row>
    <row r="1413" spans="1:2">
      <c r="A1413" s="11">
        <v>2659</v>
      </c>
      <c r="B1413" s="11" t="s">
        <v>1331</v>
      </c>
    </row>
    <row r="1414" spans="1:2">
      <c r="A1414" s="11">
        <v>2327</v>
      </c>
      <c r="B1414" s="11" t="s">
        <v>1514</v>
      </c>
    </row>
    <row r="1415" spans="1:2">
      <c r="A1415" s="11">
        <v>2731</v>
      </c>
      <c r="B1415" s="11" t="s">
        <v>1335</v>
      </c>
    </row>
    <row r="1416" spans="1:2">
      <c r="A1416" s="11">
        <v>2631</v>
      </c>
      <c r="B1416" s="11" t="s">
        <v>1336</v>
      </c>
    </row>
    <row r="1417" spans="1:2">
      <c r="A1417" s="11">
        <v>2326</v>
      </c>
      <c r="B1417" s="11" t="s">
        <v>1515</v>
      </c>
    </row>
    <row r="1418" spans="1:2">
      <c r="A1418" s="11">
        <v>2715</v>
      </c>
      <c r="B1418" s="11" t="s">
        <v>1338</v>
      </c>
    </row>
    <row r="1419" spans="1:2">
      <c r="A1419" s="11">
        <v>2716</v>
      </c>
      <c r="B1419" s="11" t="s">
        <v>1339</v>
      </c>
    </row>
    <row r="1420" spans="1:2">
      <c r="A1420" s="11">
        <v>2718</v>
      </c>
      <c r="B1420" s="11" t="s">
        <v>1340</v>
      </c>
    </row>
    <row r="1421" spans="1:2">
      <c r="A1421" s="11">
        <v>2744</v>
      </c>
      <c r="B1421" s="11" t="s">
        <v>1341</v>
      </c>
    </row>
    <row r="1422" spans="1:2">
      <c r="A1422" s="11">
        <v>1980</v>
      </c>
      <c r="B1422" s="11" t="s">
        <v>1342</v>
      </c>
    </row>
    <row r="1423" spans="1:2">
      <c r="A1423" s="11">
        <v>2559</v>
      </c>
      <c r="B1423" s="11" t="s">
        <v>1343</v>
      </c>
    </row>
    <row r="1424" spans="1:2">
      <c r="A1424" s="11">
        <v>2717</v>
      </c>
      <c r="B1424" s="11" t="s">
        <v>1344</v>
      </c>
    </row>
    <row r="1425" spans="1:2">
      <c r="A1425" s="11">
        <v>2473</v>
      </c>
      <c r="B1425" s="11" t="s">
        <v>1345</v>
      </c>
    </row>
    <row r="1426" spans="1:2">
      <c r="A1426" s="11">
        <v>2734</v>
      </c>
      <c r="B1426" s="11" t="s">
        <v>1530</v>
      </c>
    </row>
    <row r="1427" spans="1:2">
      <c r="A1427" s="11">
        <v>2656</v>
      </c>
      <c r="B1427" s="11" t="s">
        <v>1348</v>
      </c>
    </row>
    <row r="1428" spans="1:2">
      <c r="A1428" s="11">
        <v>2366</v>
      </c>
      <c r="B1428" s="11" t="s">
        <v>1349</v>
      </c>
    </row>
    <row r="1429" spans="1:2">
      <c r="A1429" s="11">
        <v>2748</v>
      </c>
      <c r="B1429" s="11" t="s">
        <v>1350</v>
      </c>
    </row>
    <row r="1430" spans="1:2">
      <c r="A1430" s="11">
        <v>2393</v>
      </c>
      <c r="B1430" s="11" t="s">
        <v>1351</v>
      </c>
    </row>
    <row r="1431" spans="1:2">
      <c r="A1431" s="11">
        <v>2477</v>
      </c>
      <c r="B1431" s="11" t="s">
        <v>1424</v>
      </c>
    </row>
    <row r="1432" spans="1:2">
      <c r="A1432" s="11">
        <v>2751</v>
      </c>
      <c r="B1432" s="11" t="s">
        <v>1425</v>
      </c>
    </row>
    <row r="1433" spans="1:2">
      <c r="A1433" s="11">
        <v>4043</v>
      </c>
      <c r="B1433" s="11" t="s">
        <v>1516</v>
      </c>
    </row>
    <row r="1434" spans="1:2">
      <c r="A1434">
        <v>4007</v>
      </c>
      <c r="B1434" t="s">
        <v>1426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Radni listovi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vhlap</dc:creator>
  <cp:lastModifiedBy>Vera Hlapčić</cp:lastModifiedBy>
  <dcterms:created xsi:type="dcterms:W3CDTF">2018-02-12T10:49:37Z</dcterms:created>
  <dcterms:modified xsi:type="dcterms:W3CDTF">2018-02-14T06:33:32Z</dcterms:modified>
</cp:coreProperties>
</file>